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tarif_app\download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_xlnm._FilterDatabase" localSheetId="0" hidden="1">Sheet1!$A$9:$AR$9</definedName>
    <definedName name="BINDUK">'[1]Buku Induk IT'!$B$7:$D$5581</definedName>
    <definedName name="BTBP">[1]BTBP!$E$8:$K$5603</definedName>
    <definedName name="pola">'[1]Routing CGK'!$Y$9:$AA$64</definedName>
    <definedName name="POLAORI">'[1]Routing Origin'!$Y$9:$AA$64</definedName>
    <definedName name="SMU">'[1]OpsCost CGK'!$C$6:$E$101</definedName>
    <definedName name="SMUORI">'[1]OpsCost Origin'!$C$7:$F$102</definedName>
    <definedName name="TLAMA">'[1]Tarif Lama'!$D$8:$I$7000</definedName>
    <definedName name="TRANSCABL">'[1]OpsCost CGK'!$K$6:$L$55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3" i="1" l="1"/>
  <c r="AD33" i="1"/>
  <c r="AC33" i="1"/>
  <c r="AB33" i="1"/>
  <c r="W33" i="1"/>
  <c r="G33" i="1"/>
  <c r="I33" i="1" s="1"/>
  <c r="E33" i="1"/>
  <c r="AJ32" i="1"/>
  <c r="AD32" i="1"/>
  <c r="AC32" i="1"/>
  <c r="AB32" i="1"/>
  <c r="W32" i="1"/>
  <c r="I32" i="1"/>
  <c r="G32" i="1"/>
  <c r="H32" i="1" s="1"/>
  <c r="E32" i="1"/>
  <c r="AJ31" i="1"/>
  <c r="AD31" i="1"/>
  <c r="AC31" i="1"/>
  <c r="AB31" i="1"/>
  <c r="W31" i="1"/>
  <c r="H31" i="1"/>
  <c r="T31" i="1" s="1"/>
  <c r="G31" i="1"/>
  <c r="I31" i="1" s="1"/>
  <c r="E31" i="1"/>
  <c r="AJ30" i="1"/>
  <c r="AD30" i="1"/>
  <c r="AC30" i="1"/>
  <c r="AB30" i="1"/>
  <c r="W30" i="1"/>
  <c r="H30" i="1"/>
  <c r="G30" i="1"/>
  <c r="I30" i="1" s="1"/>
  <c r="E30" i="1"/>
  <c r="AJ29" i="1"/>
  <c r="AD29" i="1"/>
  <c r="AC29" i="1"/>
  <c r="AB29" i="1"/>
  <c r="W29" i="1"/>
  <c r="G29" i="1"/>
  <c r="I29" i="1" s="1"/>
  <c r="E29" i="1"/>
  <c r="AJ28" i="1"/>
  <c r="AD28" i="1"/>
  <c r="AC28" i="1"/>
  <c r="AB28" i="1"/>
  <c r="W28" i="1"/>
  <c r="G28" i="1"/>
  <c r="H28" i="1" s="1"/>
  <c r="E28" i="1"/>
  <c r="AJ27" i="1"/>
  <c r="AD27" i="1"/>
  <c r="AC27" i="1"/>
  <c r="AB27" i="1"/>
  <c r="W27" i="1"/>
  <c r="I27" i="1"/>
  <c r="G27" i="1"/>
  <c r="H27" i="1" s="1"/>
  <c r="E27" i="1"/>
  <c r="AJ26" i="1"/>
  <c r="AD26" i="1"/>
  <c r="AC26" i="1"/>
  <c r="AB26" i="1"/>
  <c r="W26" i="1"/>
  <c r="G26" i="1"/>
  <c r="I26" i="1" s="1"/>
  <c r="E26" i="1"/>
  <c r="AJ25" i="1"/>
  <c r="AK25" i="1" s="1"/>
  <c r="AL25" i="1" s="1"/>
  <c r="AD25" i="1"/>
  <c r="AC25" i="1"/>
  <c r="AB25" i="1"/>
  <c r="W25" i="1"/>
  <c r="G25" i="1"/>
  <c r="I25" i="1" s="1"/>
  <c r="E25" i="1"/>
  <c r="AJ24" i="1"/>
  <c r="AD24" i="1"/>
  <c r="AC24" i="1"/>
  <c r="AB24" i="1"/>
  <c r="W24" i="1"/>
  <c r="I24" i="1"/>
  <c r="G24" i="1"/>
  <c r="H24" i="1" s="1"/>
  <c r="E24" i="1"/>
  <c r="AJ23" i="1"/>
  <c r="AD23" i="1"/>
  <c r="AC23" i="1"/>
  <c r="AB23" i="1"/>
  <c r="W23" i="1"/>
  <c r="M23" i="1"/>
  <c r="N23" i="1" s="1"/>
  <c r="H23" i="1"/>
  <c r="T23" i="1" s="1"/>
  <c r="G23" i="1"/>
  <c r="I23" i="1" s="1"/>
  <c r="E23" i="1"/>
  <c r="AJ22" i="1"/>
  <c r="AK22" i="1" s="1"/>
  <c r="AL22" i="1" s="1"/>
  <c r="AD22" i="1"/>
  <c r="AC22" i="1"/>
  <c r="AB22" i="1"/>
  <c r="W22" i="1"/>
  <c r="I22" i="1"/>
  <c r="H22" i="1"/>
  <c r="G22" i="1"/>
  <c r="E22" i="1"/>
  <c r="AJ21" i="1"/>
  <c r="AD21" i="1"/>
  <c r="AC21" i="1"/>
  <c r="AB21" i="1"/>
  <c r="W21" i="1"/>
  <c r="G21" i="1"/>
  <c r="I21" i="1" s="1"/>
  <c r="E21" i="1"/>
  <c r="AJ20" i="1"/>
  <c r="AK20" i="1" s="1"/>
  <c r="AL20" i="1" s="1"/>
  <c r="AD20" i="1"/>
  <c r="AC20" i="1"/>
  <c r="AB20" i="1"/>
  <c r="W20" i="1"/>
  <c r="G20" i="1"/>
  <c r="H20" i="1" s="1"/>
  <c r="E20" i="1"/>
  <c r="AJ19" i="1"/>
  <c r="AD19" i="1"/>
  <c r="AC19" i="1"/>
  <c r="AB19" i="1"/>
  <c r="W19" i="1"/>
  <c r="I19" i="1"/>
  <c r="G19" i="1"/>
  <c r="H19" i="1" s="1"/>
  <c r="E19" i="1"/>
  <c r="AK18" i="1"/>
  <c r="AL18" i="1" s="1"/>
  <c r="AJ18" i="1"/>
  <c r="AD18" i="1"/>
  <c r="AC18" i="1"/>
  <c r="AB18" i="1"/>
  <c r="W18" i="1"/>
  <c r="G18" i="1"/>
  <c r="H18" i="1" s="1"/>
  <c r="T18" i="1" s="1"/>
  <c r="E18" i="1"/>
  <c r="AJ17" i="1"/>
  <c r="AK17" i="1" s="1"/>
  <c r="AL17" i="1" s="1"/>
  <c r="AD17" i="1"/>
  <c r="AC17" i="1"/>
  <c r="AB17" i="1"/>
  <c r="W17" i="1"/>
  <c r="G17" i="1"/>
  <c r="I17" i="1" s="1"/>
  <c r="E17" i="1"/>
  <c r="AJ16" i="1"/>
  <c r="AD16" i="1"/>
  <c r="AC16" i="1"/>
  <c r="AB16" i="1"/>
  <c r="W16" i="1"/>
  <c r="I16" i="1"/>
  <c r="G16" i="1"/>
  <c r="H16" i="1" s="1"/>
  <c r="E16" i="1"/>
  <c r="AJ15" i="1"/>
  <c r="AD15" i="1"/>
  <c r="AC15" i="1"/>
  <c r="AB15" i="1"/>
  <c r="W15" i="1"/>
  <c r="I15" i="1"/>
  <c r="H15" i="1"/>
  <c r="T15" i="1" s="1"/>
  <c r="G15" i="1"/>
  <c r="E15" i="1"/>
  <c r="AJ14" i="1"/>
  <c r="AK14" i="1" s="1"/>
  <c r="AL14" i="1" s="1"/>
  <c r="AD14" i="1"/>
  <c r="AC14" i="1"/>
  <c r="AB14" i="1"/>
  <c r="W14" i="1"/>
  <c r="G14" i="1"/>
  <c r="I14" i="1" s="1"/>
  <c r="E14" i="1"/>
  <c r="AJ13" i="1"/>
  <c r="AK13" i="1" s="1"/>
  <c r="AL13" i="1" s="1"/>
  <c r="AD13" i="1"/>
  <c r="AC13" i="1"/>
  <c r="AB13" i="1"/>
  <c r="W13" i="1"/>
  <c r="G13" i="1"/>
  <c r="I13" i="1" s="1"/>
  <c r="E13" i="1"/>
  <c r="AJ12" i="1"/>
  <c r="AD12" i="1"/>
  <c r="AC12" i="1"/>
  <c r="AB12" i="1"/>
  <c r="W12" i="1"/>
  <c r="I12" i="1"/>
  <c r="G12" i="1"/>
  <c r="H12" i="1" s="1"/>
  <c r="E12" i="1"/>
  <c r="AJ11" i="1"/>
  <c r="AO11" i="1" s="1"/>
  <c r="AQ11" i="1" s="1"/>
  <c r="AD11" i="1"/>
  <c r="AC11" i="1"/>
  <c r="AB11" i="1"/>
  <c r="W11" i="1"/>
  <c r="I11" i="1"/>
  <c r="G11" i="1"/>
  <c r="H11" i="1" s="1"/>
  <c r="E11" i="1"/>
  <c r="AK8" i="1"/>
  <c r="T19" i="1" l="1"/>
  <c r="M19" i="1"/>
  <c r="N19" i="1" s="1"/>
  <c r="T27" i="1"/>
  <c r="M27" i="1"/>
  <c r="N27" i="1" s="1"/>
  <c r="M15" i="1"/>
  <c r="N15" i="1" s="1"/>
  <c r="I18" i="1"/>
  <c r="AK28" i="1"/>
  <c r="AL28" i="1" s="1"/>
  <c r="M31" i="1"/>
  <c r="N31" i="1" s="1"/>
  <c r="H14" i="1"/>
  <c r="AK16" i="1"/>
  <c r="AL16" i="1" s="1"/>
  <c r="H26" i="1"/>
  <c r="M26" i="1" s="1"/>
  <c r="AK32" i="1"/>
  <c r="AL32" i="1" s="1"/>
  <c r="Y27" i="1"/>
  <c r="AK12" i="1"/>
  <c r="AL12" i="1" s="1"/>
  <c r="I20" i="1"/>
  <c r="Y20" i="1" s="1"/>
  <c r="AK21" i="1"/>
  <c r="AL21" i="1" s="1"/>
  <c r="AK24" i="1"/>
  <c r="AL24" i="1" s="1"/>
  <c r="I28" i="1"/>
  <c r="AK29" i="1"/>
  <c r="AL29" i="1" s="1"/>
  <c r="M16" i="1"/>
  <c r="Z16" i="1" s="1"/>
  <c r="T16" i="1"/>
  <c r="J16" i="1"/>
  <c r="AA16" i="1"/>
  <c r="K16" i="1"/>
  <c r="J11" i="1"/>
  <c r="M11" i="1"/>
  <c r="Z11" i="1" s="1"/>
  <c r="T11" i="1"/>
  <c r="K11" i="1"/>
  <c r="M12" i="1"/>
  <c r="S12" i="1" s="1"/>
  <c r="J12" i="1"/>
  <c r="T12" i="1"/>
  <c r="K12" i="1"/>
  <c r="Y24" i="1"/>
  <c r="M24" i="1"/>
  <c r="J24" i="1"/>
  <c r="L24" i="1" s="1"/>
  <c r="T24" i="1"/>
  <c r="AA24" i="1"/>
  <c r="K24" i="1"/>
  <c r="U12" i="1"/>
  <c r="M20" i="1"/>
  <c r="T20" i="1"/>
  <c r="AA20" i="1"/>
  <c r="U24" i="1"/>
  <c r="Z28" i="1"/>
  <c r="J28" i="1"/>
  <c r="L28" i="1" s="1"/>
  <c r="M28" i="1"/>
  <c r="Y28" i="1" s="1"/>
  <c r="T28" i="1"/>
  <c r="K28" i="1"/>
  <c r="U28" i="1"/>
  <c r="Y32" i="1"/>
  <c r="M32" i="1"/>
  <c r="U32" i="1" s="1"/>
  <c r="T32" i="1"/>
  <c r="Z32" i="1"/>
  <c r="J32" i="1"/>
  <c r="AA32" i="1"/>
  <c r="K32" i="1"/>
  <c r="T14" i="1"/>
  <c r="U19" i="1"/>
  <c r="Y19" i="1"/>
  <c r="AK30" i="1"/>
  <c r="AL30" i="1" s="1"/>
  <c r="U31" i="1"/>
  <c r="Y31" i="1"/>
  <c r="H13" i="1"/>
  <c r="M14" i="1"/>
  <c r="N14" i="1" s="1"/>
  <c r="O14" i="1" s="1"/>
  <c r="S16" i="1"/>
  <c r="M18" i="1"/>
  <c r="U18" i="1" s="1"/>
  <c r="J19" i="1"/>
  <c r="R19" i="1"/>
  <c r="V19" i="1"/>
  <c r="Z19" i="1"/>
  <c r="H21" i="1"/>
  <c r="M22" i="1"/>
  <c r="U22" i="1" s="1"/>
  <c r="J23" i="1"/>
  <c r="R23" i="1"/>
  <c r="V23" i="1"/>
  <c r="Z23" i="1"/>
  <c r="S24" i="1"/>
  <c r="H25" i="1"/>
  <c r="J27" i="1"/>
  <c r="R27" i="1"/>
  <c r="V27" i="1"/>
  <c r="Z27" i="1"/>
  <c r="S28" i="1"/>
  <c r="H29" i="1"/>
  <c r="M30" i="1"/>
  <c r="N30" i="1" s="1"/>
  <c r="O30" i="1" s="1"/>
  <c r="J31" i="1"/>
  <c r="R31" i="1"/>
  <c r="V31" i="1"/>
  <c r="Z31" i="1"/>
  <c r="S32" i="1"/>
  <c r="H33" i="1"/>
  <c r="AK33" i="1"/>
  <c r="AL33" i="1" s="1"/>
  <c r="U23" i="1"/>
  <c r="Y23" i="1"/>
  <c r="T26" i="1"/>
  <c r="T30" i="1"/>
  <c r="J15" i="1"/>
  <c r="R15" i="1"/>
  <c r="V15" i="1"/>
  <c r="Z15" i="1"/>
  <c r="H17" i="1"/>
  <c r="Y18" i="1"/>
  <c r="AK11" i="1"/>
  <c r="AL11" i="1" s="1"/>
  <c r="J14" i="1"/>
  <c r="K15" i="1"/>
  <c r="O15" i="1"/>
  <c r="S15" i="1"/>
  <c r="AA15" i="1"/>
  <c r="J18" i="1"/>
  <c r="R18" i="1"/>
  <c r="V18" i="1"/>
  <c r="Z18" i="1"/>
  <c r="K19" i="1"/>
  <c r="O19" i="1"/>
  <c r="P19" i="1" s="1"/>
  <c r="S19" i="1"/>
  <c r="AA19" i="1"/>
  <c r="J22" i="1"/>
  <c r="R22" i="1"/>
  <c r="V22" i="1"/>
  <c r="Z22" i="1"/>
  <c r="K23" i="1"/>
  <c r="O23" i="1"/>
  <c r="S23" i="1"/>
  <c r="AA23" i="1"/>
  <c r="J26" i="1"/>
  <c r="K27" i="1"/>
  <c r="O27" i="1"/>
  <c r="S27" i="1"/>
  <c r="AA27" i="1"/>
  <c r="J30" i="1"/>
  <c r="Z30" i="1"/>
  <c r="K31" i="1"/>
  <c r="O31" i="1"/>
  <c r="P31" i="1" s="1"/>
  <c r="S31" i="1"/>
  <c r="AA31" i="1"/>
  <c r="Q15" i="1"/>
  <c r="U15" i="1"/>
  <c r="Y15" i="1"/>
  <c r="T22" i="1"/>
  <c r="K14" i="1"/>
  <c r="AK15" i="1"/>
  <c r="AL15" i="1" s="1"/>
  <c r="K18" i="1"/>
  <c r="AA18" i="1"/>
  <c r="AK19" i="1"/>
  <c r="AL19" i="1" s="1"/>
  <c r="K22" i="1"/>
  <c r="AK23" i="1"/>
  <c r="AL23" i="1" s="1"/>
  <c r="P27" i="1"/>
  <c r="AK27" i="1"/>
  <c r="AL27" i="1" s="1"/>
  <c r="K30" i="1"/>
  <c r="AK31" i="1"/>
  <c r="AL31" i="1" s="1"/>
  <c r="AK26" i="1"/>
  <c r="AL26" i="1" s="1"/>
  <c r="Q27" i="1"/>
  <c r="U27" i="1"/>
  <c r="N26" i="1" l="1"/>
  <c r="O26" i="1" s="1"/>
  <c r="Z26" i="1"/>
  <c r="AE32" i="1"/>
  <c r="AA28" i="1"/>
  <c r="J20" i="1"/>
  <c r="L12" i="1"/>
  <c r="K26" i="1"/>
  <c r="L26" i="1" s="1"/>
  <c r="Z14" i="1"/>
  <c r="AE23" i="1"/>
  <c r="Y22" i="1"/>
  <c r="S20" i="1"/>
  <c r="U20" i="1"/>
  <c r="U11" i="1"/>
  <c r="AA12" i="1"/>
  <c r="Y12" i="1"/>
  <c r="L16" i="1"/>
  <c r="AE15" i="1"/>
  <c r="Y30" i="1"/>
  <c r="AE27" i="1"/>
  <c r="S11" i="1"/>
  <c r="K20" i="1"/>
  <c r="U16" i="1"/>
  <c r="Z17" i="1"/>
  <c r="J17" i="1"/>
  <c r="M17" i="1"/>
  <c r="Y17" i="1" s="1"/>
  <c r="T17" i="1"/>
  <c r="K17" i="1"/>
  <c r="L15" i="1"/>
  <c r="J33" i="1"/>
  <c r="M33" i="1"/>
  <c r="Z33" i="1" s="1"/>
  <c r="T33" i="1"/>
  <c r="K33" i="1"/>
  <c r="Y26" i="1"/>
  <c r="L23" i="1"/>
  <c r="N22" i="1"/>
  <c r="O22" i="1" s="1"/>
  <c r="Y14" i="1"/>
  <c r="AA30" i="1"/>
  <c r="AE28" i="1"/>
  <c r="V20" i="1"/>
  <c r="R20" i="1"/>
  <c r="N20" i="1"/>
  <c r="O20" i="1" s="1"/>
  <c r="Q30" i="1"/>
  <c r="V30" i="1"/>
  <c r="V24" i="1"/>
  <c r="R24" i="1"/>
  <c r="N24" i="1"/>
  <c r="O24" i="1" s="1"/>
  <c r="V12" i="1"/>
  <c r="R12" i="1"/>
  <c r="N12" i="1"/>
  <c r="O12" i="1" s="1"/>
  <c r="P26" i="1"/>
  <c r="S26" i="1"/>
  <c r="U14" i="1"/>
  <c r="S14" i="1"/>
  <c r="J29" i="1"/>
  <c r="M29" i="1"/>
  <c r="K29" i="1"/>
  <c r="T29" i="1"/>
  <c r="AE22" i="1"/>
  <c r="J21" i="1"/>
  <c r="M21" i="1"/>
  <c r="K21" i="1"/>
  <c r="T21" i="1"/>
  <c r="P18" i="1"/>
  <c r="N18" i="1"/>
  <c r="O18" i="1" s="1"/>
  <c r="AE31" i="1"/>
  <c r="AE19" i="1"/>
  <c r="AA22" i="1"/>
  <c r="U30" i="1"/>
  <c r="V11" i="1"/>
  <c r="R11" i="1"/>
  <c r="N11" i="1"/>
  <c r="O11" i="1" s="1"/>
  <c r="R26" i="1"/>
  <c r="S18" i="1"/>
  <c r="R14" i="1"/>
  <c r="L30" i="1"/>
  <c r="X27" i="1"/>
  <c r="L22" i="1"/>
  <c r="L14" i="1"/>
  <c r="AE18" i="1"/>
  <c r="L31" i="1"/>
  <c r="K25" i="1"/>
  <c r="J25" i="1"/>
  <c r="M25" i="1"/>
  <c r="AA25" i="1" s="1"/>
  <c r="T25" i="1"/>
  <c r="J13" i="1"/>
  <c r="M13" i="1"/>
  <c r="K13" i="1"/>
  <c r="T13" i="1"/>
  <c r="V32" i="1"/>
  <c r="R32" i="1"/>
  <c r="N32" i="1"/>
  <c r="O32" i="1" s="1"/>
  <c r="S22" i="1"/>
  <c r="L20" i="1"/>
  <c r="P30" i="1"/>
  <c r="S30" i="1"/>
  <c r="P23" i="1"/>
  <c r="Y11" i="1"/>
  <c r="Q26" i="1"/>
  <c r="V26" i="1"/>
  <c r="P14" i="1"/>
  <c r="V14" i="1"/>
  <c r="V16" i="1"/>
  <c r="R16" i="1"/>
  <c r="N16" i="1"/>
  <c r="O16" i="1" s="1"/>
  <c r="L18" i="1"/>
  <c r="Q23" i="1"/>
  <c r="AE30" i="1"/>
  <c r="L27" i="1"/>
  <c r="L19" i="1"/>
  <c r="Q31" i="1"/>
  <c r="X31" i="1" s="1"/>
  <c r="Q19" i="1"/>
  <c r="X19" i="1" s="1"/>
  <c r="L32" i="1"/>
  <c r="P15" i="1"/>
  <c r="X15" i="1" s="1"/>
  <c r="AF15" i="1" s="1"/>
  <c r="AH15" i="1" s="1"/>
  <c r="AI15" i="1" s="1"/>
  <c r="V28" i="1"/>
  <c r="R28" i="1"/>
  <c r="N28" i="1"/>
  <c r="O28" i="1" s="1"/>
  <c r="Z20" i="1"/>
  <c r="AE20" i="1" s="1"/>
  <c r="R30" i="1"/>
  <c r="AA26" i="1"/>
  <c r="Z24" i="1"/>
  <c r="AE24" i="1" s="1"/>
  <c r="AA14" i="1"/>
  <c r="Z12" i="1"/>
  <c r="AA11" i="1"/>
  <c r="L11" i="1"/>
  <c r="U26" i="1"/>
  <c r="Q14" i="1"/>
  <c r="Y16" i="1"/>
  <c r="AE16" i="1" s="1"/>
  <c r="X14" i="1" l="1"/>
  <c r="X23" i="1"/>
  <c r="AF23" i="1" s="1"/>
  <c r="AH23" i="1" s="1"/>
  <c r="AI23" i="1" s="1"/>
  <c r="Z25" i="1"/>
  <c r="Y33" i="1"/>
  <c r="AE12" i="1"/>
  <c r="X30" i="1"/>
  <c r="Y25" i="1"/>
  <c r="X26" i="1"/>
  <c r="AA33" i="1"/>
  <c r="AF27" i="1"/>
  <c r="AH27" i="1" s="1"/>
  <c r="AI27" i="1" s="1"/>
  <c r="AM27" i="1" s="1"/>
  <c r="AO27" i="1" s="1"/>
  <c r="AN15" i="1"/>
  <c r="AM15" i="1"/>
  <c r="AO15" i="1" s="1"/>
  <c r="AN23" i="1"/>
  <c r="AM23" i="1"/>
  <c r="AO23" i="1" s="1"/>
  <c r="AN27" i="1"/>
  <c r="P16" i="1"/>
  <c r="Q16" i="1"/>
  <c r="X16" i="1" s="1"/>
  <c r="AF16" i="1" s="1"/>
  <c r="AH16" i="1" s="1"/>
  <c r="AI16" i="1" s="1"/>
  <c r="N13" i="1"/>
  <c r="O13" i="1" s="1"/>
  <c r="Q13" i="1"/>
  <c r="V13" i="1"/>
  <c r="R13" i="1"/>
  <c r="S13" i="1"/>
  <c r="U13" i="1"/>
  <c r="N21" i="1"/>
  <c r="O21" i="1" s="1"/>
  <c r="R21" i="1"/>
  <c r="U21" i="1"/>
  <c r="P21" i="1"/>
  <c r="Q21" i="1"/>
  <c r="V21" i="1"/>
  <c r="S21" i="1"/>
  <c r="N29" i="1"/>
  <c r="O29" i="1" s="1"/>
  <c r="P29" i="1" s="1"/>
  <c r="V29" i="1"/>
  <c r="S29" i="1"/>
  <c r="R29" i="1"/>
  <c r="U29" i="1"/>
  <c r="Q22" i="1"/>
  <c r="AE11" i="1"/>
  <c r="P32" i="1"/>
  <c r="X32" i="1" s="1"/>
  <c r="AF32" i="1" s="1"/>
  <c r="AH32" i="1" s="1"/>
  <c r="AI32" i="1" s="1"/>
  <c r="Q32" i="1"/>
  <c r="Y13" i="1"/>
  <c r="N25" i="1"/>
  <c r="O25" i="1" s="1"/>
  <c r="P25" i="1" s="1"/>
  <c r="R25" i="1"/>
  <c r="S25" i="1"/>
  <c r="U25" i="1"/>
  <c r="Q25" i="1"/>
  <c r="V25" i="1"/>
  <c r="AF19" i="1"/>
  <c r="AH19" i="1" s="1"/>
  <c r="AI19" i="1" s="1"/>
  <c r="Y21" i="1"/>
  <c r="Y29" i="1"/>
  <c r="P22" i="1"/>
  <c r="L33" i="1"/>
  <c r="N17" i="1"/>
  <c r="O17" i="1" s="1"/>
  <c r="P17" i="1" s="1"/>
  <c r="V17" i="1"/>
  <c r="R17" i="1"/>
  <c r="S17" i="1"/>
  <c r="U17" i="1"/>
  <c r="L13" i="1"/>
  <c r="AE25" i="1"/>
  <c r="P11" i="1"/>
  <c r="Q11" i="1"/>
  <c r="AF31" i="1"/>
  <c r="AH31" i="1" s="1"/>
  <c r="AI31" i="1" s="1"/>
  <c r="L21" i="1"/>
  <c r="L29" i="1"/>
  <c r="Q24" i="1"/>
  <c r="P24" i="1"/>
  <c r="P20" i="1"/>
  <c r="Q20" i="1"/>
  <c r="P28" i="1"/>
  <c r="Q28" i="1"/>
  <c r="X28" i="1" s="1"/>
  <c r="AF28" i="1" s="1"/>
  <c r="AH28" i="1" s="1"/>
  <c r="AI28" i="1" s="1"/>
  <c r="AF30" i="1"/>
  <c r="AH30" i="1" s="1"/>
  <c r="AI30" i="1" s="1"/>
  <c r="AA13" i="1"/>
  <c r="Z13" i="1"/>
  <c r="L25" i="1"/>
  <c r="Q18" i="1"/>
  <c r="X18" i="1" s="1"/>
  <c r="AF18" i="1" s="1"/>
  <c r="AH18" i="1" s="1"/>
  <c r="AI18" i="1" s="1"/>
  <c r="AA21" i="1"/>
  <c r="Z21" i="1"/>
  <c r="AA29" i="1"/>
  <c r="Z29" i="1"/>
  <c r="P12" i="1"/>
  <c r="X12" i="1" s="1"/>
  <c r="AF12" i="1" s="1"/>
  <c r="AH12" i="1" s="1"/>
  <c r="AI12" i="1" s="1"/>
  <c r="Q12" i="1"/>
  <c r="AE14" i="1"/>
  <c r="AF14" i="1" s="1"/>
  <c r="AH14" i="1" s="1"/>
  <c r="AI14" i="1" s="1"/>
  <c r="AE26" i="1"/>
  <c r="AF26" i="1" s="1"/>
  <c r="AH26" i="1" s="1"/>
  <c r="AI26" i="1" s="1"/>
  <c r="N33" i="1"/>
  <c r="O33" i="1" s="1"/>
  <c r="Q33" i="1" s="1"/>
  <c r="R33" i="1"/>
  <c r="U33" i="1"/>
  <c r="V33" i="1"/>
  <c r="S33" i="1"/>
  <c r="AA17" i="1"/>
  <c r="AE17" i="1" s="1"/>
  <c r="L17" i="1"/>
  <c r="X20" i="1" l="1"/>
  <c r="AF20" i="1" s="1"/>
  <c r="AH20" i="1" s="1"/>
  <c r="AI20" i="1" s="1"/>
  <c r="AM20" i="1" s="1"/>
  <c r="AO20" i="1" s="1"/>
  <c r="X11" i="1"/>
  <c r="Q17" i="1"/>
  <c r="AE33" i="1"/>
  <c r="X24" i="1"/>
  <c r="AF24" i="1" s="1"/>
  <c r="AH24" i="1" s="1"/>
  <c r="AI24" i="1" s="1"/>
  <c r="AM24" i="1" s="1"/>
  <c r="AO24" i="1" s="1"/>
  <c r="Q29" i="1"/>
  <c r="X22" i="1"/>
  <c r="AF22" i="1" s="1"/>
  <c r="AH22" i="1" s="1"/>
  <c r="AI22" i="1" s="1"/>
  <c r="AN22" i="1" s="1"/>
  <c r="AN32" i="1"/>
  <c r="AM32" i="1"/>
  <c r="AO32" i="1" s="1"/>
  <c r="AN12" i="1"/>
  <c r="AM12" i="1"/>
  <c r="AO12" i="1" s="1"/>
  <c r="AN24" i="1"/>
  <c r="AM22" i="1"/>
  <c r="AO22" i="1" s="1"/>
  <c r="AN18" i="1"/>
  <c r="AM18" i="1"/>
  <c r="AO18" i="1" s="1"/>
  <c r="AM28" i="1"/>
  <c r="AO28" i="1" s="1"/>
  <c r="AN28" i="1"/>
  <c r="AN14" i="1"/>
  <c r="AM14" i="1"/>
  <c r="AO14" i="1" s="1"/>
  <c r="AN19" i="1"/>
  <c r="AM19" i="1"/>
  <c r="AO19" i="1" s="1"/>
  <c r="AE13" i="1"/>
  <c r="AN30" i="1"/>
  <c r="AM30" i="1"/>
  <c r="AO30" i="1" s="1"/>
  <c r="AN16" i="1"/>
  <c r="AM16" i="1"/>
  <c r="AO16" i="1" s="1"/>
  <c r="X17" i="1"/>
  <c r="AF17" i="1" s="1"/>
  <c r="AH17" i="1" s="1"/>
  <c r="AI17" i="1" s="1"/>
  <c r="AF11" i="1"/>
  <c r="AH11" i="1" s="1"/>
  <c r="AI11" i="1" s="1"/>
  <c r="P13" i="1"/>
  <c r="X13" i="1" s="1"/>
  <c r="AN31" i="1"/>
  <c r="AM31" i="1"/>
  <c r="AO31" i="1" s="1"/>
  <c r="AE29" i="1"/>
  <c r="X29" i="1"/>
  <c r="X21" i="1"/>
  <c r="P33" i="1"/>
  <c r="X33" i="1" s="1"/>
  <c r="AF33" i="1" s="1"/>
  <c r="AH33" i="1" s="1"/>
  <c r="AI33" i="1" s="1"/>
  <c r="AN26" i="1"/>
  <c r="AM26" i="1"/>
  <c r="AO26" i="1" s="1"/>
  <c r="AE21" i="1"/>
  <c r="AF21" i="1" s="1"/>
  <c r="AH21" i="1" s="1"/>
  <c r="AI21" i="1" s="1"/>
  <c r="X25" i="1"/>
  <c r="AF25" i="1" s="1"/>
  <c r="AH25" i="1" s="1"/>
  <c r="AI25" i="1" s="1"/>
  <c r="AN20" i="1" l="1"/>
  <c r="AN17" i="1"/>
  <c r="AM17" i="1"/>
  <c r="AO17" i="1" s="1"/>
  <c r="AN33" i="1"/>
  <c r="AM33" i="1"/>
  <c r="AO33" i="1" s="1"/>
  <c r="AM25" i="1"/>
  <c r="AO25" i="1" s="1"/>
  <c r="AN25" i="1"/>
  <c r="AF29" i="1"/>
  <c r="AH29" i="1" s="1"/>
  <c r="AI29" i="1" s="1"/>
  <c r="AF13" i="1"/>
  <c r="AH13" i="1" s="1"/>
  <c r="AI13" i="1" s="1"/>
  <c r="AM21" i="1"/>
  <c r="AO21" i="1" s="1"/>
  <c r="AN21" i="1"/>
  <c r="AM11" i="1"/>
  <c r="AN11" i="1"/>
  <c r="AM29" i="1" l="1"/>
  <c r="AO29" i="1" s="1"/>
  <c r="AN29" i="1"/>
  <c r="AM13" i="1"/>
  <c r="AO13" i="1" s="1"/>
  <c r="AN13" i="1"/>
</calcChain>
</file>

<file path=xl/sharedStrings.xml><?xml version="1.0" encoding="utf-8"?>
<sst xmlns="http://schemas.openxmlformats.org/spreadsheetml/2006/main" count="97" uniqueCount="74">
  <si>
    <t>Service :</t>
  </si>
  <si>
    <t>REG</t>
  </si>
  <si>
    <t>Kenaikan A</t>
  </si>
  <si>
    <t>Kenaikan B</t>
  </si>
  <si>
    <t>Back to Menu</t>
  </si>
  <si>
    <t>No</t>
  </si>
  <si>
    <t>Coding</t>
  </si>
  <si>
    <t>Provinsi</t>
  </si>
  <si>
    <t>Kabupaten / Kotamadya</t>
  </si>
  <si>
    <t>Dest. Code</t>
  </si>
  <si>
    <t>Pola Routing Origin</t>
  </si>
  <si>
    <t>Routing Cost Origin</t>
  </si>
  <si>
    <t xml:space="preserve">SMU/BA Origin </t>
  </si>
  <si>
    <t>Biaya Lain2 Origin</t>
  </si>
  <si>
    <t>Total Biaya Origin</t>
  </si>
  <si>
    <t>Pola Routing CGK</t>
  </si>
  <si>
    <t>Routing Cost CGK</t>
  </si>
  <si>
    <t>BIAYA JAKARTA</t>
  </si>
  <si>
    <t>Biaya Transit Cabang lain</t>
  </si>
  <si>
    <t>BIAYA DESTINASI</t>
  </si>
  <si>
    <t>Total</t>
  </si>
  <si>
    <t>DRAFT TARIF</t>
  </si>
  <si>
    <t>TARIF IDEAL</t>
  </si>
  <si>
    <t>TARIF EXISTING</t>
  </si>
  <si>
    <t>Draft PENAIKKAN</t>
  </si>
  <si>
    <t>Penaikkan Tarif Existing</t>
  </si>
  <si>
    <r>
      <t>SELISIH</t>
    </r>
    <r>
      <rPr>
        <b/>
        <sz val="9"/>
        <color rgb="FFFFFF00"/>
        <rFont val="Calibri"/>
        <family val="2"/>
        <scheme val="minor"/>
      </rPr>
      <t xml:space="preserve"> TARIF IDEAL </t>
    </r>
    <r>
      <rPr>
        <b/>
        <sz val="9"/>
        <color theme="0"/>
        <rFont val="Calibri"/>
        <family val="2"/>
        <scheme val="minor"/>
      </rPr>
      <t xml:space="preserve">DENGAN </t>
    </r>
    <r>
      <rPr>
        <b/>
        <sz val="9"/>
        <color rgb="FFFFFF00"/>
        <rFont val="Calibri"/>
        <family val="2"/>
        <scheme val="minor"/>
      </rPr>
      <t>EXISTING</t>
    </r>
  </si>
  <si>
    <t>KENAIKAN PALING RENDAH</t>
  </si>
  <si>
    <t>PENETAPAN ORIGIN</t>
  </si>
  <si>
    <t>ETD</t>
  </si>
  <si>
    <t>SMU/BA</t>
  </si>
  <si>
    <t>Buffer SMU</t>
  </si>
  <si>
    <t>PPN</t>
  </si>
  <si>
    <t>Gudang</t>
  </si>
  <si>
    <t>Handling Transit</t>
  </si>
  <si>
    <t>CSC</t>
  </si>
  <si>
    <t>RA</t>
  </si>
  <si>
    <t>Asuransi</t>
  </si>
  <si>
    <r>
      <t xml:space="preserve">Total Biaya </t>
    </r>
    <r>
      <rPr>
        <b/>
        <sz val="12"/>
        <color rgb="FFFFFF00"/>
        <rFont val="Calibri"/>
        <family val="2"/>
        <scheme val="minor"/>
      </rPr>
      <t>CGK</t>
    </r>
  </si>
  <si>
    <t>Handling Porter</t>
  </si>
  <si>
    <t>Gudang Daerah</t>
  </si>
  <si>
    <t>Biaya Penerus</t>
  </si>
  <si>
    <t>Biaya Transit</t>
  </si>
  <si>
    <t>Biaya Delivery</t>
  </si>
  <si>
    <t>Total Biaya Dest.</t>
  </si>
  <si>
    <t>EXISTING</t>
  </si>
  <si>
    <t>IN</t>
  </si>
  <si>
    <t>OUT</t>
  </si>
  <si>
    <t>-</t>
  </si>
  <si>
    <t>BTJ10000</t>
  </si>
  <si>
    <t>D.I. ACEH</t>
  </si>
  <si>
    <t>1 - 2</t>
  </si>
  <si>
    <t>BTJ10100</t>
  </si>
  <si>
    <t>BTJ10200</t>
  </si>
  <si>
    <t>BTJ10300</t>
  </si>
  <si>
    <t>BTJ20100</t>
  </si>
  <si>
    <t>BTJ20200</t>
  </si>
  <si>
    <t>BTJ20300</t>
  </si>
  <si>
    <t>BTJ20400</t>
  </si>
  <si>
    <t>BTJ20500</t>
  </si>
  <si>
    <t>BTJ20600</t>
  </si>
  <si>
    <t>BTJ20700</t>
  </si>
  <si>
    <t>BTJ21000</t>
  </si>
  <si>
    <t>BTJ21100</t>
  </si>
  <si>
    <t>BTJ21200</t>
  </si>
  <si>
    <t>BTJ21300</t>
  </si>
  <si>
    <t>BTJ21400</t>
  </si>
  <si>
    <t>BTJ21500</t>
  </si>
  <si>
    <t>BTJ21600</t>
  </si>
  <si>
    <t>BTJ21700</t>
  </si>
  <si>
    <t>BTJ21800</t>
  </si>
  <si>
    <t>BTJ21900</t>
  </si>
  <si>
    <t>BTJ22100</t>
  </si>
  <si>
    <t>BTJ22200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</si>
</sst>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7.7"/>
      <color theme="10"/>
      <name val="Calibri"/>
      <family val="2"/>
    </font>
    <font>
      <b/>
      <u/>
      <sz val="14"/>
      <color theme="10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FFFF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17">
    <xf numFmtId="0" fontId="0" fillId="0" borderId="0" xfId="0"/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3" fontId="3" fillId="0" borderId="0" xfId="0" applyNumberFormat="1" applyFont="1" applyAlignment="1" applyProtection="1">
      <alignment horizontal="center"/>
      <protection hidden="1"/>
    </xf>
    <xf numFmtId="3" fontId="3" fillId="0" borderId="0" xfId="0" applyNumberFormat="1" applyFont="1" applyProtection="1">
      <protection hidden="1"/>
    </xf>
    <xf numFmtId="10" fontId="3" fillId="0" borderId="0" xfId="0" applyNumberFormat="1" applyFont="1" applyProtection="1">
      <protection hidden="1"/>
    </xf>
    <xf numFmtId="9" fontId="3" fillId="0" borderId="0" xfId="0" applyNumberFormat="1" applyFont="1" applyProtection="1">
      <protection hidden="1"/>
    </xf>
    <xf numFmtId="0" fontId="4" fillId="0" borderId="0" xfId="0" quotePrefix="1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9" fontId="3" fillId="2" borderId="1" xfId="0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8" fillId="0" borderId="0" xfId="2" applyFont="1" applyFill="1" applyAlignment="1" applyProtection="1">
      <alignment horizontal="center"/>
      <protection hidden="1"/>
    </xf>
    <xf numFmtId="0" fontId="6" fillId="0" borderId="0" xfId="0" applyFont="1" applyProtection="1">
      <protection hidden="1"/>
    </xf>
    <xf numFmtId="3" fontId="9" fillId="3" borderId="3" xfId="0" applyNumberFormat="1" applyFont="1" applyFill="1" applyBorder="1" applyAlignment="1" applyProtection="1">
      <alignment horizontal="center" vertical="center" wrapText="1"/>
      <protection hidden="1"/>
    </xf>
    <xf numFmtId="3" fontId="9" fillId="4" borderId="9" xfId="1" applyNumberFormat="1" applyFont="1" applyFill="1" applyBorder="1" applyAlignment="1" applyProtection="1">
      <alignment horizontal="center" vertical="center" wrapText="1"/>
      <protection hidden="1"/>
    </xf>
    <xf numFmtId="3" fontId="9" fillId="4" borderId="3" xfId="1" applyNumberFormat="1" applyFont="1" applyFill="1" applyBorder="1" applyAlignment="1" applyProtection="1">
      <alignment horizontal="center" vertical="center"/>
      <protection hidden="1"/>
    </xf>
    <xf numFmtId="3" fontId="11" fillId="6" borderId="8" xfId="1" applyNumberFormat="1" applyFont="1" applyFill="1" applyBorder="1" applyAlignment="1" applyProtection="1">
      <alignment horizontal="center" vertical="center" wrapText="1"/>
      <protection hidden="1"/>
    </xf>
    <xf numFmtId="3" fontId="9" fillId="3" borderId="8" xfId="0" applyNumberFormat="1" applyFont="1" applyFill="1" applyBorder="1" applyAlignment="1" applyProtection="1">
      <alignment horizontal="center" vertical="top"/>
      <protection hidden="1"/>
    </xf>
    <xf numFmtId="9" fontId="10" fillId="4" borderId="13" xfId="1" applyNumberFormat="1" applyFont="1" applyFill="1" applyBorder="1" applyAlignment="1" applyProtection="1">
      <alignment horizontal="center" vertical="center" wrapText="1"/>
      <protection hidden="1"/>
    </xf>
    <xf numFmtId="9" fontId="10" fillId="4" borderId="12" xfId="1" applyNumberFormat="1" applyFont="1" applyFill="1" applyBorder="1" applyAlignment="1" applyProtection="1">
      <alignment horizontal="center" vertical="center" wrapText="1"/>
      <protection hidden="1"/>
    </xf>
    <xf numFmtId="9" fontId="10" fillId="4" borderId="4" xfId="1" applyNumberFormat="1" applyFont="1" applyFill="1" applyBorder="1" applyAlignment="1" applyProtection="1">
      <alignment horizontal="center" vertical="center" wrapText="1"/>
      <protection hidden="1"/>
    </xf>
    <xf numFmtId="3" fontId="10" fillId="4" borderId="4" xfId="1" applyNumberFormat="1" applyFont="1" applyFill="1" applyBorder="1" applyAlignment="1" applyProtection="1">
      <alignment horizontal="center" vertical="center"/>
      <protection hidden="1"/>
    </xf>
    <xf numFmtId="3" fontId="9" fillId="6" borderId="12" xfId="1" applyNumberFormat="1" applyFont="1" applyFill="1" applyBorder="1" applyAlignment="1" applyProtection="1">
      <alignment horizontal="center" vertical="center"/>
      <protection hidden="1"/>
    </xf>
    <xf numFmtId="9" fontId="10" fillId="3" borderId="8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5" xfId="0" applyFont="1" applyFill="1" applyBorder="1" applyAlignment="1" applyProtection="1">
      <alignment horizontal="center" vertical="center"/>
      <protection hidden="1"/>
    </xf>
    <xf numFmtId="0" fontId="9" fillId="0" borderId="7" xfId="0" applyFont="1" applyFill="1" applyBorder="1" applyAlignment="1" applyProtection="1">
      <alignment horizontal="center" vertical="center"/>
      <protection hidden="1"/>
    </xf>
    <xf numFmtId="0" fontId="9" fillId="0" borderId="4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Protection="1">
      <protection hidden="1"/>
    </xf>
    <xf numFmtId="0" fontId="3" fillId="0" borderId="0" xfId="0" applyFont="1" applyFill="1" applyAlignment="1" applyProtection="1">
      <alignment horizontal="center"/>
      <protection hidden="1"/>
    </xf>
    <xf numFmtId="3" fontId="13" fillId="0" borderId="4" xfId="1" applyNumberFormat="1" applyFont="1" applyFill="1" applyBorder="1" applyAlignment="1" applyProtection="1">
      <alignment horizontal="center"/>
      <protection hidden="1"/>
    </xf>
    <xf numFmtId="3" fontId="13" fillId="0" borderId="8" xfId="1" applyNumberFormat="1" applyFont="1" applyFill="1" applyBorder="1" applyAlignment="1" applyProtection="1">
      <alignment horizontal="center"/>
      <protection hidden="1"/>
    </xf>
    <xf numFmtId="3" fontId="9" fillId="0" borderId="8" xfId="1" applyNumberFormat="1" applyFont="1" applyFill="1" applyBorder="1" applyAlignment="1" applyProtection="1">
      <alignment horizontal="center"/>
      <protection hidden="1"/>
    </xf>
    <xf numFmtId="3" fontId="9" fillId="0" borderId="3" xfId="1" applyNumberFormat="1" applyFont="1" applyFill="1" applyBorder="1" applyAlignment="1" applyProtection="1">
      <alignment horizontal="center"/>
      <protection hidden="1"/>
    </xf>
    <xf numFmtId="3" fontId="9" fillId="0" borderId="4" xfId="0" applyNumberFormat="1" applyFont="1" applyFill="1" applyBorder="1" applyAlignment="1" applyProtection="1">
      <alignment horizontal="center"/>
      <protection hidden="1"/>
    </xf>
    <xf numFmtId="3" fontId="3" fillId="0" borderId="0" xfId="0" applyNumberFormat="1" applyFont="1" applyFill="1" applyProtection="1">
      <protection hidden="1"/>
    </xf>
    <xf numFmtId="3" fontId="9" fillId="0" borderId="12" xfId="0" applyNumberFormat="1" applyFont="1" applyFill="1" applyBorder="1" applyAlignment="1" applyProtection="1">
      <alignment horizontal="center" vertical="center"/>
      <protection hidden="1"/>
    </xf>
    <xf numFmtId="3" fontId="9" fillId="0" borderId="12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12" xfId="0" applyFont="1" applyFill="1" applyBorder="1" applyAlignment="1" applyProtection="1">
      <alignment horizontal="center" vertical="center" wrapText="1"/>
      <protection hidden="1"/>
    </xf>
    <xf numFmtId="10" fontId="3" fillId="0" borderId="0" xfId="0" applyNumberFormat="1" applyFont="1" applyFill="1" applyProtection="1">
      <protection hidden="1"/>
    </xf>
    <xf numFmtId="0" fontId="13" fillId="7" borderId="5" xfId="0" applyFont="1" applyFill="1" applyBorder="1" applyAlignment="1" applyProtection="1">
      <protection hidden="1"/>
    </xf>
    <xf numFmtId="0" fontId="13" fillId="7" borderId="4" xfId="0" applyFont="1" applyFill="1" applyBorder="1" applyAlignment="1" applyProtection="1">
      <alignment horizontal="center"/>
      <protection hidden="1"/>
    </xf>
    <xf numFmtId="0" fontId="13" fillId="7" borderId="4" xfId="0" applyFont="1" applyFill="1" applyBorder="1" applyAlignment="1" applyProtection="1">
      <protection hidden="1"/>
    </xf>
    <xf numFmtId="0" fontId="3" fillId="7" borderId="4" xfId="0" applyFont="1" applyFill="1" applyBorder="1" applyAlignment="1" applyProtection="1">
      <alignment horizontal="center"/>
      <protection hidden="1"/>
    </xf>
    <xf numFmtId="3" fontId="13" fillId="7" borderId="4" xfId="0" applyNumberFormat="1" applyFont="1" applyFill="1" applyBorder="1" applyAlignment="1" applyProtection="1">
      <protection hidden="1"/>
    </xf>
    <xf numFmtId="3" fontId="13" fillId="7" borderId="7" xfId="0" applyNumberFormat="1" applyFont="1" applyFill="1" applyBorder="1" applyAlignment="1" applyProtection="1">
      <protection hidden="1"/>
    </xf>
    <xf numFmtId="3" fontId="13" fillId="7" borderId="4" xfId="0" applyNumberFormat="1" applyFont="1" applyFill="1" applyBorder="1" applyAlignment="1" applyProtection="1">
      <alignment horizontal="center"/>
      <protection hidden="1"/>
    </xf>
    <xf numFmtId="49" fontId="13" fillId="7" borderId="4" xfId="0" applyNumberFormat="1" applyFont="1" applyFill="1" applyBorder="1" applyAlignment="1" applyProtection="1">
      <alignment horizontal="center" vertical="center"/>
      <protection hidden="1"/>
    </xf>
    <xf numFmtId="0" fontId="14" fillId="2" borderId="12" xfId="0" applyFont="1" applyFill="1" applyBorder="1" applyAlignment="1" applyProtection="1">
      <alignment horizontal="center"/>
      <protection hidden="1"/>
    </xf>
    <xf numFmtId="0" fontId="14" fillId="2" borderId="12" xfId="0" applyFont="1" applyFill="1" applyBorder="1" applyAlignment="1" applyProtection="1">
      <alignment horizontal="left" indent="2"/>
      <protection hidden="1"/>
    </xf>
    <xf numFmtId="0" fontId="14" fillId="2" borderId="12" xfId="0" applyFont="1" applyFill="1" applyBorder="1" applyAlignment="1" applyProtection="1">
      <alignment horizontal="left" indent="1"/>
      <protection hidden="1"/>
    </xf>
    <xf numFmtId="0" fontId="14" fillId="0" borderId="0" xfId="0" applyFont="1" applyFill="1" applyProtection="1">
      <protection hidden="1"/>
    </xf>
    <xf numFmtId="0" fontId="14" fillId="0" borderId="4" xfId="0" applyFont="1" applyFill="1" applyBorder="1" applyAlignment="1" applyProtection="1">
      <alignment horizontal="center"/>
      <protection hidden="1"/>
    </xf>
    <xf numFmtId="0" fontId="14" fillId="0" borderId="4" xfId="0" quotePrefix="1" applyFont="1" applyFill="1" applyBorder="1" applyAlignment="1" applyProtection="1">
      <alignment horizontal="center"/>
      <protection hidden="1"/>
    </xf>
    <xf numFmtId="3" fontId="14" fillId="0" borderId="4" xfId="1" applyNumberFormat="1" applyFont="1" applyFill="1" applyBorder="1" applyAlignment="1" applyProtection="1">
      <alignment horizontal="center"/>
      <protection hidden="1"/>
    </xf>
    <xf numFmtId="3" fontId="14" fillId="0" borderId="4" xfId="1" quotePrefix="1" applyNumberFormat="1" applyFont="1" applyFill="1" applyBorder="1" applyAlignment="1" applyProtection="1">
      <alignment horizontal="center"/>
      <protection hidden="1"/>
    </xf>
    <xf numFmtId="3" fontId="15" fillId="0" borderId="4" xfId="1" applyNumberFormat="1" applyFont="1" applyFill="1" applyBorder="1" applyAlignment="1" applyProtection="1">
      <alignment horizontal="center"/>
      <protection hidden="1"/>
    </xf>
    <xf numFmtId="3" fontId="16" fillId="0" borderId="0" xfId="0" applyNumberFormat="1" applyFont="1" applyFill="1" applyProtection="1">
      <protection hidden="1"/>
    </xf>
    <xf numFmtId="3" fontId="14" fillId="0" borderId="4" xfId="0" quotePrefix="1" applyNumberFormat="1" applyFont="1" applyFill="1" applyBorder="1" applyAlignment="1" applyProtection="1">
      <alignment horizontal="center"/>
      <protection hidden="1"/>
    </xf>
    <xf numFmtId="3" fontId="15" fillId="0" borderId="4" xfId="0" applyNumberFormat="1" applyFont="1" applyFill="1" applyBorder="1" applyAlignment="1" applyProtection="1">
      <alignment horizontal="center"/>
      <protection hidden="1"/>
    </xf>
    <xf numFmtId="3" fontId="3" fillId="0" borderId="4" xfId="0" applyNumberFormat="1" applyFont="1" applyFill="1" applyBorder="1" applyAlignment="1" applyProtection="1">
      <alignment horizontal="center"/>
      <protection hidden="1"/>
    </xf>
    <xf numFmtId="3" fontId="14" fillId="0" borderId="4" xfId="0" applyNumberFormat="1" applyFont="1" applyFill="1" applyBorder="1" applyAlignment="1" applyProtection="1">
      <alignment horizontal="center"/>
      <protection hidden="1"/>
    </xf>
    <xf numFmtId="9" fontId="13" fillId="0" borderId="4" xfId="0" applyNumberFormat="1" applyFont="1" applyFill="1" applyBorder="1" applyAlignment="1" applyProtection="1">
      <alignment horizontal="center" vertical="center"/>
      <protection hidden="1"/>
    </xf>
    <xf numFmtId="37" fontId="13" fillId="0" borderId="4" xfId="0" applyNumberFormat="1" applyFont="1" applyFill="1" applyBorder="1" applyAlignment="1" applyProtection="1">
      <alignment horizontal="center"/>
      <protection hidden="1"/>
    </xf>
    <xf numFmtId="3" fontId="13" fillId="0" borderId="4" xfId="0" applyNumberFormat="1" applyFont="1" applyFill="1" applyBorder="1" applyAlignment="1" applyProtection="1">
      <alignment horizontal="center"/>
      <protection locked="0" hidden="1"/>
    </xf>
    <xf numFmtId="49" fontId="13" fillId="0" borderId="4" xfId="0" applyNumberFormat="1" applyFont="1" applyFill="1" applyBorder="1" applyAlignment="1" applyProtection="1">
      <alignment horizontal="center" vertical="center"/>
      <protection hidden="1"/>
    </xf>
    <xf numFmtId="10" fontId="16" fillId="0" borderId="0" xfId="0" applyNumberFormat="1" applyFont="1" applyFill="1" applyProtection="1">
      <protection hidden="1"/>
    </xf>
    <xf numFmtId="0" fontId="16" fillId="0" borderId="0" xfId="0" applyFont="1" applyFill="1" applyProtection="1">
      <protection hidden="1"/>
    </xf>
    <xf numFmtId="0" fontId="3" fillId="0" borderId="4" xfId="0" applyFont="1" applyFill="1" applyBorder="1" applyAlignment="1" applyProtection="1">
      <alignment horizontal="center"/>
      <protection hidden="1"/>
    </xf>
    <xf numFmtId="0" fontId="14" fillId="0" borderId="12" xfId="0" applyFont="1" applyFill="1" applyBorder="1" applyAlignment="1" applyProtection="1">
      <alignment horizontal="center"/>
      <protection hidden="1"/>
    </xf>
    <xf numFmtId="0" fontId="3" fillId="0" borderId="4" xfId="0" applyFont="1" applyFill="1" applyBorder="1" applyAlignment="1" applyProtection="1">
      <alignment horizontal="left" indent="2"/>
      <protection hidden="1"/>
    </xf>
    <xf numFmtId="0" fontId="14" fillId="0" borderId="12" xfId="0" applyFont="1" applyFill="1" applyBorder="1" applyAlignment="1" applyProtection="1">
      <alignment horizontal="left" indent="1"/>
      <protection hidden="1"/>
    </xf>
    <xf numFmtId="3" fontId="9" fillId="6" borderId="3" xfId="1" applyNumberFormat="1" applyFont="1" applyFill="1" applyBorder="1" applyAlignment="1" applyProtection="1">
      <alignment horizontal="center" vertical="center" wrapText="1"/>
      <protection hidden="1"/>
    </xf>
    <xf numFmtId="3" fontId="9" fillId="6" borderId="8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8" xfId="0" applyFont="1" applyBorder="1"/>
    <xf numFmtId="3" fontId="9" fillId="4" borderId="4" xfId="1" applyNumberFormat="1" applyFont="1" applyFill="1" applyBorder="1" applyAlignment="1" applyProtection="1">
      <alignment horizontal="center" vertical="center"/>
      <protection hidden="1"/>
    </xf>
    <xf numFmtId="3" fontId="9" fillId="4" borderId="3" xfId="1" applyNumberFormat="1" applyFont="1" applyFill="1" applyBorder="1" applyAlignment="1" applyProtection="1">
      <alignment horizontal="center" vertical="center"/>
      <protection hidden="1"/>
    </xf>
    <xf numFmtId="3" fontId="9" fillId="4" borderId="8" xfId="1" applyNumberFormat="1" applyFont="1" applyFill="1" applyBorder="1" applyAlignment="1" applyProtection="1">
      <alignment horizontal="center" vertical="center"/>
      <protection hidden="1"/>
    </xf>
    <xf numFmtId="3" fontId="9" fillId="4" borderId="9" xfId="1" applyNumberFormat="1" applyFont="1" applyFill="1" applyBorder="1" applyAlignment="1" applyProtection="1">
      <alignment horizontal="center" vertical="center" wrapText="1"/>
      <protection hidden="1"/>
    </xf>
    <xf numFmtId="3" fontId="9" fillId="4" borderId="14" xfId="1" applyNumberFormat="1" applyFont="1" applyFill="1" applyBorder="1" applyAlignment="1" applyProtection="1">
      <alignment horizontal="center" vertical="center" wrapText="1"/>
      <protection hidden="1"/>
    </xf>
    <xf numFmtId="3" fontId="9" fillId="3" borderId="3" xfId="0" applyNumberFormat="1" applyFont="1" applyFill="1" applyBorder="1" applyAlignment="1" applyProtection="1">
      <alignment horizontal="center" vertical="center" wrapText="1"/>
      <protection hidden="1"/>
    </xf>
    <xf numFmtId="3" fontId="9" fillId="3" borderId="8" xfId="0" applyNumberFormat="1" applyFont="1" applyFill="1" applyBorder="1" applyAlignment="1" applyProtection="1">
      <alignment horizontal="center" vertical="center" wrapText="1"/>
      <protection hidden="1"/>
    </xf>
    <xf numFmtId="0" fontId="11" fillId="3" borderId="3" xfId="0" applyFont="1" applyFill="1" applyBorder="1" applyAlignment="1" applyProtection="1">
      <alignment horizontal="center" vertical="center" wrapText="1"/>
      <protection hidden="1"/>
    </xf>
    <xf numFmtId="0" fontId="11" fillId="3" borderId="8" xfId="0" applyFont="1" applyFill="1" applyBorder="1" applyAlignment="1" applyProtection="1">
      <alignment horizontal="center" vertical="center" wrapText="1"/>
      <protection hidden="1"/>
    </xf>
    <xf numFmtId="0" fontId="11" fillId="3" borderId="12" xfId="0" applyFont="1" applyFill="1" applyBorder="1" applyAlignment="1" applyProtection="1">
      <alignment horizontal="center" vertical="center" wrapText="1"/>
      <protection hidden="1"/>
    </xf>
    <xf numFmtId="3" fontId="9" fillId="3" borderId="12" xfId="0" applyNumberFormat="1" applyFont="1" applyFill="1" applyBorder="1" applyAlignment="1" applyProtection="1">
      <alignment horizontal="center" vertical="center" wrapText="1"/>
      <protection hidden="1"/>
    </xf>
    <xf numFmtId="3" fontId="9" fillId="4" borderId="4" xfId="0" applyNumberFormat="1" applyFont="1" applyFill="1" applyBorder="1" applyAlignment="1" applyProtection="1">
      <alignment horizontal="center" vertical="center"/>
      <protection hidden="1"/>
    </xf>
    <xf numFmtId="3" fontId="9" fillId="4" borderId="3" xfId="0" applyNumberFormat="1" applyFont="1" applyFill="1" applyBorder="1" applyAlignment="1" applyProtection="1">
      <alignment horizontal="center" vertical="center"/>
      <protection hidden="1"/>
    </xf>
    <xf numFmtId="3" fontId="9" fillId="5" borderId="3" xfId="1" applyNumberFormat="1" applyFont="1" applyFill="1" applyBorder="1" applyAlignment="1" applyProtection="1">
      <alignment horizontal="center" vertical="center" wrapText="1"/>
      <protection hidden="1"/>
    </xf>
    <xf numFmtId="3" fontId="9" fillId="5" borderId="8" xfId="1" applyNumberFormat="1" applyFont="1" applyFill="1" applyBorder="1" applyAlignment="1" applyProtection="1">
      <alignment horizontal="center" vertical="center" wrapText="1"/>
      <protection hidden="1"/>
    </xf>
    <xf numFmtId="3" fontId="9" fillId="6" borderId="5" xfId="0" applyNumberFormat="1" applyFont="1" applyFill="1" applyBorder="1" applyAlignment="1" applyProtection="1">
      <alignment horizontal="center" vertical="center"/>
      <protection hidden="1"/>
    </xf>
    <xf numFmtId="3" fontId="9" fillId="6" borderId="6" xfId="0" applyNumberFormat="1" applyFont="1" applyFill="1" applyBorder="1" applyAlignment="1" applyProtection="1">
      <alignment horizontal="center" vertical="center"/>
      <protection hidden="1"/>
    </xf>
    <xf numFmtId="3" fontId="9" fillId="6" borderId="7" xfId="0" applyNumberFormat="1" applyFont="1" applyFill="1" applyBorder="1" applyAlignment="1" applyProtection="1">
      <alignment horizontal="center" vertical="center"/>
      <protection hidden="1"/>
    </xf>
    <xf numFmtId="3" fontId="9" fillId="3" borderId="3" xfId="0" applyNumberFormat="1" applyFont="1" applyFill="1" applyBorder="1" applyAlignment="1" applyProtection="1">
      <alignment horizontal="center" vertical="center"/>
      <protection hidden="1"/>
    </xf>
    <xf numFmtId="3" fontId="9" fillId="3" borderId="8" xfId="0" applyNumberFormat="1" applyFont="1" applyFill="1" applyBorder="1" applyAlignment="1" applyProtection="1">
      <alignment horizontal="center" vertical="center"/>
      <protection hidden="1"/>
    </xf>
    <xf numFmtId="3" fontId="9" fillId="3" borderId="12" xfId="0" applyNumberFormat="1" applyFont="1" applyFill="1" applyBorder="1" applyAlignment="1" applyProtection="1">
      <alignment horizontal="center" vertical="center"/>
      <protection hidden="1"/>
    </xf>
    <xf numFmtId="3" fontId="10" fillId="3" borderId="3" xfId="0" applyNumberFormat="1" applyFont="1" applyFill="1" applyBorder="1" applyAlignment="1" applyProtection="1">
      <alignment horizontal="center" vertical="center"/>
      <protection hidden="1"/>
    </xf>
    <xf numFmtId="3" fontId="0" fillId="0" borderId="8" xfId="0" applyNumberFormat="1" applyFont="1" applyBorder="1" applyProtection="1">
      <protection hidden="1"/>
    </xf>
    <xf numFmtId="3" fontId="0" fillId="0" borderId="12" xfId="0" applyNumberFormat="1" applyFont="1" applyBorder="1" applyProtection="1">
      <protection hidden="1"/>
    </xf>
    <xf numFmtId="3" fontId="9" fillId="4" borderId="5" xfId="1" applyNumberFormat="1" applyFont="1" applyFill="1" applyBorder="1" applyAlignment="1" applyProtection="1">
      <alignment horizontal="center" vertical="center"/>
      <protection hidden="1"/>
    </xf>
    <xf numFmtId="3" fontId="9" fillId="4" borderId="9" xfId="1" applyNumberFormat="1" applyFont="1" applyFill="1" applyBorder="1" applyAlignment="1" applyProtection="1">
      <alignment horizontal="center" vertical="center"/>
      <protection hidden="1"/>
    </xf>
    <xf numFmtId="3" fontId="9" fillId="4" borderId="10" xfId="1" applyNumberFormat="1" applyFont="1" applyFill="1" applyBorder="1" applyAlignment="1" applyProtection="1">
      <alignment horizontal="center" vertical="center"/>
      <protection hidden="1"/>
    </xf>
    <xf numFmtId="3" fontId="9" fillId="4" borderId="4" xfId="1" applyNumberFormat="1" applyFont="1" applyFill="1" applyBorder="1" applyAlignment="1" applyProtection="1">
      <alignment horizontal="center" vertical="center" wrapText="1"/>
      <protection hidden="1"/>
    </xf>
    <xf numFmtId="0" fontId="10" fillId="3" borderId="3" xfId="0" applyFont="1" applyFill="1" applyBorder="1" applyAlignment="1" applyProtection="1">
      <alignment horizontal="center" vertical="center" wrapText="1"/>
      <protection hidden="1"/>
    </xf>
    <xf numFmtId="0" fontId="10" fillId="3" borderId="8" xfId="0" applyFont="1" applyFill="1" applyBorder="1" applyAlignment="1" applyProtection="1">
      <alignment horizontal="center" vertical="center" wrapText="1"/>
      <protection hidden="1"/>
    </xf>
    <xf numFmtId="0" fontId="10" fillId="3" borderId="12" xfId="0" applyFont="1" applyFill="1" applyBorder="1" applyAlignment="1" applyProtection="1">
      <alignment horizontal="center" vertical="center" wrapText="1"/>
      <protection hidden="1"/>
    </xf>
    <xf numFmtId="0" fontId="9" fillId="3" borderId="3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/>
    <xf numFmtId="0" fontId="0" fillId="0" borderId="12" xfId="0" applyBorder="1"/>
    <xf numFmtId="0" fontId="9" fillId="3" borderId="2" xfId="0" applyFont="1" applyFill="1" applyBorder="1" applyAlignment="1" applyProtection="1">
      <alignment horizontal="center" vertical="center"/>
      <protection hidden="1"/>
    </xf>
    <xf numFmtId="0" fontId="9" fillId="3" borderId="0" xfId="0" applyFont="1" applyFill="1" applyBorder="1" applyAlignment="1" applyProtection="1">
      <alignment horizontal="center" vertical="center"/>
      <protection hidden="1"/>
    </xf>
    <xf numFmtId="0" fontId="9" fillId="3" borderId="11" xfId="0" applyFont="1" applyFill="1" applyBorder="1" applyAlignment="1" applyProtection="1">
      <alignment horizontal="center" vertical="center"/>
      <protection hidden="1"/>
    </xf>
    <xf numFmtId="0" fontId="9" fillId="3" borderId="3" xfId="0" applyFont="1" applyFill="1" applyBorder="1" applyAlignment="1" applyProtection="1">
      <alignment horizontal="center" vertical="center"/>
      <protection hidden="1"/>
    </xf>
    <xf numFmtId="0" fontId="9" fillId="3" borderId="8" xfId="0" applyFont="1" applyFill="1" applyBorder="1" applyAlignment="1" applyProtection="1">
      <alignment horizontal="center" vertical="center"/>
      <protection hidden="1"/>
    </xf>
    <xf numFmtId="0" fontId="9" fillId="3" borderId="12" xfId="0" applyFont="1" applyFill="1" applyBorder="1" applyAlignment="1" applyProtection="1">
      <alignment horizontal="center" vertical="center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0" fontId="9" fillId="3" borderId="8" xfId="0" applyFont="1" applyFill="1" applyBorder="1" applyAlignment="1" applyProtection="1">
      <alignment horizontal="center" vertical="center" wrapText="1"/>
      <protection hidden="1"/>
    </xf>
    <xf numFmtId="0" fontId="9" fillId="3" borderId="12" xfId="0" applyFont="1" applyFill="1" applyBorder="1" applyAlignment="1" applyProtection="1">
      <alignment horizontal="center" vertical="center" wrapText="1"/>
      <protection hidden="1"/>
    </xf>
  </cellXfs>
  <cellStyles count="3">
    <cellStyle name="Comma" xfId="1" builtinId="3"/>
    <cellStyle name="Hyperlink" xfId="2" builtinId="8"/>
    <cellStyle name="Normal" xfId="0" builtinId="0"/>
  </cellStyles>
  <dxfs count="3">
    <dxf>
      <font>
        <b/>
        <i val="0"/>
      </font>
      <fill>
        <patternFill>
          <bgColor rgb="FF66FF99"/>
        </patternFill>
      </fill>
    </dxf>
    <dxf>
      <font>
        <b/>
        <i val="0"/>
      </font>
      <fill>
        <patternFill>
          <bgColor rgb="FFFFFF66"/>
        </patternFill>
      </fill>
    </dxf>
    <dxf>
      <font>
        <b/>
        <i val="0"/>
      </font>
      <fill>
        <patternFill>
          <bgColor rgb="FFFF33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48986</xdr:colOff>
      <xdr:row>1</xdr:row>
      <xdr:rowOff>9521</xdr:rowOff>
    </xdr:from>
    <xdr:to>
      <xdr:col>3</xdr:col>
      <xdr:colOff>95250</xdr:colOff>
      <xdr:row>4</xdr:row>
      <xdr:rowOff>63951</xdr:rowOff>
    </xdr:to>
    <xdr:pic>
      <xdr:nvPicPr>
        <xdr:cNvPr id="2" name="Picture 1" descr="JNE.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636" y="209546"/>
          <a:ext cx="1360714" cy="692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BELAJAR%20SIMUL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%cost"/>
      <sheetName val="OpsCost Origin"/>
      <sheetName val="Routing CGK"/>
      <sheetName val="OpsCost CGK"/>
      <sheetName val="Routing Origin"/>
      <sheetName val="Simulasi REG"/>
      <sheetName val="Simulasi OKE"/>
      <sheetName val="Simulasi YES"/>
      <sheetName val="Pricelist REG&amp;OKE"/>
      <sheetName val="Pricelist YES"/>
      <sheetName val="REG"/>
      <sheetName val="OKE"/>
      <sheetName val="YES"/>
      <sheetName val="SS"/>
      <sheetName val="Tabel Zona Utama"/>
      <sheetName val="Tabel Zona Induk"/>
      <sheetName val="Buku Induk IT"/>
      <sheetName val="Index BI"/>
      <sheetName val="BTBP"/>
      <sheetName val="Tarif Lama"/>
      <sheetName val="Zona D"/>
      <sheetName val="Indeks Zona Utama"/>
      <sheetName val="Tarif SS"/>
    </sheetNames>
    <sheetDataSet>
      <sheetData sheetId="0"/>
      <sheetData sheetId="1">
        <row r="11">
          <cell r="F11">
            <v>0.35499999999999998</v>
          </cell>
        </row>
      </sheetData>
      <sheetData sheetId="2">
        <row r="7">
          <cell r="C7" t="str">
            <v>AMQ</v>
          </cell>
          <cell r="D7" t="str">
            <v>-</v>
          </cell>
          <cell r="E7" t="str">
            <v>-</v>
          </cell>
        </row>
        <row r="8">
          <cell r="C8" t="str">
            <v>BPN</v>
          </cell>
          <cell r="D8" t="str">
            <v>-</v>
          </cell>
          <cell r="E8" t="str">
            <v>-</v>
          </cell>
        </row>
        <row r="9">
          <cell r="C9" t="str">
            <v>BTJ</v>
          </cell>
          <cell r="D9" t="str">
            <v>-</v>
          </cell>
          <cell r="E9" t="str">
            <v>-</v>
          </cell>
        </row>
        <row r="10">
          <cell r="C10" t="str">
            <v>BDJ</v>
          </cell>
          <cell r="D10" t="str">
            <v>-</v>
          </cell>
          <cell r="E10" t="str">
            <v>-</v>
          </cell>
        </row>
        <row r="11">
          <cell r="C11" t="str">
            <v>BTH</v>
          </cell>
          <cell r="D11" t="str">
            <v>-</v>
          </cell>
          <cell r="E11" t="str">
            <v>-</v>
          </cell>
        </row>
        <row r="12">
          <cell r="C12" t="str">
            <v>BKS</v>
          </cell>
          <cell r="D12" t="str">
            <v>-</v>
          </cell>
          <cell r="E12" t="str">
            <v>-</v>
          </cell>
        </row>
        <row r="13">
          <cell r="C13" t="str">
            <v>CGK</v>
          </cell>
          <cell r="D13">
            <v>1000</v>
          </cell>
          <cell r="E13">
            <v>1000</v>
          </cell>
          <cell r="F13">
            <v>200</v>
          </cell>
        </row>
        <row r="14">
          <cell r="C14" t="str">
            <v>DPS</v>
          </cell>
          <cell r="D14" t="str">
            <v>-</v>
          </cell>
          <cell r="E14" t="str">
            <v>-</v>
          </cell>
        </row>
        <row r="15">
          <cell r="C15" t="str">
            <v>DJJ</v>
          </cell>
          <cell r="D15" t="str">
            <v>-</v>
          </cell>
          <cell r="E15" t="str">
            <v>-</v>
          </cell>
        </row>
        <row r="16">
          <cell r="C16" t="str">
            <v>GTO</v>
          </cell>
          <cell r="D16" t="str">
            <v>-</v>
          </cell>
          <cell r="E16" t="str">
            <v>-</v>
          </cell>
        </row>
        <row r="17">
          <cell r="C17" t="str">
            <v>DJB</v>
          </cell>
          <cell r="D17" t="str">
            <v>-</v>
          </cell>
          <cell r="E17" t="str">
            <v>-</v>
          </cell>
        </row>
        <row r="18">
          <cell r="C18" t="str">
            <v>JOG</v>
          </cell>
          <cell r="D18" t="str">
            <v>-</v>
          </cell>
          <cell r="E18" t="str">
            <v>-</v>
          </cell>
        </row>
        <row r="19">
          <cell r="C19" t="str">
            <v>KDI</v>
          </cell>
          <cell r="D19" t="str">
            <v>-</v>
          </cell>
          <cell r="E19" t="str">
            <v>-</v>
          </cell>
        </row>
        <row r="20">
          <cell r="C20" t="str">
            <v>KOE</v>
          </cell>
          <cell r="D20" t="str">
            <v>-</v>
          </cell>
          <cell r="E20" t="str">
            <v>-</v>
          </cell>
        </row>
        <row r="21">
          <cell r="C21" t="str">
            <v>UPG</v>
          </cell>
          <cell r="D21" t="str">
            <v>-</v>
          </cell>
          <cell r="E21" t="str">
            <v>-</v>
          </cell>
        </row>
        <row r="22">
          <cell r="C22" t="str">
            <v>MXG</v>
          </cell>
          <cell r="D22" t="str">
            <v>-</v>
          </cell>
          <cell r="E22" t="str">
            <v>-</v>
          </cell>
        </row>
        <row r="23">
          <cell r="C23" t="str">
            <v>MDC</v>
          </cell>
          <cell r="D23" t="str">
            <v>-</v>
          </cell>
          <cell r="E23" t="str">
            <v>-</v>
          </cell>
        </row>
        <row r="24">
          <cell r="C24" t="str">
            <v>AMI</v>
          </cell>
          <cell r="D24" t="str">
            <v>-</v>
          </cell>
          <cell r="E24" t="str">
            <v>-</v>
          </cell>
        </row>
        <row r="25">
          <cell r="C25" t="str">
            <v>MES</v>
          </cell>
          <cell r="D25" t="str">
            <v>-</v>
          </cell>
          <cell r="E25" t="str">
            <v>-</v>
          </cell>
        </row>
        <row r="26">
          <cell r="C26" t="str">
            <v>PDG</v>
          </cell>
          <cell r="D26" t="str">
            <v>-</v>
          </cell>
          <cell r="E26" t="str">
            <v>-</v>
          </cell>
        </row>
        <row r="27">
          <cell r="C27" t="str">
            <v>PKY</v>
          </cell>
          <cell r="D27" t="str">
            <v>-</v>
          </cell>
          <cell r="E27" t="str">
            <v>-</v>
          </cell>
        </row>
        <row r="28">
          <cell r="C28" t="str">
            <v>PLM</v>
          </cell>
          <cell r="D28" t="str">
            <v>-</v>
          </cell>
          <cell r="E28" t="str">
            <v>-</v>
          </cell>
        </row>
        <row r="29">
          <cell r="C29" t="str">
            <v>PLW</v>
          </cell>
          <cell r="D29" t="str">
            <v>-</v>
          </cell>
          <cell r="E29" t="str">
            <v>-</v>
          </cell>
        </row>
        <row r="30">
          <cell r="C30" t="str">
            <v>PGK</v>
          </cell>
          <cell r="D30" t="str">
            <v>-</v>
          </cell>
          <cell r="E30" t="str">
            <v>-</v>
          </cell>
        </row>
        <row r="31">
          <cell r="C31" t="str">
            <v>PKU</v>
          </cell>
          <cell r="D31" t="str">
            <v>-</v>
          </cell>
          <cell r="E31" t="str">
            <v>-</v>
          </cell>
        </row>
        <row r="32">
          <cell r="C32" t="str">
            <v>PNK</v>
          </cell>
          <cell r="D32" t="str">
            <v>-</v>
          </cell>
          <cell r="E32" t="str">
            <v>-</v>
          </cell>
        </row>
        <row r="33">
          <cell r="C33" t="str">
            <v>SRG</v>
          </cell>
          <cell r="D33" t="str">
            <v>-</v>
          </cell>
          <cell r="E33" t="str">
            <v>-</v>
          </cell>
        </row>
        <row r="34">
          <cell r="C34" t="str">
            <v>SOC</v>
          </cell>
          <cell r="D34" t="str">
            <v>-</v>
          </cell>
          <cell r="E34" t="str">
            <v>-</v>
          </cell>
        </row>
        <row r="35">
          <cell r="C35" t="str">
            <v>SOQ</v>
          </cell>
          <cell r="D35" t="str">
            <v>-</v>
          </cell>
          <cell r="E35" t="str">
            <v>-</v>
          </cell>
        </row>
        <row r="36">
          <cell r="C36" t="str">
            <v>SUB</v>
          </cell>
          <cell r="D36" t="str">
            <v>-</v>
          </cell>
          <cell r="E36" t="str">
            <v>-</v>
          </cell>
        </row>
        <row r="37">
          <cell r="C37" t="str">
            <v>TKG</v>
          </cell>
          <cell r="D37" t="str">
            <v>-</v>
          </cell>
          <cell r="E37" t="str">
            <v>-</v>
          </cell>
        </row>
        <row r="38">
          <cell r="C38" t="str">
            <v>TJQ</v>
          </cell>
          <cell r="D38" t="str">
            <v>-</v>
          </cell>
          <cell r="E38" t="str">
            <v>-</v>
          </cell>
        </row>
        <row r="39">
          <cell r="C39" t="str">
            <v>TNJ</v>
          </cell>
          <cell r="D39" t="str">
            <v>-</v>
          </cell>
          <cell r="E39" t="str">
            <v>-</v>
          </cell>
        </row>
        <row r="40">
          <cell r="C40" t="str">
            <v>TRK</v>
          </cell>
          <cell r="D40" t="str">
            <v>-</v>
          </cell>
          <cell r="E40" t="str">
            <v>-</v>
          </cell>
        </row>
        <row r="41">
          <cell r="C41" t="str">
            <v>TTE</v>
          </cell>
          <cell r="D41" t="str">
            <v>-</v>
          </cell>
          <cell r="E41" t="str">
            <v>-</v>
          </cell>
        </row>
        <row r="42">
          <cell r="C42" t="str">
            <v>TIM</v>
          </cell>
          <cell r="D42" t="str">
            <v>-</v>
          </cell>
          <cell r="E42" t="str">
            <v>-</v>
          </cell>
        </row>
        <row r="43">
          <cell r="C43" t="str">
            <v>NBX</v>
          </cell>
          <cell r="D43" t="str">
            <v>-</v>
          </cell>
          <cell r="E43" t="str">
            <v>-</v>
          </cell>
        </row>
        <row r="46">
          <cell r="C46" t="str">
            <v>Code</v>
          </cell>
          <cell r="D46" t="str">
            <v>Biaya Angkut REG</v>
          </cell>
          <cell r="E46" t="str">
            <v>Biaya Angkut YES</v>
          </cell>
          <cell r="F46" t="str">
            <v>Biaya lain2</v>
          </cell>
        </row>
        <row r="47">
          <cell r="C47" t="str">
            <v>AMQ-D</v>
          </cell>
          <cell r="D47" t="str">
            <v>-</v>
          </cell>
          <cell r="E47" t="str">
            <v>-</v>
          </cell>
        </row>
        <row r="48">
          <cell r="C48" t="str">
            <v>BPN-D</v>
          </cell>
          <cell r="D48" t="str">
            <v>-</v>
          </cell>
          <cell r="E48" t="str">
            <v>-</v>
          </cell>
        </row>
        <row r="49">
          <cell r="C49" t="str">
            <v>BTJ-D</v>
          </cell>
          <cell r="D49" t="str">
            <v>-</v>
          </cell>
          <cell r="E49" t="str">
            <v>-</v>
          </cell>
        </row>
        <row r="50">
          <cell r="C50" t="str">
            <v>TKG-D</v>
          </cell>
          <cell r="D50" t="str">
            <v>-</v>
          </cell>
          <cell r="E50" t="str">
            <v>-</v>
          </cell>
        </row>
        <row r="51">
          <cell r="C51" t="str">
            <v>BDO-D</v>
          </cell>
          <cell r="D51" t="str">
            <v>-</v>
          </cell>
          <cell r="E51" t="str">
            <v>-</v>
          </cell>
        </row>
        <row r="52">
          <cell r="C52" t="str">
            <v>BDJ-D</v>
          </cell>
          <cell r="D52" t="str">
            <v>-</v>
          </cell>
          <cell r="E52" t="str">
            <v>-</v>
          </cell>
        </row>
        <row r="53">
          <cell r="C53" t="str">
            <v>BTH-D</v>
          </cell>
          <cell r="D53" t="str">
            <v>-</v>
          </cell>
          <cell r="E53" t="str">
            <v>-</v>
          </cell>
        </row>
        <row r="54">
          <cell r="C54" t="str">
            <v>BKI-D</v>
          </cell>
          <cell r="D54" t="str">
            <v>-</v>
          </cell>
          <cell r="E54" t="str">
            <v>-</v>
          </cell>
        </row>
        <row r="55">
          <cell r="C55" t="str">
            <v>BKS-D</v>
          </cell>
          <cell r="D55" t="str">
            <v>-</v>
          </cell>
          <cell r="E55" t="str">
            <v>-</v>
          </cell>
        </row>
        <row r="56">
          <cell r="C56" t="str">
            <v>BOO-D</v>
          </cell>
          <cell r="D56">
            <v>800</v>
          </cell>
          <cell r="E56">
            <v>800</v>
          </cell>
        </row>
        <row r="57">
          <cell r="C57" t="str">
            <v>BTG-D</v>
          </cell>
          <cell r="D57" t="str">
            <v>-</v>
          </cell>
          <cell r="E57" t="str">
            <v>-</v>
          </cell>
        </row>
        <row r="58">
          <cell r="C58" t="str">
            <v>CXP-D</v>
          </cell>
          <cell r="D58" t="str">
            <v>-</v>
          </cell>
          <cell r="E58" t="str">
            <v>-</v>
          </cell>
        </row>
        <row r="59">
          <cell r="C59" t="str">
            <v>CLG-D</v>
          </cell>
          <cell r="D59">
            <v>800</v>
          </cell>
          <cell r="E59">
            <v>800</v>
          </cell>
        </row>
        <row r="60">
          <cell r="C60" t="str">
            <v>CBN-D</v>
          </cell>
          <cell r="D60">
            <v>800</v>
          </cell>
          <cell r="E60">
            <v>800</v>
          </cell>
        </row>
        <row r="61">
          <cell r="C61" t="str">
            <v>DPS-D</v>
          </cell>
          <cell r="D61" t="str">
            <v>-</v>
          </cell>
          <cell r="E61" t="str">
            <v>-</v>
          </cell>
        </row>
        <row r="62">
          <cell r="C62" t="str">
            <v>DPK-D</v>
          </cell>
          <cell r="D62" t="str">
            <v>-</v>
          </cell>
          <cell r="E62" t="str">
            <v>-</v>
          </cell>
        </row>
        <row r="63">
          <cell r="C63" t="str">
            <v>GTO-D</v>
          </cell>
          <cell r="D63" t="str">
            <v>-</v>
          </cell>
          <cell r="E63" t="str">
            <v>-</v>
          </cell>
        </row>
        <row r="64">
          <cell r="C64" t="str">
            <v>CGK-D</v>
          </cell>
          <cell r="D64" t="str">
            <v>-</v>
          </cell>
          <cell r="E64" t="str">
            <v>-</v>
          </cell>
        </row>
        <row r="65">
          <cell r="C65" t="str">
            <v>DJB-D</v>
          </cell>
          <cell r="D65" t="str">
            <v>-</v>
          </cell>
          <cell r="E65" t="str">
            <v>-</v>
          </cell>
        </row>
        <row r="66">
          <cell r="C66" t="str">
            <v>DJJ-D</v>
          </cell>
          <cell r="D66" t="str">
            <v>-</v>
          </cell>
          <cell r="E66" t="str">
            <v>-</v>
          </cell>
        </row>
        <row r="67">
          <cell r="C67" t="str">
            <v>JBR-D</v>
          </cell>
          <cell r="D67" t="str">
            <v>-</v>
          </cell>
          <cell r="E67" t="str">
            <v>-</v>
          </cell>
        </row>
        <row r="68">
          <cell r="C68" t="str">
            <v>JOG-D</v>
          </cell>
          <cell r="D68" t="str">
            <v>-</v>
          </cell>
          <cell r="E68" t="str">
            <v>-</v>
          </cell>
        </row>
        <row r="69">
          <cell r="C69" t="str">
            <v>KRW-D</v>
          </cell>
          <cell r="D69">
            <v>800</v>
          </cell>
          <cell r="E69">
            <v>800</v>
          </cell>
        </row>
        <row r="70">
          <cell r="C70" t="str">
            <v>KDR-D</v>
          </cell>
          <cell r="D70" t="str">
            <v>-</v>
          </cell>
          <cell r="E70" t="str">
            <v>-</v>
          </cell>
        </row>
        <row r="71">
          <cell r="C71" t="str">
            <v>KDI-D</v>
          </cell>
          <cell r="D71" t="str">
            <v>-</v>
          </cell>
          <cell r="E71" t="str">
            <v>-</v>
          </cell>
        </row>
        <row r="72">
          <cell r="C72" t="str">
            <v>KOE-D</v>
          </cell>
          <cell r="D72" t="str">
            <v>-</v>
          </cell>
          <cell r="E72" t="str">
            <v>-</v>
          </cell>
        </row>
        <row r="73">
          <cell r="C73" t="str">
            <v>MDN-D</v>
          </cell>
          <cell r="D73" t="str">
            <v>-</v>
          </cell>
          <cell r="E73" t="str">
            <v>-</v>
          </cell>
        </row>
        <row r="74">
          <cell r="C74" t="str">
            <v>MGL-D</v>
          </cell>
          <cell r="D74" t="str">
            <v>-</v>
          </cell>
          <cell r="E74" t="str">
            <v>-</v>
          </cell>
        </row>
        <row r="75">
          <cell r="C75" t="str">
            <v>MXG-D</v>
          </cell>
          <cell r="D75" t="str">
            <v>-</v>
          </cell>
          <cell r="E75" t="str">
            <v>-</v>
          </cell>
        </row>
        <row r="76">
          <cell r="C76" t="str">
            <v>MDC-D</v>
          </cell>
          <cell r="D76" t="str">
            <v>-</v>
          </cell>
          <cell r="E76" t="str">
            <v>-</v>
          </cell>
        </row>
        <row r="77">
          <cell r="C77" t="str">
            <v>AMI-D</v>
          </cell>
          <cell r="D77" t="str">
            <v>-</v>
          </cell>
          <cell r="E77" t="str">
            <v>-</v>
          </cell>
        </row>
        <row r="78">
          <cell r="C78" t="str">
            <v>MES-D</v>
          </cell>
          <cell r="D78" t="str">
            <v>-</v>
          </cell>
          <cell r="E78" t="str">
            <v>-</v>
          </cell>
        </row>
        <row r="79">
          <cell r="C79" t="str">
            <v>MJK-D</v>
          </cell>
          <cell r="D79" t="str">
            <v>-</v>
          </cell>
          <cell r="E79" t="str">
            <v>-</v>
          </cell>
        </row>
        <row r="80">
          <cell r="C80" t="str">
            <v>PDG-D</v>
          </cell>
          <cell r="D80" t="str">
            <v>-</v>
          </cell>
          <cell r="E80" t="str">
            <v>-</v>
          </cell>
        </row>
        <row r="81">
          <cell r="C81" t="str">
            <v>PKY-D</v>
          </cell>
          <cell r="D81" t="str">
            <v>-</v>
          </cell>
          <cell r="E81" t="str">
            <v>-</v>
          </cell>
        </row>
        <row r="82">
          <cell r="C82" t="str">
            <v>PLM-D</v>
          </cell>
          <cell r="D82" t="str">
            <v>-</v>
          </cell>
          <cell r="E82" t="str">
            <v>-</v>
          </cell>
        </row>
        <row r="83">
          <cell r="C83" t="str">
            <v>PLW-D</v>
          </cell>
          <cell r="D83" t="str">
            <v>-</v>
          </cell>
          <cell r="E83" t="str">
            <v>-</v>
          </cell>
        </row>
        <row r="84">
          <cell r="C84" t="str">
            <v>PDN-D</v>
          </cell>
          <cell r="D84" t="str">
            <v>-</v>
          </cell>
          <cell r="E84" t="str">
            <v>-</v>
          </cell>
        </row>
        <row r="85">
          <cell r="C85" t="str">
            <v>PGK-D</v>
          </cell>
          <cell r="D85" t="str">
            <v>-</v>
          </cell>
          <cell r="E85" t="str">
            <v>-</v>
          </cell>
        </row>
        <row r="86">
          <cell r="C86" t="str">
            <v>PKU-D</v>
          </cell>
          <cell r="D86" t="str">
            <v>-</v>
          </cell>
          <cell r="E86" t="str">
            <v>-</v>
          </cell>
        </row>
        <row r="87">
          <cell r="C87" t="str">
            <v>PNK-D</v>
          </cell>
          <cell r="D87" t="str">
            <v>-</v>
          </cell>
          <cell r="E87" t="str">
            <v>-</v>
          </cell>
        </row>
        <row r="88">
          <cell r="C88" t="str">
            <v>PBL-D</v>
          </cell>
          <cell r="D88" t="str">
            <v>-</v>
          </cell>
          <cell r="E88" t="str">
            <v>-</v>
          </cell>
        </row>
        <row r="89">
          <cell r="C89" t="str">
            <v>SMD-D</v>
          </cell>
          <cell r="D89" t="str">
            <v>-</v>
          </cell>
          <cell r="E89" t="str">
            <v>-</v>
          </cell>
        </row>
        <row r="90">
          <cell r="C90" t="str">
            <v>SRG-D</v>
          </cell>
          <cell r="D90" t="str">
            <v>-</v>
          </cell>
          <cell r="E90" t="str">
            <v>-</v>
          </cell>
        </row>
        <row r="91">
          <cell r="C91" t="str">
            <v>SOC-D</v>
          </cell>
          <cell r="D91" t="str">
            <v>-</v>
          </cell>
          <cell r="E91" t="str">
            <v>-</v>
          </cell>
        </row>
        <row r="92">
          <cell r="C92" t="str">
            <v>SOQ-D</v>
          </cell>
          <cell r="D92" t="str">
            <v>-</v>
          </cell>
          <cell r="E92" t="str">
            <v>-</v>
          </cell>
        </row>
        <row r="93">
          <cell r="C93" t="str">
            <v>SMI-D</v>
          </cell>
          <cell r="D93">
            <v>800</v>
          </cell>
          <cell r="E93">
            <v>800</v>
          </cell>
        </row>
        <row r="94">
          <cell r="C94" t="str">
            <v>SUB-D</v>
          </cell>
          <cell r="D94" t="str">
            <v>-</v>
          </cell>
          <cell r="E94" t="str">
            <v>-</v>
          </cell>
        </row>
        <row r="95">
          <cell r="C95" t="str">
            <v>TGR-D</v>
          </cell>
          <cell r="D95">
            <v>800</v>
          </cell>
          <cell r="E95">
            <v>800</v>
          </cell>
        </row>
        <row r="96">
          <cell r="C96" t="str">
            <v>TJQ-D</v>
          </cell>
          <cell r="D96" t="str">
            <v>-</v>
          </cell>
          <cell r="E96" t="str">
            <v>-</v>
          </cell>
        </row>
        <row r="97">
          <cell r="C97" t="str">
            <v>TNJ-D</v>
          </cell>
          <cell r="D97" t="str">
            <v>-</v>
          </cell>
          <cell r="E97" t="str">
            <v>-</v>
          </cell>
        </row>
        <row r="98">
          <cell r="C98" t="str">
            <v>TTE-D</v>
          </cell>
          <cell r="D98" t="str">
            <v>-</v>
          </cell>
          <cell r="E98" t="str">
            <v>-</v>
          </cell>
        </row>
        <row r="99">
          <cell r="C99" t="str">
            <v>TIM-D</v>
          </cell>
          <cell r="D99" t="str">
            <v>-</v>
          </cell>
          <cell r="E99" t="str">
            <v>-</v>
          </cell>
        </row>
        <row r="100">
          <cell r="C100" t="str">
            <v>UPG-D</v>
          </cell>
          <cell r="D100" t="str">
            <v>-</v>
          </cell>
          <cell r="E100" t="str">
            <v>-</v>
          </cell>
        </row>
        <row r="101">
          <cell r="C101" t="str">
            <v>NBX-D</v>
          </cell>
          <cell r="D101" t="str">
            <v>-</v>
          </cell>
          <cell r="E101" t="str">
            <v>-</v>
          </cell>
        </row>
        <row r="102">
          <cell r="C102" t="str">
            <v>TRK-D</v>
          </cell>
          <cell r="D102" t="str">
            <v>-</v>
          </cell>
          <cell r="E102" t="str">
            <v>-</v>
          </cell>
        </row>
      </sheetData>
      <sheetData sheetId="3">
        <row r="9">
          <cell r="Y9" t="str">
            <v>AMQ</v>
          </cell>
          <cell r="Z9" t="str">
            <v>Direct Udara</v>
          </cell>
          <cell r="AA9" t="str">
            <v>AMQ</v>
          </cell>
        </row>
        <row r="10">
          <cell r="Y10" t="str">
            <v>BPN</v>
          </cell>
          <cell r="Z10" t="str">
            <v>Direct Udara</v>
          </cell>
          <cell r="AA10" t="str">
            <v>BPN</v>
          </cell>
        </row>
        <row r="11">
          <cell r="Y11" t="str">
            <v>BTJ</v>
          </cell>
          <cell r="Z11" t="str">
            <v>Direct Udara</v>
          </cell>
          <cell r="AA11" t="str">
            <v>BTJ</v>
          </cell>
        </row>
        <row r="12">
          <cell r="Y12" t="str">
            <v>TKG</v>
          </cell>
          <cell r="Z12" t="str">
            <v>Direct Udara</v>
          </cell>
          <cell r="AA12" t="str">
            <v>TKG</v>
          </cell>
        </row>
        <row r="13">
          <cell r="Y13" t="str">
            <v>BDO</v>
          </cell>
          <cell r="Z13" t="str">
            <v>Direct Darat</v>
          </cell>
          <cell r="AA13" t="str">
            <v>BDO-D</v>
          </cell>
        </row>
        <row r="14">
          <cell r="Y14" t="str">
            <v>BDJ</v>
          </cell>
          <cell r="Z14" t="str">
            <v>Direct Udara</v>
          </cell>
          <cell r="AA14" t="str">
            <v>BDJ</v>
          </cell>
        </row>
        <row r="15">
          <cell r="Y15" t="str">
            <v>BTH</v>
          </cell>
          <cell r="Z15" t="str">
            <v>Direct Udara</v>
          </cell>
          <cell r="AA15" t="str">
            <v>BTH</v>
          </cell>
        </row>
        <row r="16">
          <cell r="Y16" t="str">
            <v>BKI</v>
          </cell>
          <cell r="Z16" t="str">
            <v>Direct Darat</v>
          </cell>
          <cell r="AA16" t="str">
            <v>BKI-D</v>
          </cell>
        </row>
        <row r="17">
          <cell r="Y17" t="str">
            <v>BKS</v>
          </cell>
          <cell r="Z17" t="str">
            <v>Direct Udara</v>
          </cell>
          <cell r="AA17" t="str">
            <v>BKS</v>
          </cell>
        </row>
        <row r="18">
          <cell r="Y18" t="str">
            <v>BOO</v>
          </cell>
          <cell r="Z18" t="str">
            <v>Direct Darat</v>
          </cell>
          <cell r="AA18" t="str">
            <v>BOO-D</v>
          </cell>
        </row>
        <row r="19">
          <cell r="Y19" t="str">
            <v>BTG</v>
          </cell>
          <cell r="Z19" t="str">
            <v>Transit Udara</v>
          </cell>
          <cell r="AA19" t="str">
            <v>BPN</v>
          </cell>
        </row>
        <row r="20">
          <cell r="Y20" t="str">
            <v>CXP</v>
          </cell>
          <cell r="Z20" t="str">
            <v>Direct Darat</v>
          </cell>
          <cell r="AA20" t="str">
            <v>CXP-D</v>
          </cell>
        </row>
        <row r="21">
          <cell r="Y21" t="str">
            <v>CLG</v>
          </cell>
          <cell r="Z21" t="str">
            <v>Direct Darat</v>
          </cell>
          <cell r="AA21" t="str">
            <v>CLG-D</v>
          </cell>
        </row>
        <row r="22">
          <cell r="Y22" t="str">
            <v>CBN</v>
          </cell>
          <cell r="Z22" t="str">
            <v>Direct Darat</v>
          </cell>
          <cell r="AA22" t="str">
            <v>CBN-D</v>
          </cell>
        </row>
        <row r="23">
          <cell r="Y23" t="str">
            <v>DPS</v>
          </cell>
          <cell r="Z23" t="str">
            <v>Direct Udara</v>
          </cell>
          <cell r="AA23" t="str">
            <v>DPS</v>
          </cell>
        </row>
        <row r="24">
          <cell r="Y24" t="str">
            <v>DPK</v>
          </cell>
          <cell r="Z24" t="str">
            <v>Direct Darat</v>
          </cell>
          <cell r="AA24" t="str">
            <v>DPK-D</v>
          </cell>
        </row>
        <row r="25">
          <cell r="Y25" t="str">
            <v>GTO</v>
          </cell>
          <cell r="Z25" t="str">
            <v>Direct Udara</v>
          </cell>
          <cell r="AA25" t="str">
            <v>GTO</v>
          </cell>
        </row>
        <row r="26">
          <cell r="Y26" t="str">
            <v>CGK</v>
          </cell>
          <cell r="Z26" t="str">
            <v>Internal</v>
          </cell>
          <cell r="AA26" t="str">
            <v>Internal</v>
          </cell>
        </row>
        <row r="27">
          <cell r="Y27" t="str">
            <v>DJB</v>
          </cell>
          <cell r="Z27" t="str">
            <v>Direct Udara</v>
          </cell>
          <cell r="AA27" t="str">
            <v>DJB</v>
          </cell>
        </row>
        <row r="28">
          <cell r="Y28" t="str">
            <v>DJJ</v>
          </cell>
          <cell r="Z28" t="str">
            <v>Direct Udara</v>
          </cell>
          <cell r="AA28" t="str">
            <v>DJJ</v>
          </cell>
        </row>
        <row r="29">
          <cell r="Y29" t="str">
            <v>JBR</v>
          </cell>
          <cell r="Z29" t="str">
            <v>Transit Udara</v>
          </cell>
          <cell r="AA29" t="str">
            <v>SUB</v>
          </cell>
        </row>
        <row r="30">
          <cell r="Y30" t="str">
            <v>JOG</v>
          </cell>
          <cell r="Z30" t="str">
            <v>Direct Udara</v>
          </cell>
          <cell r="AA30" t="str">
            <v>JOG</v>
          </cell>
        </row>
        <row r="31">
          <cell r="Y31" t="str">
            <v>KRW</v>
          </cell>
          <cell r="Z31" t="str">
            <v>Direct Darat</v>
          </cell>
          <cell r="AA31" t="str">
            <v>KRW-D</v>
          </cell>
        </row>
        <row r="32">
          <cell r="Y32" t="str">
            <v>KDR</v>
          </cell>
          <cell r="Z32" t="str">
            <v>Transit Udara</v>
          </cell>
          <cell r="AA32" t="str">
            <v>SUB</v>
          </cell>
        </row>
        <row r="33">
          <cell r="Y33" t="str">
            <v>KDI</v>
          </cell>
          <cell r="Z33" t="str">
            <v>Direct Udara</v>
          </cell>
          <cell r="AA33" t="str">
            <v>KDI</v>
          </cell>
        </row>
        <row r="34">
          <cell r="Y34" t="str">
            <v>KOE</v>
          </cell>
          <cell r="Z34" t="str">
            <v>Direct Udara</v>
          </cell>
          <cell r="AA34" t="str">
            <v>KOE</v>
          </cell>
        </row>
        <row r="35">
          <cell r="Y35" t="str">
            <v>MDN</v>
          </cell>
          <cell r="Z35" t="str">
            <v>Transit Udara</v>
          </cell>
          <cell r="AA35" t="str">
            <v>SOC</v>
          </cell>
        </row>
        <row r="36">
          <cell r="Y36" t="str">
            <v>MGL</v>
          </cell>
          <cell r="Z36" t="str">
            <v>Transit Udara</v>
          </cell>
          <cell r="AA36" t="str">
            <v>JOG</v>
          </cell>
        </row>
        <row r="37">
          <cell r="Y37" t="str">
            <v>MXG</v>
          </cell>
          <cell r="Z37" t="str">
            <v>Direct Udara</v>
          </cell>
          <cell r="AA37" t="str">
            <v>MXG</v>
          </cell>
        </row>
        <row r="38">
          <cell r="Y38" t="str">
            <v>MDC</v>
          </cell>
          <cell r="Z38" t="str">
            <v>Direct Udara</v>
          </cell>
          <cell r="AA38" t="str">
            <v>MDC</v>
          </cell>
        </row>
        <row r="39">
          <cell r="Y39" t="str">
            <v>AMI</v>
          </cell>
          <cell r="Z39" t="str">
            <v>Direct Udara</v>
          </cell>
          <cell r="AA39" t="str">
            <v>AMI</v>
          </cell>
        </row>
        <row r="40">
          <cell r="Y40" t="str">
            <v>MES</v>
          </cell>
          <cell r="Z40" t="str">
            <v>Direct Udara</v>
          </cell>
          <cell r="AA40" t="str">
            <v>MES</v>
          </cell>
        </row>
        <row r="41">
          <cell r="Y41" t="str">
            <v>MJK</v>
          </cell>
          <cell r="Z41" t="str">
            <v>Transit Udara</v>
          </cell>
          <cell r="AA41" t="str">
            <v>SUB</v>
          </cell>
        </row>
        <row r="42">
          <cell r="Y42" t="str">
            <v>PDG</v>
          </cell>
          <cell r="Z42" t="str">
            <v>Direct Udara</v>
          </cell>
          <cell r="AA42" t="str">
            <v>PDG</v>
          </cell>
        </row>
        <row r="43">
          <cell r="Y43" t="str">
            <v>PKY</v>
          </cell>
          <cell r="Z43" t="str">
            <v>Direct Udara</v>
          </cell>
          <cell r="AA43" t="str">
            <v>PKY</v>
          </cell>
        </row>
        <row r="44">
          <cell r="Y44" t="str">
            <v>PLM</v>
          </cell>
          <cell r="Z44" t="str">
            <v>Direct Udara</v>
          </cell>
          <cell r="AA44" t="str">
            <v>PLM</v>
          </cell>
        </row>
        <row r="45">
          <cell r="Y45" t="str">
            <v>PLW</v>
          </cell>
          <cell r="Z45" t="str">
            <v>Direct Udara</v>
          </cell>
          <cell r="AA45" t="str">
            <v>PLW</v>
          </cell>
        </row>
        <row r="46">
          <cell r="Y46" t="str">
            <v>PDN</v>
          </cell>
          <cell r="Z46" t="str">
            <v>Transit Udara</v>
          </cell>
          <cell r="AA46" t="str">
            <v>SUB</v>
          </cell>
        </row>
        <row r="47">
          <cell r="Y47" t="str">
            <v>PGK</v>
          </cell>
          <cell r="Z47" t="str">
            <v>Direct Udara</v>
          </cell>
          <cell r="AA47" t="str">
            <v>PGK</v>
          </cell>
        </row>
        <row r="48">
          <cell r="Y48" t="str">
            <v>PKU</v>
          </cell>
          <cell r="Z48" t="str">
            <v>Direct Udara</v>
          </cell>
          <cell r="AA48" t="str">
            <v>PKU</v>
          </cell>
        </row>
        <row r="49">
          <cell r="Y49" t="str">
            <v>PNK</v>
          </cell>
          <cell r="Z49" t="str">
            <v>Direct Udara</v>
          </cell>
          <cell r="AA49" t="str">
            <v>PNK</v>
          </cell>
        </row>
        <row r="50">
          <cell r="Y50" t="str">
            <v>PBL</v>
          </cell>
          <cell r="Z50" t="str">
            <v>Transit Udara</v>
          </cell>
          <cell r="AA50" t="str">
            <v>SUB</v>
          </cell>
        </row>
        <row r="51">
          <cell r="Y51" t="str">
            <v>SMD</v>
          </cell>
          <cell r="Z51" t="str">
            <v>Transit Udara</v>
          </cell>
          <cell r="AA51" t="str">
            <v>BPN</v>
          </cell>
        </row>
        <row r="52">
          <cell r="Y52" t="str">
            <v>SRG</v>
          </cell>
          <cell r="Z52" t="str">
            <v>Direct Udara</v>
          </cell>
          <cell r="AA52" t="str">
            <v>SRG</v>
          </cell>
        </row>
        <row r="53">
          <cell r="Y53" t="str">
            <v>SOC</v>
          </cell>
          <cell r="Z53" t="str">
            <v>Direct Udara</v>
          </cell>
          <cell r="AA53" t="str">
            <v>SOC</v>
          </cell>
        </row>
        <row r="54">
          <cell r="Y54" t="str">
            <v>SOQ</v>
          </cell>
          <cell r="Z54" t="str">
            <v>Direct Udara</v>
          </cell>
          <cell r="AA54" t="str">
            <v>SOQ</v>
          </cell>
        </row>
        <row r="55">
          <cell r="Y55" t="str">
            <v>SMI</v>
          </cell>
          <cell r="Z55" t="str">
            <v>Direct Darat</v>
          </cell>
          <cell r="AA55" t="str">
            <v>SMI-D</v>
          </cell>
        </row>
        <row r="56">
          <cell r="Y56" t="str">
            <v>SUB</v>
          </cell>
          <cell r="Z56" t="str">
            <v>Direct Udara</v>
          </cell>
          <cell r="AA56" t="str">
            <v>SUB</v>
          </cell>
        </row>
        <row r="57">
          <cell r="Y57" t="str">
            <v>TGR</v>
          </cell>
          <cell r="Z57" t="str">
            <v>Direct Darat</v>
          </cell>
          <cell r="AA57" t="str">
            <v>TGR-D</v>
          </cell>
        </row>
        <row r="58">
          <cell r="Y58" t="str">
            <v>TJQ</v>
          </cell>
          <cell r="Z58" t="str">
            <v>Direct Udara</v>
          </cell>
          <cell r="AA58" t="str">
            <v>TJQ</v>
          </cell>
        </row>
        <row r="59">
          <cell r="Y59" t="str">
            <v>TNJ</v>
          </cell>
          <cell r="Z59" t="str">
            <v>Direct Udara</v>
          </cell>
          <cell r="AA59" t="str">
            <v>TNJ</v>
          </cell>
        </row>
        <row r="60">
          <cell r="Y60" t="str">
            <v>TTE</v>
          </cell>
          <cell r="Z60" t="str">
            <v>Direct Udara</v>
          </cell>
          <cell r="AA60" t="str">
            <v>TTE</v>
          </cell>
        </row>
        <row r="61">
          <cell r="Y61" t="str">
            <v>TIM</v>
          </cell>
          <cell r="Z61" t="str">
            <v>Direct Udara</v>
          </cell>
          <cell r="AA61" t="str">
            <v>TIM</v>
          </cell>
        </row>
        <row r="62">
          <cell r="Y62" t="str">
            <v>UPG</v>
          </cell>
          <cell r="Z62" t="str">
            <v>Direct Udara</v>
          </cell>
          <cell r="AA62" t="str">
            <v>UPG</v>
          </cell>
        </row>
        <row r="63">
          <cell r="Y63" t="str">
            <v>NBX</v>
          </cell>
          <cell r="Z63" t="str">
            <v>Direct Udara</v>
          </cell>
          <cell r="AA63" t="str">
            <v>NBX</v>
          </cell>
        </row>
        <row r="64">
          <cell r="Y64" t="str">
            <v>TRK</v>
          </cell>
          <cell r="Z64" t="str">
            <v>Direct Udara</v>
          </cell>
          <cell r="AA64" t="str">
            <v>TRK</v>
          </cell>
        </row>
      </sheetData>
      <sheetData sheetId="4">
        <row r="6">
          <cell r="C6" t="str">
            <v>AMQ</v>
          </cell>
          <cell r="D6">
            <v>15834</v>
          </cell>
          <cell r="E6">
            <v>17100</v>
          </cell>
          <cell r="H6">
            <v>660</v>
          </cell>
          <cell r="K6" t="str">
            <v>BTG</v>
          </cell>
          <cell r="L6">
            <v>2000</v>
          </cell>
        </row>
        <row r="7">
          <cell r="C7" t="str">
            <v>BPN</v>
          </cell>
          <cell r="D7">
            <v>12754</v>
          </cell>
          <cell r="E7">
            <v>18714</v>
          </cell>
          <cell r="H7">
            <v>400</v>
          </cell>
          <cell r="K7" t="str">
            <v>SMD</v>
          </cell>
          <cell r="L7">
            <v>1500</v>
          </cell>
        </row>
        <row r="8">
          <cell r="C8" t="str">
            <v>BTJ</v>
          </cell>
          <cell r="D8">
            <v>12214</v>
          </cell>
          <cell r="E8">
            <v>14250</v>
          </cell>
          <cell r="H8">
            <v>500</v>
          </cell>
          <cell r="K8" t="str">
            <v>MGL</v>
          </cell>
          <cell r="L8">
            <v>1000</v>
          </cell>
        </row>
        <row r="9">
          <cell r="C9" t="str">
            <v>BDJ</v>
          </cell>
          <cell r="D9">
            <v>9454</v>
          </cell>
          <cell r="E9">
            <v>13544</v>
          </cell>
          <cell r="H9">
            <v>300</v>
          </cell>
          <cell r="K9" t="str">
            <v>MDN</v>
          </cell>
          <cell r="L9">
            <v>1500</v>
          </cell>
        </row>
        <row r="10">
          <cell r="C10" t="str">
            <v>BTH</v>
          </cell>
          <cell r="D10">
            <v>7814</v>
          </cell>
          <cell r="E10">
            <v>11024</v>
          </cell>
          <cell r="H10">
            <v>200</v>
          </cell>
          <cell r="K10" t="str">
            <v>JBR</v>
          </cell>
          <cell r="L10">
            <v>1500</v>
          </cell>
        </row>
        <row r="11">
          <cell r="C11" t="str">
            <v>BKS</v>
          </cell>
          <cell r="D11">
            <v>6054</v>
          </cell>
          <cell r="E11">
            <v>4200</v>
          </cell>
          <cell r="H11">
            <v>100</v>
          </cell>
          <cell r="K11" t="str">
            <v>KDR</v>
          </cell>
          <cell r="L11">
            <v>1500</v>
          </cell>
        </row>
        <row r="12">
          <cell r="C12" t="str">
            <v>-</v>
          </cell>
          <cell r="D12">
            <v>31344</v>
          </cell>
          <cell r="K12" t="str">
            <v>MJK</v>
          </cell>
          <cell r="L12">
            <v>1000</v>
          </cell>
        </row>
        <row r="13">
          <cell r="C13" t="str">
            <v>DPS</v>
          </cell>
          <cell r="D13">
            <v>4954</v>
          </cell>
          <cell r="E13">
            <v>7504</v>
          </cell>
          <cell r="K13" t="str">
            <v>MXG</v>
          </cell>
          <cell r="L13">
            <v>1000</v>
          </cell>
        </row>
        <row r="14">
          <cell r="C14" t="str">
            <v>DJJ</v>
          </cell>
          <cell r="D14">
            <v>31344</v>
          </cell>
          <cell r="K14" t="str">
            <v>PBL</v>
          </cell>
          <cell r="L14">
            <v>1000</v>
          </cell>
        </row>
        <row r="15">
          <cell r="C15" t="str">
            <v>GTO</v>
          </cell>
          <cell r="D15">
            <v>17374</v>
          </cell>
          <cell r="E15">
            <v>20250</v>
          </cell>
          <cell r="K15" t="str">
            <v>PDN</v>
          </cell>
          <cell r="L15">
            <v>1000</v>
          </cell>
        </row>
        <row r="16">
          <cell r="C16" t="str">
            <v>DJB</v>
          </cell>
          <cell r="D16">
            <v>5724</v>
          </cell>
          <cell r="E16">
            <v>8384</v>
          </cell>
          <cell r="K16" t="str">
            <v>CXP</v>
          </cell>
          <cell r="L16">
            <v>1500</v>
          </cell>
        </row>
        <row r="17">
          <cell r="C17" t="str">
            <v>JOG</v>
          </cell>
          <cell r="D17">
            <v>3634</v>
          </cell>
          <cell r="E17">
            <v>5524</v>
          </cell>
          <cell r="K17" t="str">
            <v>KDI</v>
          </cell>
          <cell r="L17">
            <v>10000</v>
          </cell>
        </row>
        <row r="18">
          <cell r="C18" t="str">
            <v>KDI</v>
          </cell>
          <cell r="D18">
            <v>17704</v>
          </cell>
          <cell r="E18">
            <v>205850</v>
          </cell>
          <cell r="K18" t="str">
            <v>SOQ</v>
          </cell>
          <cell r="L18">
            <v>10000</v>
          </cell>
        </row>
        <row r="19">
          <cell r="C19" t="str">
            <v>KOE</v>
          </cell>
          <cell r="D19">
            <v>16274</v>
          </cell>
          <cell r="E19">
            <v>18750</v>
          </cell>
          <cell r="K19" t="str">
            <v>DJJ</v>
          </cell>
          <cell r="L19">
            <v>10000</v>
          </cell>
        </row>
        <row r="20">
          <cell r="C20" t="str">
            <v>UPG</v>
          </cell>
          <cell r="D20">
            <v>11874</v>
          </cell>
          <cell r="E20">
            <v>17834</v>
          </cell>
          <cell r="K20" t="str">
            <v>AMQ</v>
          </cell>
          <cell r="L20">
            <v>10000</v>
          </cell>
        </row>
        <row r="21">
          <cell r="C21" t="str">
            <v>MXG</v>
          </cell>
          <cell r="D21">
            <v>4844</v>
          </cell>
          <cell r="E21">
            <v>4950</v>
          </cell>
          <cell r="K21" t="str">
            <v>TTE</v>
          </cell>
          <cell r="L21">
            <v>10000</v>
          </cell>
        </row>
        <row r="22">
          <cell r="C22" t="str">
            <v>MDC</v>
          </cell>
          <cell r="D22">
            <v>18364</v>
          </cell>
          <cell r="E22">
            <v>25754</v>
          </cell>
          <cell r="K22" t="str">
            <v>MDC</v>
          </cell>
          <cell r="L22">
            <v>10000</v>
          </cell>
        </row>
        <row r="23">
          <cell r="C23" t="str">
            <v>AMI</v>
          </cell>
          <cell r="D23">
            <v>7814</v>
          </cell>
          <cell r="E23">
            <v>11354</v>
          </cell>
          <cell r="K23" t="str">
            <v>PLW</v>
          </cell>
          <cell r="L23">
            <v>10000</v>
          </cell>
        </row>
        <row r="24">
          <cell r="C24" t="str">
            <v>MES</v>
          </cell>
          <cell r="D24">
            <v>8694</v>
          </cell>
          <cell r="E24">
            <v>12124</v>
          </cell>
          <cell r="K24" t="str">
            <v>GTO</v>
          </cell>
          <cell r="L24">
            <v>10000</v>
          </cell>
        </row>
        <row r="25">
          <cell r="C25" t="str">
            <v>PDG</v>
          </cell>
          <cell r="D25">
            <v>6274</v>
          </cell>
          <cell r="E25">
            <v>10474</v>
          </cell>
          <cell r="K25" t="str">
            <v>NBX</v>
          </cell>
          <cell r="L25">
            <v>10000</v>
          </cell>
        </row>
        <row r="26">
          <cell r="C26" t="str">
            <v>PKY</v>
          </cell>
          <cell r="D26">
            <v>7914</v>
          </cell>
          <cell r="E26">
            <v>11124</v>
          </cell>
          <cell r="K26" t="str">
            <v>TIM</v>
          </cell>
          <cell r="L26">
            <v>10000</v>
          </cell>
        </row>
        <row r="27">
          <cell r="C27" t="str">
            <v>PLM</v>
          </cell>
          <cell r="D27">
            <v>4734</v>
          </cell>
          <cell r="E27">
            <v>6844</v>
          </cell>
          <cell r="K27" t="str">
            <v>CBN</v>
          </cell>
          <cell r="L27">
            <v>1000</v>
          </cell>
        </row>
        <row r="28">
          <cell r="C28" t="str">
            <v>PLW</v>
          </cell>
          <cell r="D28">
            <v>17044</v>
          </cell>
          <cell r="E28">
            <v>20250</v>
          </cell>
          <cell r="K28" t="str">
            <v>SMI</v>
          </cell>
          <cell r="L28">
            <v>660</v>
          </cell>
        </row>
        <row r="29">
          <cell r="C29" t="str">
            <v>PGK</v>
          </cell>
          <cell r="D29">
            <v>5724</v>
          </cell>
          <cell r="E29">
            <v>8384</v>
          </cell>
          <cell r="K29" t="str">
            <v>BOO</v>
          </cell>
          <cell r="L29">
            <v>660</v>
          </cell>
        </row>
        <row r="30">
          <cell r="C30" t="str">
            <v>PKU</v>
          </cell>
          <cell r="D30">
            <v>8254</v>
          </cell>
          <cell r="E30">
            <v>11354</v>
          </cell>
          <cell r="K30" t="str">
            <v>DPK</v>
          </cell>
          <cell r="L30">
            <v>660</v>
          </cell>
        </row>
        <row r="31">
          <cell r="C31" t="str">
            <v>PNK</v>
          </cell>
          <cell r="D31">
            <v>9344</v>
          </cell>
          <cell r="E31">
            <v>13104</v>
          </cell>
          <cell r="K31" t="str">
            <v>BKI</v>
          </cell>
          <cell r="L31">
            <v>660</v>
          </cell>
        </row>
        <row r="32">
          <cell r="C32" t="str">
            <v>SRG</v>
          </cell>
          <cell r="D32">
            <v>3634</v>
          </cell>
          <cell r="E32">
            <v>5524</v>
          </cell>
          <cell r="K32" t="str">
            <v>KRW</v>
          </cell>
          <cell r="L32">
            <v>660</v>
          </cell>
        </row>
        <row r="33">
          <cell r="C33" t="str">
            <v>SOC</v>
          </cell>
          <cell r="D33">
            <v>3634</v>
          </cell>
          <cell r="E33">
            <v>5524</v>
          </cell>
          <cell r="K33" t="str">
            <v>CGK</v>
          </cell>
          <cell r="L33">
            <v>660</v>
          </cell>
        </row>
        <row r="34">
          <cell r="C34" t="str">
            <v>SOQ</v>
          </cell>
          <cell r="D34">
            <v>25740</v>
          </cell>
          <cell r="E34">
            <v>20800</v>
          </cell>
        </row>
        <row r="35">
          <cell r="C35" t="str">
            <v>SUB</v>
          </cell>
          <cell r="D35">
            <v>4074</v>
          </cell>
          <cell r="E35">
            <v>6844</v>
          </cell>
        </row>
        <row r="36">
          <cell r="C36" t="str">
            <v>TKG</v>
          </cell>
          <cell r="D36">
            <v>4074</v>
          </cell>
          <cell r="E36">
            <v>5524</v>
          </cell>
        </row>
        <row r="37">
          <cell r="C37" t="str">
            <v>TJQ</v>
          </cell>
          <cell r="D37">
            <v>6054</v>
          </cell>
          <cell r="E37">
            <v>5050</v>
          </cell>
        </row>
        <row r="38">
          <cell r="C38" t="str">
            <v>TNJ</v>
          </cell>
          <cell r="D38">
            <v>7484</v>
          </cell>
          <cell r="E38">
            <v>5500</v>
          </cell>
        </row>
        <row r="39">
          <cell r="C39" t="str">
            <v>TRK</v>
          </cell>
          <cell r="D39">
            <v>15614</v>
          </cell>
          <cell r="E39">
            <v>11000</v>
          </cell>
        </row>
        <row r="40">
          <cell r="C40" t="str">
            <v>TTE</v>
          </cell>
          <cell r="D40">
            <v>19134</v>
          </cell>
          <cell r="E40">
            <v>2170</v>
          </cell>
        </row>
        <row r="41">
          <cell r="C41" t="str">
            <v>TIM</v>
          </cell>
          <cell r="D41">
            <v>37174</v>
          </cell>
        </row>
        <row r="42">
          <cell r="C42" t="str">
            <v>NBX</v>
          </cell>
          <cell r="D42">
            <v>0</v>
          </cell>
        </row>
        <row r="45">
          <cell r="C45" t="str">
            <v>Code</v>
          </cell>
          <cell r="D45" t="str">
            <v>Biaya SMU  for REG</v>
          </cell>
          <cell r="E45" t="str">
            <v>Biaya SMU for YES</v>
          </cell>
        </row>
        <row r="46">
          <cell r="C46" t="str">
            <v>AMQ-D</v>
          </cell>
          <cell r="E46">
            <v>0</v>
          </cell>
        </row>
        <row r="47">
          <cell r="C47" t="str">
            <v>BPN-D</v>
          </cell>
          <cell r="E47">
            <v>0</v>
          </cell>
        </row>
        <row r="48">
          <cell r="C48" t="str">
            <v>BTJ-D</v>
          </cell>
          <cell r="E48">
            <v>0</v>
          </cell>
        </row>
        <row r="49">
          <cell r="C49" t="str">
            <v>TKG-D</v>
          </cell>
          <cell r="E49">
            <v>0</v>
          </cell>
        </row>
        <row r="50">
          <cell r="C50" t="str">
            <v>BDO-D</v>
          </cell>
          <cell r="D50">
            <v>1000</v>
          </cell>
          <cell r="E50">
            <v>1000</v>
          </cell>
        </row>
        <row r="51">
          <cell r="C51" t="str">
            <v>BDJ-D</v>
          </cell>
          <cell r="E51">
            <v>0</v>
          </cell>
        </row>
        <row r="52">
          <cell r="C52" t="str">
            <v>BTH-D</v>
          </cell>
          <cell r="E52">
            <v>0</v>
          </cell>
        </row>
        <row r="53">
          <cell r="C53" t="str">
            <v>BKI-D</v>
          </cell>
          <cell r="D53">
            <v>660</v>
          </cell>
          <cell r="E53">
            <v>660</v>
          </cell>
        </row>
        <row r="54">
          <cell r="C54" t="str">
            <v>BKS-D</v>
          </cell>
          <cell r="E54">
            <v>0</v>
          </cell>
        </row>
        <row r="55">
          <cell r="C55" t="str">
            <v>BOO-D</v>
          </cell>
          <cell r="D55">
            <v>660</v>
          </cell>
          <cell r="E55">
            <v>660</v>
          </cell>
        </row>
        <row r="56">
          <cell r="C56" t="str">
            <v>BTG-D</v>
          </cell>
          <cell r="E56">
            <v>0</v>
          </cell>
        </row>
        <row r="57">
          <cell r="C57" t="str">
            <v>CXP-D</v>
          </cell>
          <cell r="D57">
            <v>1500</v>
          </cell>
          <cell r="E57">
            <v>1500</v>
          </cell>
        </row>
        <row r="58">
          <cell r="C58" t="str">
            <v>CLG-D</v>
          </cell>
          <cell r="D58">
            <v>1000</v>
          </cell>
          <cell r="E58">
            <v>1000</v>
          </cell>
        </row>
        <row r="59">
          <cell r="C59" t="str">
            <v>CBN-D</v>
          </cell>
          <cell r="D59">
            <v>1000</v>
          </cell>
          <cell r="E59">
            <v>1000</v>
          </cell>
        </row>
        <row r="60">
          <cell r="C60" t="str">
            <v>DPS-D</v>
          </cell>
          <cell r="E60">
            <v>0</v>
          </cell>
        </row>
        <row r="61">
          <cell r="C61" t="str">
            <v>DPK-D</v>
          </cell>
          <cell r="D61">
            <v>660</v>
          </cell>
          <cell r="E61">
            <v>660</v>
          </cell>
        </row>
        <row r="62">
          <cell r="C62" t="str">
            <v>GTO-D</v>
          </cell>
          <cell r="E62">
            <v>0</v>
          </cell>
        </row>
        <row r="63">
          <cell r="C63" t="str">
            <v>CGK-D</v>
          </cell>
          <cell r="E63">
            <v>0</v>
          </cell>
        </row>
        <row r="64">
          <cell r="C64" t="str">
            <v>DJB-D</v>
          </cell>
          <cell r="E64">
            <v>0</v>
          </cell>
        </row>
        <row r="65">
          <cell r="C65" t="str">
            <v>DJJ-D</v>
          </cell>
          <cell r="E65">
            <v>0</v>
          </cell>
        </row>
        <row r="66">
          <cell r="C66" t="str">
            <v>JBR-D</v>
          </cell>
          <cell r="E66">
            <v>0</v>
          </cell>
        </row>
        <row r="67">
          <cell r="C67" t="str">
            <v>JOG-D</v>
          </cell>
          <cell r="E67">
            <v>0</v>
          </cell>
        </row>
        <row r="68">
          <cell r="C68" t="str">
            <v>KRW-D</v>
          </cell>
          <cell r="D68">
            <v>660</v>
          </cell>
          <cell r="E68">
            <v>660</v>
          </cell>
        </row>
        <row r="69">
          <cell r="C69" t="str">
            <v>KDR-D</v>
          </cell>
          <cell r="E69">
            <v>0</v>
          </cell>
        </row>
        <row r="70">
          <cell r="C70" t="str">
            <v>KDI-D</v>
          </cell>
          <cell r="E70">
            <v>0</v>
          </cell>
        </row>
        <row r="71">
          <cell r="C71" t="str">
            <v>KOE-D</v>
          </cell>
          <cell r="E71">
            <v>0</v>
          </cell>
        </row>
        <row r="72">
          <cell r="C72" t="str">
            <v>MDN-D</v>
          </cell>
          <cell r="E72">
            <v>0</v>
          </cell>
        </row>
        <row r="73">
          <cell r="C73" t="str">
            <v>MGL-D</v>
          </cell>
          <cell r="E73">
            <v>0</v>
          </cell>
        </row>
        <row r="74">
          <cell r="C74" t="str">
            <v>MXG-D</v>
          </cell>
          <cell r="E74">
            <v>0</v>
          </cell>
        </row>
        <row r="75">
          <cell r="C75" t="str">
            <v>MDC-D</v>
          </cell>
          <cell r="E75">
            <v>0</v>
          </cell>
        </row>
        <row r="76">
          <cell r="C76" t="str">
            <v>AMI-D</v>
          </cell>
          <cell r="E76">
            <v>0</v>
          </cell>
        </row>
        <row r="77">
          <cell r="C77" t="str">
            <v>MES-D</v>
          </cell>
          <cell r="E77">
            <v>0</v>
          </cell>
        </row>
        <row r="78">
          <cell r="C78" t="str">
            <v>MJK-D</v>
          </cell>
          <cell r="E78">
            <v>0</v>
          </cell>
        </row>
        <row r="79">
          <cell r="C79" t="str">
            <v>PDG-D</v>
          </cell>
          <cell r="E79">
            <v>0</v>
          </cell>
        </row>
        <row r="80">
          <cell r="C80" t="str">
            <v>PKY-D</v>
          </cell>
          <cell r="E80">
            <v>0</v>
          </cell>
        </row>
        <row r="81">
          <cell r="C81" t="str">
            <v>PLM-D</v>
          </cell>
          <cell r="E81">
            <v>0</v>
          </cell>
        </row>
        <row r="82">
          <cell r="C82" t="str">
            <v>PLW-D</v>
          </cell>
          <cell r="E82">
            <v>0</v>
          </cell>
        </row>
        <row r="83">
          <cell r="C83" t="str">
            <v>PDN-D</v>
          </cell>
          <cell r="E83">
            <v>0</v>
          </cell>
        </row>
        <row r="84">
          <cell r="C84" t="str">
            <v>PGK-D</v>
          </cell>
          <cell r="E84">
            <v>0</v>
          </cell>
        </row>
        <row r="85">
          <cell r="C85" t="str">
            <v>PKU-D</v>
          </cell>
          <cell r="E85">
            <v>0</v>
          </cell>
        </row>
        <row r="86">
          <cell r="C86" t="str">
            <v>PNK-D</v>
          </cell>
          <cell r="E86">
            <v>0</v>
          </cell>
        </row>
        <row r="87">
          <cell r="C87" t="str">
            <v>PBL-D</v>
          </cell>
          <cell r="E87">
            <v>0</v>
          </cell>
        </row>
        <row r="88">
          <cell r="C88" t="str">
            <v>SMD-D</v>
          </cell>
          <cell r="E88">
            <v>0</v>
          </cell>
        </row>
        <row r="89">
          <cell r="C89" t="str">
            <v>SRG-D</v>
          </cell>
          <cell r="E89">
            <v>0</v>
          </cell>
        </row>
        <row r="90">
          <cell r="C90" t="str">
            <v>SOC-D</v>
          </cell>
          <cell r="E90">
            <v>0</v>
          </cell>
        </row>
        <row r="91">
          <cell r="C91" t="str">
            <v>SOQ-D</v>
          </cell>
          <cell r="E91">
            <v>0</v>
          </cell>
        </row>
        <row r="92">
          <cell r="C92" t="str">
            <v>SMI-D</v>
          </cell>
          <cell r="D92">
            <v>1000</v>
          </cell>
          <cell r="E92">
            <v>1000</v>
          </cell>
        </row>
        <row r="93">
          <cell r="C93" t="str">
            <v>SUB-D</v>
          </cell>
          <cell r="E93">
            <v>0</v>
          </cell>
        </row>
        <row r="94">
          <cell r="C94" t="str">
            <v>TGR-D</v>
          </cell>
          <cell r="D94">
            <v>660</v>
          </cell>
          <cell r="E94">
            <v>660</v>
          </cell>
        </row>
        <row r="95">
          <cell r="C95" t="str">
            <v>TJQ-D</v>
          </cell>
          <cell r="E95">
            <v>0</v>
          </cell>
        </row>
        <row r="96">
          <cell r="C96" t="str">
            <v>TNJ-D</v>
          </cell>
          <cell r="E96">
            <v>0</v>
          </cell>
        </row>
        <row r="97">
          <cell r="C97" t="str">
            <v>TTE-D</v>
          </cell>
          <cell r="E97">
            <v>0</v>
          </cell>
        </row>
        <row r="98">
          <cell r="C98" t="str">
            <v>TIM-D</v>
          </cell>
          <cell r="E98">
            <v>0</v>
          </cell>
        </row>
        <row r="99">
          <cell r="C99" t="str">
            <v>UPG-D</v>
          </cell>
          <cell r="E99">
            <v>0</v>
          </cell>
        </row>
        <row r="100">
          <cell r="C100" t="str">
            <v>NBX-D</v>
          </cell>
          <cell r="E100">
            <v>0</v>
          </cell>
        </row>
        <row r="101">
          <cell r="C101" t="str">
            <v>TRK-D</v>
          </cell>
          <cell r="E101">
            <v>0</v>
          </cell>
        </row>
      </sheetData>
      <sheetData sheetId="5">
        <row r="9">
          <cell r="Y9" t="str">
            <v>AMQ</v>
          </cell>
          <cell r="Z9" t="str">
            <v>Transit Udara</v>
          </cell>
          <cell r="AA9" t="str">
            <v>CGK</v>
          </cell>
        </row>
        <row r="10">
          <cell r="Y10" t="str">
            <v>BPN</v>
          </cell>
          <cell r="Z10" t="str">
            <v>Transit Udara</v>
          </cell>
          <cell r="AA10" t="str">
            <v>CGK</v>
          </cell>
        </row>
        <row r="11">
          <cell r="Y11" t="str">
            <v>BTJ</v>
          </cell>
          <cell r="Z11" t="str">
            <v>Transit Udara</v>
          </cell>
          <cell r="AA11" t="str">
            <v>CGK</v>
          </cell>
        </row>
        <row r="12">
          <cell r="Y12" t="str">
            <v>TKG</v>
          </cell>
          <cell r="Z12" t="str">
            <v>Transit Udara</v>
          </cell>
          <cell r="AA12" t="str">
            <v>CGK</v>
          </cell>
        </row>
        <row r="13">
          <cell r="Y13" t="str">
            <v>BDO</v>
          </cell>
          <cell r="Z13" t="str">
            <v>Internal</v>
          </cell>
          <cell r="AA13" t="str">
            <v>Internal</v>
          </cell>
        </row>
        <row r="14">
          <cell r="Y14" t="str">
            <v>BDJ</v>
          </cell>
          <cell r="Z14" t="str">
            <v>Transit Udara</v>
          </cell>
          <cell r="AA14" t="str">
            <v>CGK</v>
          </cell>
        </row>
        <row r="15">
          <cell r="Y15" t="str">
            <v>BTH</v>
          </cell>
          <cell r="Z15" t="str">
            <v>Transit Udara</v>
          </cell>
          <cell r="AA15" t="str">
            <v>CGK</v>
          </cell>
        </row>
        <row r="16">
          <cell r="Y16" t="str">
            <v>BKI</v>
          </cell>
          <cell r="Z16" t="str">
            <v>Direct Darat</v>
          </cell>
          <cell r="AA16" t="str">
            <v>BKI-D</v>
          </cell>
        </row>
        <row r="17">
          <cell r="Y17" t="str">
            <v>BKS</v>
          </cell>
          <cell r="Z17" t="str">
            <v>Transit Udara</v>
          </cell>
          <cell r="AA17" t="str">
            <v>CGK</v>
          </cell>
        </row>
        <row r="18">
          <cell r="Y18" t="str">
            <v>BOO</v>
          </cell>
          <cell r="Z18" t="str">
            <v>Direct Darat</v>
          </cell>
          <cell r="AA18" t="str">
            <v>BOO-D</v>
          </cell>
        </row>
        <row r="19">
          <cell r="Y19" t="str">
            <v>BTG</v>
          </cell>
          <cell r="Z19" t="str">
            <v>Transit Udara</v>
          </cell>
          <cell r="AA19" t="str">
            <v>CGK</v>
          </cell>
        </row>
        <row r="20">
          <cell r="Y20" t="str">
            <v>CXP</v>
          </cell>
          <cell r="Z20" t="str">
            <v>Transit Udara</v>
          </cell>
          <cell r="AA20" t="str">
            <v>CGK</v>
          </cell>
        </row>
        <row r="21">
          <cell r="Y21" t="str">
            <v>CLG</v>
          </cell>
          <cell r="Z21" t="str">
            <v>Direct Darat</v>
          </cell>
          <cell r="AA21" t="str">
            <v>CLG-D</v>
          </cell>
        </row>
        <row r="22">
          <cell r="Y22" t="str">
            <v>CBN</v>
          </cell>
          <cell r="Z22" t="str">
            <v>Direct Darat</v>
          </cell>
          <cell r="AA22" t="str">
            <v>CBN-D</v>
          </cell>
        </row>
        <row r="23">
          <cell r="Y23" t="str">
            <v>DPS</v>
          </cell>
          <cell r="Z23" t="str">
            <v>Transit Udara</v>
          </cell>
          <cell r="AA23" t="str">
            <v>CGK</v>
          </cell>
        </row>
        <row r="24">
          <cell r="Y24" t="str">
            <v>DPK</v>
          </cell>
          <cell r="Z24" t="str">
            <v>Direct Darat</v>
          </cell>
          <cell r="AA24" t="str">
            <v>DPK-D</v>
          </cell>
        </row>
        <row r="25">
          <cell r="Y25" t="str">
            <v>GTO</v>
          </cell>
          <cell r="Z25" t="str">
            <v>Transit Udara</v>
          </cell>
          <cell r="AA25" t="str">
            <v>CGK</v>
          </cell>
        </row>
        <row r="26">
          <cell r="Y26" t="str">
            <v>CGK</v>
          </cell>
          <cell r="Z26" t="str">
            <v>Direct Darat</v>
          </cell>
          <cell r="AA26" t="str">
            <v>CGK-D</v>
          </cell>
        </row>
        <row r="27">
          <cell r="Y27" t="str">
            <v>DJB</v>
          </cell>
          <cell r="Z27" t="str">
            <v>Transit Udara</v>
          </cell>
          <cell r="AA27" t="str">
            <v>CGK</v>
          </cell>
        </row>
        <row r="28">
          <cell r="Y28" t="str">
            <v>DJJ</v>
          </cell>
          <cell r="Z28" t="str">
            <v>Transit Udara</v>
          </cell>
          <cell r="AA28" t="str">
            <v>CGK</v>
          </cell>
        </row>
        <row r="29">
          <cell r="Y29" t="str">
            <v>JBR</v>
          </cell>
          <cell r="Z29" t="str">
            <v>Transit Udara</v>
          </cell>
          <cell r="AA29" t="str">
            <v>CGK</v>
          </cell>
        </row>
        <row r="30">
          <cell r="Y30" t="str">
            <v>JOG</v>
          </cell>
          <cell r="Z30" t="str">
            <v>Transit Udara</v>
          </cell>
          <cell r="AA30" t="str">
            <v>CGK</v>
          </cell>
        </row>
        <row r="31">
          <cell r="Y31" t="str">
            <v>KRW</v>
          </cell>
          <cell r="Z31" t="str">
            <v>Direct Darat</v>
          </cell>
          <cell r="AA31" t="str">
            <v>KRW-D</v>
          </cell>
        </row>
        <row r="32">
          <cell r="Y32" t="str">
            <v>KDR</v>
          </cell>
          <cell r="Z32" t="str">
            <v>Transit Udara</v>
          </cell>
          <cell r="AA32" t="str">
            <v>CGK</v>
          </cell>
        </row>
        <row r="33">
          <cell r="Y33" t="str">
            <v>KDI</v>
          </cell>
          <cell r="Z33" t="str">
            <v>Transit Udara</v>
          </cell>
          <cell r="AA33" t="str">
            <v>CGK</v>
          </cell>
        </row>
        <row r="34">
          <cell r="Y34" t="str">
            <v>KOE</v>
          </cell>
          <cell r="Z34" t="str">
            <v>Transit Udara</v>
          </cell>
          <cell r="AA34" t="str">
            <v>CGK</v>
          </cell>
        </row>
        <row r="35">
          <cell r="Y35" t="str">
            <v>MDN</v>
          </cell>
          <cell r="Z35" t="str">
            <v>Transit Udara</v>
          </cell>
          <cell r="AA35" t="str">
            <v>CGK</v>
          </cell>
        </row>
        <row r="36">
          <cell r="Y36" t="str">
            <v>MGL</v>
          </cell>
          <cell r="Z36" t="str">
            <v>Transit Udara</v>
          </cell>
          <cell r="AA36" t="str">
            <v>CGK</v>
          </cell>
        </row>
        <row r="37">
          <cell r="Y37" t="str">
            <v>MXG</v>
          </cell>
          <cell r="Z37" t="str">
            <v>Transit Udara</v>
          </cell>
          <cell r="AA37" t="str">
            <v>CGK</v>
          </cell>
        </row>
        <row r="38">
          <cell r="Y38" t="str">
            <v>MDC</v>
          </cell>
          <cell r="Z38" t="str">
            <v>Transit Udara</v>
          </cell>
          <cell r="AA38" t="str">
            <v>CGK</v>
          </cell>
        </row>
        <row r="39">
          <cell r="Y39" t="str">
            <v>AMI</v>
          </cell>
          <cell r="Z39" t="str">
            <v>Transit Udara</v>
          </cell>
          <cell r="AA39" t="str">
            <v>CGK</v>
          </cell>
        </row>
        <row r="40">
          <cell r="Y40" t="str">
            <v>MES</v>
          </cell>
          <cell r="Z40" t="str">
            <v>Transit Udara</v>
          </cell>
          <cell r="AA40" t="str">
            <v>CGK</v>
          </cell>
        </row>
        <row r="41">
          <cell r="Y41" t="str">
            <v>MJK</v>
          </cell>
          <cell r="Z41" t="str">
            <v>Transit Udara</v>
          </cell>
          <cell r="AA41" t="str">
            <v>CGK</v>
          </cell>
        </row>
        <row r="42">
          <cell r="Y42" t="str">
            <v>PDG</v>
          </cell>
          <cell r="Z42" t="str">
            <v>Transit Udara</v>
          </cell>
          <cell r="AA42" t="str">
            <v>CGK</v>
          </cell>
        </row>
        <row r="43">
          <cell r="Y43" t="str">
            <v>PKY</v>
          </cell>
          <cell r="Z43" t="str">
            <v>Transit Udara</v>
          </cell>
          <cell r="AA43" t="str">
            <v>CGK</v>
          </cell>
        </row>
        <row r="44">
          <cell r="Y44" t="str">
            <v>PLM</v>
          </cell>
          <cell r="Z44" t="str">
            <v>Transit Udara</v>
          </cell>
          <cell r="AA44" t="str">
            <v>CGK</v>
          </cell>
        </row>
        <row r="45">
          <cell r="Y45" t="str">
            <v>PLW</v>
          </cell>
          <cell r="Z45" t="str">
            <v>Transit Udara</v>
          </cell>
          <cell r="AA45" t="str">
            <v>CGK</v>
          </cell>
        </row>
        <row r="46">
          <cell r="Y46" t="str">
            <v>PDN</v>
          </cell>
          <cell r="Z46" t="str">
            <v>Transit Udara</v>
          </cell>
          <cell r="AA46" t="str">
            <v>CGK</v>
          </cell>
        </row>
        <row r="47">
          <cell r="Y47" t="str">
            <v>PGK</v>
          </cell>
          <cell r="Z47" t="str">
            <v>Transit Udara</v>
          </cell>
          <cell r="AA47" t="str">
            <v>CGK</v>
          </cell>
        </row>
        <row r="48">
          <cell r="Y48" t="str">
            <v>PKU</v>
          </cell>
          <cell r="Z48" t="str">
            <v>Transit Udara</v>
          </cell>
          <cell r="AA48" t="str">
            <v>CGK</v>
          </cell>
        </row>
        <row r="49">
          <cell r="Y49" t="str">
            <v>PNK</v>
          </cell>
          <cell r="Z49" t="str">
            <v>Transit Udara</v>
          </cell>
          <cell r="AA49" t="str">
            <v>CGK</v>
          </cell>
        </row>
        <row r="50">
          <cell r="Y50" t="str">
            <v>PBL</v>
          </cell>
          <cell r="Z50" t="str">
            <v>Transit Udara</v>
          </cell>
          <cell r="AA50" t="str">
            <v>CGK</v>
          </cell>
        </row>
        <row r="51">
          <cell r="Y51" t="str">
            <v>SMD</v>
          </cell>
          <cell r="Z51" t="str">
            <v>Transit Udara</v>
          </cell>
          <cell r="AA51" t="str">
            <v>CGK</v>
          </cell>
        </row>
        <row r="52">
          <cell r="Y52" t="str">
            <v>SRG</v>
          </cell>
          <cell r="Z52" t="str">
            <v>Transit Udara</v>
          </cell>
          <cell r="AA52" t="str">
            <v>CGK</v>
          </cell>
        </row>
        <row r="53">
          <cell r="Y53" t="str">
            <v>SOC</v>
          </cell>
          <cell r="Z53" t="str">
            <v>Transit Udara</v>
          </cell>
          <cell r="AA53" t="str">
            <v>CGK</v>
          </cell>
        </row>
        <row r="54">
          <cell r="Y54" t="str">
            <v>SOQ</v>
          </cell>
          <cell r="Z54" t="str">
            <v>Transit Udara</v>
          </cell>
          <cell r="AA54" t="str">
            <v>CGK</v>
          </cell>
        </row>
        <row r="55">
          <cell r="Y55" t="str">
            <v>SMI</v>
          </cell>
          <cell r="Z55" t="str">
            <v>Direct Darat</v>
          </cell>
          <cell r="AA55" t="str">
            <v>SMI-D</v>
          </cell>
        </row>
        <row r="56">
          <cell r="Y56" t="str">
            <v>SUB</v>
          </cell>
          <cell r="Z56" t="str">
            <v>Transit Udara</v>
          </cell>
          <cell r="AA56" t="str">
            <v>CGK</v>
          </cell>
        </row>
        <row r="57">
          <cell r="Y57" t="str">
            <v>TGR</v>
          </cell>
          <cell r="Z57" t="str">
            <v>Direct Darat</v>
          </cell>
          <cell r="AA57" t="str">
            <v>TGR-D</v>
          </cell>
        </row>
        <row r="58">
          <cell r="Y58" t="str">
            <v>TJQ</v>
          </cell>
          <cell r="Z58" t="str">
            <v>Transit Udara</v>
          </cell>
          <cell r="AA58" t="str">
            <v>CGK</v>
          </cell>
        </row>
        <row r="59">
          <cell r="Y59" t="str">
            <v>TNJ</v>
          </cell>
          <cell r="Z59" t="str">
            <v>Transit Udara</v>
          </cell>
          <cell r="AA59" t="str">
            <v>CGK</v>
          </cell>
        </row>
        <row r="60">
          <cell r="Y60" t="str">
            <v>TTE</v>
          </cell>
          <cell r="Z60" t="str">
            <v>Transit Udara</v>
          </cell>
          <cell r="AA60" t="str">
            <v>CGK</v>
          </cell>
        </row>
        <row r="61">
          <cell r="Y61" t="str">
            <v>TIM</v>
          </cell>
          <cell r="Z61" t="str">
            <v>Transit Udara</v>
          </cell>
          <cell r="AA61" t="str">
            <v>CGK</v>
          </cell>
        </row>
        <row r="62">
          <cell r="Y62" t="str">
            <v>UPG</v>
          </cell>
          <cell r="Z62" t="str">
            <v>Transit Udara</v>
          </cell>
          <cell r="AA62" t="str">
            <v>CGK</v>
          </cell>
        </row>
        <row r="63">
          <cell r="Y63" t="str">
            <v>NBX</v>
          </cell>
          <cell r="Z63" t="str">
            <v>Transit Udara</v>
          </cell>
          <cell r="AA63" t="str">
            <v>CGK</v>
          </cell>
        </row>
        <row r="64">
          <cell r="Y64" t="str">
            <v>TRK</v>
          </cell>
          <cell r="Z64" t="str">
            <v>Transit Udara</v>
          </cell>
          <cell r="AA64" t="str">
            <v>CGK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7">
          <cell r="B7" t="str">
            <v>AMI10000</v>
          </cell>
          <cell r="C7" t="str">
            <v>Kota Mataram</v>
          </cell>
          <cell r="D7" t="str">
            <v>Mataram</v>
          </cell>
        </row>
        <row r="8">
          <cell r="B8" t="str">
            <v>AMI10011</v>
          </cell>
          <cell r="C8" t="str">
            <v>Kota Mataram</v>
          </cell>
          <cell r="D8" t="str">
            <v>Ampenan</v>
          </cell>
        </row>
        <row r="9">
          <cell r="B9" t="str">
            <v>AMI10012</v>
          </cell>
          <cell r="C9" t="str">
            <v>Kota Mataram</v>
          </cell>
          <cell r="D9" t="str">
            <v>Cakranegara</v>
          </cell>
        </row>
        <row r="10">
          <cell r="B10" t="str">
            <v>AMI20100</v>
          </cell>
          <cell r="C10" t="str">
            <v>Kota Bima</v>
          </cell>
          <cell r="D10" t="str">
            <v>Bima</v>
          </cell>
        </row>
        <row r="11">
          <cell r="B11" t="str">
            <v>AMI20111</v>
          </cell>
          <cell r="C11" t="str">
            <v>Kota Bima</v>
          </cell>
          <cell r="D11" t="str">
            <v>Asakota</v>
          </cell>
        </row>
        <row r="12">
          <cell r="B12" t="str">
            <v>AMI20112</v>
          </cell>
          <cell r="C12" t="str">
            <v>Kota Bima</v>
          </cell>
          <cell r="D12" t="str">
            <v>Rasanae Barat</v>
          </cell>
        </row>
        <row r="13">
          <cell r="B13" t="str">
            <v>AMI20113</v>
          </cell>
          <cell r="C13" t="str">
            <v>Kota Bima</v>
          </cell>
          <cell r="D13" t="str">
            <v>Rasanae Timur</v>
          </cell>
        </row>
        <row r="14">
          <cell r="B14" t="str">
            <v>AMI20114</v>
          </cell>
          <cell r="C14" t="str">
            <v>Kota Bima</v>
          </cell>
          <cell r="D14" t="str">
            <v>Raba</v>
          </cell>
        </row>
        <row r="15">
          <cell r="B15" t="str">
            <v>AMI20115</v>
          </cell>
          <cell r="C15" t="str">
            <v>Kota Bima</v>
          </cell>
          <cell r="D15" t="str">
            <v>Mpunda</v>
          </cell>
        </row>
        <row r="16">
          <cell r="B16" t="str">
            <v>AMI20200</v>
          </cell>
          <cell r="C16" t="str">
            <v>Kab. Dompu</v>
          </cell>
          <cell r="D16" t="str">
            <v>Dompu</v>
          </cell>
        </row>
        <row r="17">
          <cell r="B17" t="str">
            <v>AMI20201</v>
          </cell>
          <cell r="C17" t="str">
            <v>Kab. Dompu</v>
          </cell>
          <cell r="D17" t="str">
            <v>Hu'u</v>
          </cell>
        </row>
        <row r="18">
          <cell r="B18" t="str">
            <v>AMI20202</v>
          </cell>
          <cell r="C18" t="str">
            <v>Kab. Dompu</v>
          </cell>
          <cell r="D18" t="str">
            <v>Kempo</v>
          </cell>
        </row>
        <row r="19">
          <cell r="B19" t="str">
            <v>AMI20203</v>
          </cell>
          <cell r="C19" t="str">
            <v>Kab. Dompu</v>
          </cell>
          <cell r="D19" t="str">
            <v>Kilo</v>
          </cell>
        </row>
        <row r="20">
          <cell r="B20" t="str">
            <v>AMI20204</v>
          </cell>
          <cell r="C20" t="str">
            <v>Kab. Dompu</v>
          </cell>
          <cell r="D20" t="str">
            <v>Pajo</v>
          </cell>
        </row>
        <row r="21">
          <cell r="B21" t="str">
            <v>AMI20205</v>
          </cell>
          <cell r="C21" t="str">
            <v>Kab. Dompu</v>
          </cell>
          <cell r="D21" t="str">
            <v>Pekat</v>
          </cell>
        </row>
        <row r="22">
          <cell r="B22" t="str">
            <v>AMI20206</v>
          </cell>
          <cell r="C22" t="str">
            <v>Kab. Dompu</v>
          </cell>
          <cell r="D22" t="str">
            <v>Woja</v>
          </cell>
        </row>
        <row r="23">
          <cell r="B23" t="str">
            <v>AMI20207</v>
          </cell>
          <cell r="C23" t="str">
            <v>Kab. Dompu</v>
          </cell>
          <cell r="D23" t="str">
            <v>Manggelewa</v>
          </cell>
        </row>
        <row r="24">
          <cell r="B24" t="str">
            <v>AMI20300</v>
          </cell>
          <cell r="C24" t="str">
            <v>Kab. Lombok Tengah</v>
          </cell>
          <cell r="D24" t="str">
            <v>Praya</v>
          </cell>
        </row>
        <row r="25">
          <cell r="B25" t="str">
            <v>AMI20301</v>
          </cell>
          <cell r="C25" t="str">
            <v>Kab. Lombok Tengah</v>
          </cell>
          <cell r="D25" t="str">
            <v>Batukliang</v>
          </cell>
        </row>
        <row r="26">
          <cell r="B26" t="str">
            <v>AMI20302</v>
          </cell>
          <cell r="C26" t="str">
            <v>Kab. Lombok Tengah</v>
          </cell>
          <cell r="D26" t="str">
            <v>Janapria</v>
          </cell>
        </row>
        <row r="27">
          <cell r="B27" t="str">
            <v>AMI20303</v>
          </cell>
          <cell r="C27" t="str">
            <v>Kab. Lombok Tengah</v>
          </cell>
          <cell r="D27" t="str">
            <v>Jonggat</v>
          </cell>
        </row>
        <row r="28">
          <cell r="B28" t="str">
            <v>AMI20304</v>
          </cell>
          <cell r="C28" t="str">
            <v>Kab. Lombok Tengah</v>
          </cell>
          <cell r="D28" t="str">
            <v>Kopang</v>
          </cell>
        </row>
        <row r="29">
          <cell r="B29" t="str">
            <v>AMI20305</v>
          </cell>
          <cell r="C29" t="str">
            <v>Kab. Lombok Tengah</v>
          </cell>
          <cell r="D29" t="str">
            <v>Praya Barat</v>
          </cell>
        </row>
        <row r="30">
          <cell r="B30" t="str">
            <v>AMI20306</v>
          </cell>
          <cell r="C30" t="str">
            <v>Kab. Lombok Tengah</v>
          </cell>
          <cell r="D30" t="str">
            <v>Praya Timur</v>
          </cell>
        </row>
        <row r="31">
          <cell r="B31" t="str">
            <v>AMI20307</v>
          </cell>
          <cell r="C31" t="str">
            <v>Kab. Lombok Tengah</v>
          </cell>
          <cell r="D31" t="str">
            <v>Pringgarata</v>
          </cell>
        </row>
        <row r="32">
          <cell r="B32" t="str">
            <v>AMI20308</v>
          </cell>
          <cell r="C32" t="str">
            <v>Kab. Lombok Tengah</v>
          </cell>
          <cell r="D32" t="str">
            <v>Pujut</v>
          </cell>
        </row>
        <row r="33">
          <cell r="B33" t="str">
            <v>AMI20310</v>
          </cell>
          <cell r="C33" t="str">
            <v>Kab. Lombok Tengah</v>
          </cell>
          <cell r="D33" t="str">
            <v>Batukliang Utara</v>
          </cell>
        </row>
        <row r="34">
          <cell r="B34" t="str">
            <v>AMI20311</v>
          </cell>
          <cell r="C34" t="str">
            <v>Kab. Lombok Tengah</v>
          </cell>
          <cell r="D34" t="str">
            <v>Praya Barat Daya</v>
          </cell>
        </row>
        <row r="35">
          <cell r="B35" t="str">
            <v>AMI20312</v>
          </cell>
          <cell r="C35" t="str">
            <v>Kab. Lombok Tengah</v>
          </cell>
          <cell r="D35" t="str">
            <v>Praya Tengah</v>
          </cell>
        </row>
        <row r="36">
          <cell r="B36" t="str">
            <v>AMI20400</v>
          </cell>
          <cell r="C36" t="str">
            <v>Kab. Lombok Timur</v>
          </cell>
          <cell r="D36" t="str">
            <v>Selong</v>
          </cell>
        </row>
        <row r="37">
          <cell r="B37" t="str">
            <v>AMI20401</v>
          </cell>
          <cell r="C37" t="str">
            <v>Kab. Lombok Timur</v>
          </cell>
          <cell r="D37" t="str">
            <v>Aikmel</v>
          </cell>
        </row>
        <row r="38">
          <cell r="B38" t="str">
            <v>AMI20402</v>
          </cell>
          <cell r="C38" t="str">
            <v>Kab. Lombok Timur</v>
          </cell>
          <cell r="D38" t="str">
            <v>Keruak</v>
          </cell>
        </row>
        <row r="39">
          <cell r="B39" t="str">
            <v>AMI20403</v>
          </cell>
          <cell r="C39" t="str">
            <v>Kab. Lombok Timur</v>
          </cell>
          <cell r="D39" t="str">
            <v>Mas Bagik</v>
          </cell>
        </row>
        <row r="40">
          <cell r="B40" t="str">
            <v>AMI20404</v>
          </cell>
          <cell r="C40" t="str">
            <v>Kab. Lombok Timur</v>
          </cell>
          <cell r="D40" t="str">
            <v>Pringgabaya</v>
          </cell>
        </row>
        <row r="41">
          <cell r="B41" t="str">
            <v>AMI20405</v>
          </cell>
          <cell r="C41" t="str">
            <v>Kab. Lombok Timur</v>
          </cell>
          <cell r="D41" t="str">
            <v>Sakra</v>
          </cell>
        </row>
        <row r="42">
          <cell r="B42" t="str">
            <v>AMI20406</v>
          </cell>
          <cell r="C42" t="str">
            <v>Kab. Lombok Timur</v>
          </cell>
          <cell r="D42" t="str">
            <v>Sambelia</v>
          </cell>
        </row>
        <row r="43">
          <cell r="B43" t="str">
            <v>AMI20407</v>
          </cell>
          <cell r="C43" t="str">
            <v>Kab. Lombok Timur</v>
          </cell>
          <cell r="D43" t="str">
            <v>Sikur</v>
          </cell>
        </row>
        <row r="44">
          <cell r="B44" t="str">
            <v>AMI20408</v>
          </cell>
          <cell r="C44" t="str">
            <v>Kab. Lombok Timur</v>
          </cell>
          <cell r="D44" t="str">
            <v>Sukamulia</v>
          </cell>
        </row>
        <row r="45">
          <cell r="B45" t="str">
            <v>AMI20409</v>
          </cell>
          <cell r="C45" t="str">
            <v>Kab. Lombok Timur</v>
          </cell>
          <cell r="D45" t="str">
            <v>Terara</v>
          </cell>
        </row>
        <row r="46">
          <cell r="B46" t="str">
            <v>AMI20411</v>
          </cell>
          <cell r="C46" t="str">
            <v>Kab. Lombok Timur</v>
          </cell>
          <cell r="D46" t="str">
            <v>Jerowaru</v>
          </cell>
        </row>
        <row r="47">
          <cell r="B47" t="str">
            <v>AMI20413</v>
          </cell>
          <cell r="C47" t="str">
            <v>Kab. Lombok Timur</v>
          </cell>
          <cell r="D47" t="str">
            <v>Montong Gading</v>
          </cell>
        </row>
        <row r="48">
          <cell r="B48" t="str">
            <v>AMI20414</v>
          </cell>
          <cell r="C48" t="str">
            <v>Kab. Lombok Timur</v>
          </cell>
          <cell r="D48" t="str">
            <v>Pringgasela</v>
          </cell>
        </row>
        <row r="49">
          <cell r="B49" t="str">
            <v>AMI20415</v>
          </cell>
          <cell r="C49" t="str">
            <v>Kab. Lombok Timur</v>
          </cell>
          <cell r="D49" t="str">
            <v>Sakra Barat</v>
          </cell>
        </row>
        <row r="50">
          <cell r="B50" t="str">
            <v>AMI20416</v>
          </cell>
          <cell r="C50" t="str">
            <v>Kab. Lombok Timur</v>
          </cell>
          <cell r="D50" t="str">
            <v>Sakra Timur</v>
          </cell>
        </row>
        <row r="51">
          <cell r="B51" t="str">
            <v>AMI20417</v>
          </cell>
          <cell r="C51" t="str">
            <v>Kab. Lombok Timur</v>
          </cell>
          <cell r="D51" t="str">
            <v>Sembalun</v>
          </cell>
        </row>
        <row r="52">
          <cell r="B52" t="str">
            <v>AMI20418</v>
          </cell>
          <cell r="C52" t="str">
            <v>Kab. Lombok Timur</v>
          </cell>
          <cell r="D52" t="str">
            <v>Suela</v>
          </cell>
        </row>
        <row r="53">
          <cell r="B53" t="str">
            <v>AMI20419</v>
          </cell>
          <cell r="C53" t="str">
            <v>Kab. Lombok Timur</v>
          </cell>
          <cell r="D53" t="str">
            <v>Suralaga</v>
          </cell>
        </row>
        <row r="54">
          <cell r="B54" t="str">
            <v>AMI20420</v>
          </cell>
          <cell r="C54" t="str">
            <v>Kab. Lombok Timur</v>
          </cell>
          <cell r="D54" t="str">
            <v>Wanasaba</v>
          </cell>
        </row>
        <row r="55">
          <cell r="B55" t="str">
            <v>AMI20421</v>
          </cell>
          <cell r="C55" t="str">
            <v>Kab. Lombok Timur</v>
          </cell>
          <cell r="D55" t="str">
            <v>Labuhan Haji</v>
          </cell>
        </row>
        <row r="56">
          <cell r="B56" t="str">
            <v>AMI20500</v>
          </cell>
          <cell r="C56" t="str">
            <v>Kab. Sumbawa</v>
          </cell>
          <cell r="D56" t="str">
            <v>Sumbawa Besar</v>
          </cell>
        </row>
        <row r="57">
          <cell r="B57" t="str">
            <v>AMI20501</v>
          </cell>
          <cell r="C57" t="str">
            <v>Kab. Sumbawa</v>
          </cell>
          <cell r="D57" t="str">
            <v>Alas</v>
          </cell>
        </row>
        <row r="58">
          <cell r="B58" t="str">
            <v>AMI20502</v>
          </cell>
          <cell r="C58" t="str">
            <v>Kab. Sumbawa</v>
          </cell>
          <cell r="D58" t="str">
            <v>Batu Lanteh</v>
          </cell>
        </row>
        <row r="59">
          <cell r="B59" t="str">
            <v>AMI20503</v>
          </cell>
          <cell r="C59" t="str">
            <v>Kab. Sumbawa</v>
          </cell>
          <cell r="D59" t="str">
            <v>Empang</v>
          </cell>
        </row>
        <row r="60">
          <cell r="B60" t="str">
            <v>AMI20505</v>
          </cell>
          <cell r="C60" t="str">
            <v>Kab. Sumbawa</v>
          </cell>
          <cell r="D60" t="str">
            <v>Lape-Lopok</v>
          </cell>
        </row>
        <row r="61">
          <cell r="B61" t="str">
            <v>AMI20506</v>
          </cell>
          <cell r="C61" t="str">
            <v>Kab. Sumbawa</v>
          </cell>
          <cell r="D61" t="str">
            <v>Lunyuk</v>
          </cell>
        </row>
        <row r="62">
          <cell r="B62" t="str">
            <v>AMI20507</v>
          </cell>
          <cell r="C62" t="str">
            <v>Kab. Sumbawa</v>
          </cell>
          <cell r="D62" t="str">
            <v>Moyohilir</v>
          </cell>
        </row>
        <row r="63">
          <cell r="B63" t="str">
            <v>AMI20508</v>
          </cell>
          <cell r="C63" t="str">
            <v>Kab. Sumbawa</v>
          </cell>
          <cell r="D63" t="str">
            <v>Moyohulu</v>
          </cell>
        </row>
        <row r="64">
          <cell r="B64" t="str">
            <v>AMI20509</v>
          </cell>
          <cell r="C64" t="str">
            <v>Kab. Sumbawa</v>
          </cell>
          <cell r="D64" t="str">
            <v>Plampang</v>
          </cell>
        </row>
        <row r="65">
          <cell r="B65" t="str">
            <v>AMI20510</v>
          </cell>
          <cell r="C65" t="str">
            <v>Kab. Sumbawa</v>
          </cell>
          <cell r="D65" t="str">
            <v>Ropang</v>
          </cell>
        </row>
        <row r="66">
          <cell r="B66" t="str">
            <v>AMI20513</v>
          </cell>
          <cell r="C66" t="str">
            <v>Kab. Sumbawa</v>
          </cell>
          <cell r="D66" t="str">
            <v>Utan-Rhee</v>
          </cell>
        </row>
        <row r="67">
          <cell r="B67" t="str">
            <v>AMI20514</v>
          </cell>
          <cell r="C67" t="str">
            <v>Kab. Sumbawa</v>
          </cell>
          <cell r="D67" t="str">
            <v>Alas Barat</v>
          </cell>
        </row>
        <row r="68">
          <cell r="B68" t="str">
            <v>AMI20515</v>
          </cell>
          <cell r="C68" t="str">
            <v>Kab. Sumbawa</v>
          </cell>
          <cell r="D68" t="str">
            <v>Labangka</v>
          </cell>
        </row>
        <row r="69">
          <cell r="B69" t="str">
            <v>AMI20516</v>
          </cell>
          <cell r="C69" t="str">
            <v>Kab. Sumbawa</v>
          </cell>
          <cell r="D69" t="str">
            <v>Labuhan Badas</v>
          </cell>
        </row>
        <row r="70">
          <cell r="B70" t="str">
            <v>AMI20517</v>
          </cell>
          <cell r="C70" t="str">
            <v>Kab. Sumbawa</v>
          </cell>
          <cell r="D70" t="str">
            <v>Sumbawa</v>
          </cell>
        </row>
        <row r="71">
          <cell r="B71" t="str">
            <v>AMI20800</v>
          </cell>
          <cell r="C71" t="str">
            <v>Kab. Lombok Barat</v>
          </cell>
          <cell r="D71" t="str">
            <v>Gerung</v>
          </cell>
        </row>
        <row r="72">
          <cell r="B72" t="str">
            <v>AMI20801</v>
          </cell>
          <cell r="C72" t="str">
            <v>Kab. Lombok Barat</v>
          </cell>
          <cell r="D72" t="str">
            <v>Bayan</v>
          </cell>
        </row>
        <row r="73">
          <cell r="B73" t="str">
            <v>AMI20802</v>
          </cell>
          <cell r="C73" t="str">
            <v>Kab. Lombok Barat</v>
          </cell>
          <cell r="D73" t="str">
            <v>Gangga</v>
          </cell>
        </row>
        <row r="74">
          <cell r="B74" t="str">
            <v>AMI20803</v>
          </cell>
          <cell r="C74" t="str">
            <v>Kab. Lombok Barat</v>
          </cell>
          <cell r="D74" t="str">
            <v>Kediri</v>
          </cell>
        </row>
        <row r="75">
          <cell r="B75" t="str">
            <v>AMI20804</v>
          </cell>
          <cell r="C75" t="str">
            <v>Kab. Lombok Barat</v>
          </cell>
          <cell r="D75" t="str">
            <v>Labu Api</v>
          </cell>
        </row>
        <row r="76">
          <cell r="B76" t="str">
            <v>AMI20805</v>
          </cell>
          <cell r="C76" t="str">
            <v>Kab. Lombok Barat</v>
          </cell>
          <cell r="D76" t="str">
            <v>Narmada</v>
          </cell>
        </row>
        <row r="77">
          <cell r="B77" t="str">
            <v>AMI20806</v>
          </cell>
          <cell r="C77" t="str">
            <v>Kab. Lombok Barat</v>
          </cell>
          <cell r="D77" t="str">
            <v>Sekotong Tengah</v>
          </cell>
        </row>
        <row r="78">
          <cell r="B78" t="str">
            <v>AMI20807</v>
          </cell>
          <cell r="C78" t="str">
            <v>Kab. Lombok Barat</v>
          </cell>
          <cell r="D78" t="str">
            <v>Tanjung</v>
          </cell>
        </row>
        <row r="79">
          <cell r="B79" t="str">
            <v>AMI20808</v>
          </cell>
          <cell r="C79" t="str">
            <v>Kab. Lombok Barat</v>
          </cell>
          <cell r="D79" t="str">
            <v>Batu Layar</v>
          </cell>
        </row>
        <row r="80">
          <cell r="B80" t="str">
            <v>AMI20809</v>
          </cell>
          <cell r="C80" t="str">
            <v>Kab. Lombok Barat</v>
          </cell>
          <cell r="D80" t="str">
            <v>Gunung Sari</v>
          </cell>
        </row>
        <row r="81">
          <cell r="B81" t="str">
            <v>AMI20810</v>
          </cell>
          <cell r="C81" t="str">
            <v>Kab. Lombok Barat</v>
          </cell>
          <cell r="D81" t="str">
            <v>Kayangan</v>
          </cell>
        </row>
        <row r="82">
          <cell r="B82" t="str">
            <v>AMI20811</v>
          </cell>
          <cell r="C82" t="str">
            <v>Kab. Lombok Barat</v>
          </cell>
          <cell r="D82" t="str">
            <v>Kuripan</v>
          </cell>
        </row>
        <row r="83">
          <cell r="B83" t="str">
            <v>AMI20812</v>
          </cell>
          <cell r="C83" t="str">
            <v>Kab. Lombok Barat</v>
          </cell>
          <cell r="D83" t="str">
            <v>Lembar</v>
          </cell>
        </row>
        <row r="84">
          <cell r="B84" t="str">
            <v>AMI20813</v>
          </cell>
          <cell r="C84" t="str">
            <v>Kab. Lombok Barat</v>
          </cell>
          <cell r="D84" t="str">
            <v>Lingsar</v>
          </cell>
        </row>
        <row r="85">
          <cell r="B85" t="str">
            <v>AMI20814</v>
          </cell>
          <cell r="C85" t="str">
            <v>Kab. Lombok Barat</v>
          </cell>
          <cell r="D85" t="str">
            <v>Pemenang</v>
          </cell>
        </row>
        <row r="86">
          <cell r="B86" t="str">
            <v>AMI20900</v>
          </cell>
          <cell r="C86" t="str">
            <v>Kab. Sumbawa Barat</v>
          </cell>
          <cell r="D86" t="str">
            <v>Taliwang</v>
          </cell>
        </row>
        <row r="87">
          <cell r="B87" t="str">
            <v>AMI20901</v>
          </cell>
          <cell r="C87" t="str">
            <v>Kab. Sumbawa Barat</v>
          </cell>
          <cell r="D87" t="str">
            <v>Jereweh</v>
          </cell>
        </row>
        <row r="88">
          <cell r="B88" t="str">
            <v>AMI20902</v>
          </cell>
          <cell r="C88" t="str">
            <v>Kab. Sumbawa Barat</v>
          </cell>
          <cell r="D88" t="str">
            <v>Seteluk</v>
          </cell>
        </row>
        <row r="89">
          <cell r="B89" t="str">
            <v>AMI20903</v>
          </cell>
          <cell r="C89" t="str">
            <v>Kab. Sumbawa Barat</v>
          </cell>
          <cell r="D89" t="str">
            <v>Sekongkang</v>
          </cell>
        </row>
        <row r="90">
          <cell r="B90" t="str">
            <v>AMI20904</v>
          </cell>
          <cell r="C90" t="str">
            <v>Kab. Sumbawa Barat</v>
          </cell>
          <cell r="D90" t="str">
            <v>Brang Rea</v>
          </cell>
        </row>
        <row r="91">
          <cell r="B91" t="str">
            <v>AMI21100</v>
          </cell>
          <cell r="C91" t="str">
            <v>Kab. Bima</v>
          </cell>
          <cell r="D91" t="str">
            <v>Woha</v>
          </cell>
        </row>
        <row r="92">
          <cell r="B92" t="str">
            <v>AMI21101</v>
          </cell>
          <cell r="C92" t="str">
            <v>Kab. Bima</v>
          </cell>
          <cell r="D92" t="str">
            <v>Ambalawi</v>
          </cell>
        </row>
        <row r="93">
          <cell r="B93" t="str">
            <v>AMI21102</v>
          </cell>
          <cell r="C93" t="str">
            <v>Kab. Bima</v>
          </cell>
          <cell r="D93" t="str">
            <v>Belo</v>
          </cell>
        </row>
        <row r="94">
          <cell r="B94" t="str">
            <v>AMI21103</v>
          </cell>
          <cell r="C94" t="str">
            <v>Kab. Bima</v>
          </cell>
          <cell r="D94" t="str">
            <v>Bolo</v>
          </cell>
        </row>
        <row r="95">
          <cell r="B95" t="str">
            <v>AMI21104</v>
          </cell>
          <cell r="C95" t="str">
            <v>Kab. Bima</v>
          </cell>
          <cell r="D95" t="str">
            <v>Donggo</v>
          </cell>
        </row>
        <row r="96">
          <cell r="B96" t="str">
            <v>AMI21105</v>
          </cell>
          <cell r="C96" t="str">
            <v>Kab. Bima</v>
          </cell>
          <cell r="D96" t="str">
            <v>Lambu</v>
          </cell>
        </row>
        <row r="97">
          <cell r="B97" t="str">
            <v>AMI21106</v>
          </cell>
          <cell r="C97" t="str">
            <v>Kab. Bima</v>
          </cell>
          <cell r="D97" t="str">
            <v>Langgudu</v>
          </cell>
        </row>
        <row r="98">
          <cell r="B98" t="str">
            <v>AMI21107</v>
          </cell>
          <cell r="C98" t="str">
            <v>Kab. Bima</v>
          </cell>
          <cell r="D98" t="str">
            <v>Mada Pangga</v>
          </cell>
        </row>
        <row r="99">
          <cell r="B99" t="str">
            <v>AMI21108</v>
          </cell>
          <cell r="C99" t="str">
            <v>Kab. Bima</v>
          </cell>
          <cell r="D99" t="str">
            <v>Monta</v>
          </cell>
        </row>
        <row r="100">
          <cell r="B100" t="str">
            <v>AMI21109</v>
          </cell>
          <cell r="C100" t="str">
            <v>Kab. Bima</v>
          </cell>
          <cell r="D100" t="str">
            <v>Sanggar</v>
          </cell>
        </row>
        <row r="101">
          <cell r="B101" t="str">
            <v>AMI21110</v>
          </cell>
          <cell r="C101" t="str">
            <v>Kab. Bima</v>
          </cell>
          <cell r="D101" t="str">
            <v>Sape</v>
          </cell>
        </row>
        <row r="102">
          <cell r="B102" t="str">
            <v>AMI21111</v>
          </cell>
          <cell r="C102" t="str">
            <v>Kab. Bima</v>
          </cell>
          <cell r="D102" t="str">
            <v>Tambora</v>
          </cell>
        </row>
        <row r="103">
          <cell r="B103" t="str">
            <v>AMI21112</v>
          </cell>
          <cell r="C103" t="str">
            <v>Kab. Bima</v>
          </cell>
          <cell r="D103" t="str">
            <v>Wawo</v>
          </cell>
        </row>
        <row r="104">
          <cell r="B104" t="str">
            <v>AMI21113</v>
          </cell>
          <cell r="C104" t="str">
            <v>Kab. Bima</v>
          </cell>
          <cell r="D104" t="str">
            <v>Wera</v>
          </cell>
        </row>
        <row r="105">
          <cell r="B105" t="str">
            <v>AMQ10000</v>
          </cell>
          <cell r="C105" t="str">
            <v>Kota Ambon</v>
          </cell>
          <cell r="D105" t="str">
            <v>Ambon</v>
          </cell>
        </row>
        <row r="106">
          <cell r="B106" t="str">
            <v>AMQ10005</v>
          </cell>
          <cell r="C106" t="str">
            <v>Kota Ambon</v>
          </cell>
          <cell r="D106" t="str">
            <v>Nusaniwe</v>
          </cell>
        </row>
        <row r="107">
          <cell r="B107" t="str">
            <v>AMQ10006</v>
          </cell>
          <cell r="C107" t="str">
            <v>Kota Ambon</v>
          </cell>
          <cell r="D107" t="str">
            <v>Sirimau</v>
          </cell>
        </row>
        <row r="108">
          <cell r="B108" t="str">
            <v>AMQ10007</v>
          </cell>
          <cell r="C108" t="str">
            <v>Kota Ambon</v>
          </cell>
          <cell r="D108" t="str">
            <v>Teluk Ambon Baguala</v>
          </cell>
        </row>
        <row r="109">
          <cell r="B109" t="str">
            <v>AMQ10008</v>
          </cell>
          <cell r="C109" t="str">
            <v>Kota Ambon</v>
          </cell>
          <cell r="D109" t="str">
            <v>Teluk Ambon</v>
          </cell>
        </row>
        <row r="110">
          <cell r="B110" t="str">
            <v>AMQ10009</v>
          </cell>
          <cell r="C110" t="str">
            <v>Kota Ambon</v>
          </cell>
          <cell r="D110" t="str">
            <v>Leitimur Selatan</v>
          </cell>
        </row>
        <row r="111">
          <cell r="B111" t="str">
            <v>AMQ20100</v>
          </cell>
          <cell r="C111" t="str">
            <v>Kab. Maluku Tengah</v>
          </cell>
          <cell r="D111" t="str">
            <v>Kota Masohi</v>
          </cell>
        </row>
        <row r="112">
          <cell r="B112" t="str">
            <v>AMQ20101</v>
          </cell>
          <cell r="C112" t="str">
            <v>Kab. Maluku Tengah</v>
          </cell>
          <cell r="D112" t="str">
            <v>Banda</v>
          </cell>
        </row>
        <row r="113">
          <cell r="B113" t="str">
            <v>AMQ20107</v>
          </cell>
          <cell r="C113" t="str">
            <v>Kab. Maluku Tengah</v>
          </cell>
          <cell r="D113" t="str">
            <v>Leihitu</v>
          </cell>
        </row>
        <row r="114">
          <cell r="B114" t="str">
            <v>AMQ20108</v>
          </cell>
          <cell r="C114" t="str">
            <v>Kab. Maluku Tengah</v>
          </cell>
          <cell r="D114" t="str">
            <v>Pulau Haruku</v>
          </cell>
        </row>
        <row r="115">
          <cell r="B115" t="str">
            <v>AMQ20110</v>
          </cell>
          <cell r="C115" t="str">
            <v>Kab. Maluku Tengah</v>
          </cell>
          <cell r="D115" t="str">
            <v>Sala Hutu</v>
          </cell>
        </row>
        <row r="116">
          <cell r="B116" t="str">
            <v>AMQ20113</v>
          </cell>
          <cell r="C116" t="str">
            <v>Kab. Maluku Tengah</v>
          </cell>
          <cell r="D116" t="str">
            <v>Seram Utara</v>
          </cell>
        </row>
        <row r="117">
          <cell r="B117" t="str">
            <v>AMQ20115</v>
          </cell>
          <cell r="C117" t="str">
            <v>Kab. Maluku Tengah</v>
          </cell>
          <cell r="D117" t="str">
            <v>Tehoru</v>
          </cell>
        </row>
        <row r="118">
          <cell r="B118" t="str">
            <v>AMQ20116</v>
          </cell>
          <cell r="C118" t="str">
            <v>Kab. Maluku Tengah</v>
          </cell>
          <cell r="D118" t="str">
            <v>Teon Nila Serua</v>
          </cell>
        </row>
        <row r="119">
          <cell r="B119" t="str">
            <v>AMQ20118</v>
          </cell>
          <cell r="C119" t="str">
            <v>Kab. Maluku Tengah</v>
          </cell>
          <cell r="D119" t="str">
            <v>Amahai</v>
          </cell>
        </row>
        <row r="120">
          <cell r="B120" t="str">
            <v>AMQ20119</v>
          </cell>
          <cell r="C120" t="str">
            <v>Kab. Maluku Tengah</v>
          </cell>
          <cell r="D120" t="str">
            <v>Nusa Laut</v>
          </cell>
        </row>
        <row r="121">
          <cell r="B121" t="str">
            <v>AMQ20121</v>
          </cell>
          <cell r="C121" t="str">
            <v>Kab. Maluku Tengah</v>
          </cell>
          <cell r="D121" t="str">
            <v>Saparua</v>
          </cell>
        </row>
        <row r="122">
          <cell r="B122" t="str">
            <v>AMQ20200</v>
          </cell>
          <cell r="C122" t="str">
            <v>Kab. Maluku Tenggara</v>
          </cell>
          <cell r="D122" t="str">
            <v>Tual</v>
          </cell>
        </row>
        <row r="123">
          <cell r="B123" t="str">
            <v>AMQ20201</v>
          </cell>
          <cell r="C123" t="str">
            <v>Kab. Maluku Tenggara</v>
          </cell>
          <cell r="D123" t="str">
            <v>Kei Besar</v>
          </cell>
        </row>
        <row r="124">
          <cell r="B124" t="str">
            <v>AMQ20208</v>
          </cell>
          <cell r="C124" t="str">
            <v>Kab. Maluku Tenggara</v>
          </cell>
          <cell r="D124" t="str">
            <v>Kei Besar Selatan</v>
          </cell>
        </row>
        <row r="125">
          <cell r="B125" t="str">
            <v>AMQ20209</v>
          </cell>
          <cell r="C125" t="str">
            <v>Kab. Maluku Tenggara</v>
          </cell>
          <cell r="D125" t="str">
            <v>Kei Besar Utara Timur</v>
          </cell>
        </row>
        <row r="126">
          <cell r="B126" t="str">
            <v>AMQ20210</v>
          </cell>
          <cell r="C126" t="str">
            <v>Kab. Maluku Tenggara</v>
          </cell>
          <cell r="D126" t="str">
            <v>Kei Kecil</v>
          </cell>
        </row>
        <row r="127">
          <cell r="B127" t="str">
            <v>AMQ20211</v>
          </cell>
          <cell r="C127" t="str">
            <v>Kab. Maluku Tenggara</v>
          </cell>
          <cell r="D127" t="str">
            <v>Pulau-Pulau Kur</v>
          </cell>
        </row>
        <row r="128">
          <cell r="B128" t="str">
            <v>AMQ20300</v>
          </cell>
          <cell r="C128" t="str">
            <v>Kab. Buru</v>
          </cell>
          <cell r="D128" t="str">
            <v>Namlea</v>
          </cell>
        </row>
        <row r="129">
          <cell r="B129" t="str">
            <v>AMQ20301</v>
          </cell>
          <cell r="C129" t="str">
            <v>Kab. Buru</v>
          </cell>
          <cell r="D129" t="str">
            <v>Air Buaya / Buru Utara Barat</v>
          </cell>
        </row>
        <row r="130">
          <cell r="B130" t="str">
            <v>AMQ20302</v>
          </cell>
          <cell r="C130" t="str">
            <v>Kab. Buru</v>
          </cell>
          <cell r="D130" t="str">
            <v>Leksula / Buru Selatan</v>
          </cell>
        </row>
        <row r="131">
          <cell r="B131" t="str">
            <v>AMQ20303</v>
          </cell>
          <cell r="C131" t="str">
            <v>Kab. Buru</v>
          </cell>
          <cell r="D131" t="str">
            <v>Waesama</v>
          </cell>
        </row>
        <row r="132">
          <cell r="B132" t="str">
            <v>AMQ20304</v>
          </cell>
          <cell r="C132" t="str">
            <v>Kab. Buru</v>
          </cell>
          <cell r="D132" t="str">
            <v>Wayapo / Buru Utara Timur</v>
          </cell>
        </row>
        <row r="133">
          <cell r="B133" t="str">
            <v>AMQ20400</v>
          </cell>
          <cell r="C133" t="str">
            <v>Kab. Kepulauan Aru</v>
          </cell>
          <cell r="D133" t="str">
            <v>Dobo</v>
          </cell>
        </row>
        <row r="134">
          <cell r="B134" t="str">
            <v>AMQ20401</v>
          </cell>
          <cell r="C134" t="str">
            <v>Kab. Kepulauan Aru</v>
          </cell>
          <cell r="D134" t="str">
            <v>Pulau-Pulau Aru</v>
          </cell>
        </row>
        <row r="135">
          <cell r="B135" t="str">
            <v>AMQ20402</v>
          </cell>
          <cell r="C135" t="str">
            <v>Kab. Kepulauan Aru</v>
          </cell>
          <cell r="D135" t="str">
            <v>Pulau-Pulau Aru Selatan</v>
          </cell>
        </row>
        <row r="136">
          <cell r="B136" t="str">
            <v>AMQ20403</v>
          </cell>
          <cell r="C136" t="str">
            <v>Kab. Kepulauan Aru</v>
          </cell>
          <cell r="D136" t="str">
            <v>Pulau-Pulau Aru Tengah</v>
          </cell>
        </row>
        <row r="137">
          <cell r="B137" t="str">
            <v>AMQ20600</v>
          </cell>
          <cell r="C137" t="str">
            <v>Kab. Seram Bagian Barat</v>
          </cell>
          <cell r="D137" t="str">
            <v>Piru</v>
          </cell>
        </row>
        <row r="138">
          <cell r="B138" t="str">
            <v>AMQ20601</v>
          </cell>
          <cell r="C138" t="str">
            <v>Kab. Seram Bagian Barat</v>
          </cell>
          <cell r="D138" t="str">
            <v>Kairatu</v>
          </cell>
        </row>
        <row r="139">
          <cell r="B139" t="str">
            <v>AMQ20602</v>
          </cell>
          <cell r="C139" t="str">
            <v>Kab. Seram Bagian Barat</v>
          </cell>
          <cell r="D139" t="str">
            <v>Seram Barat</v>
          </cell>
        </row>
        <row r="140">
          <cell r="B140" t="str">
            <v>AMQ20603</v>
          </cell>
          <cell r="C140" t="str">
            <v>Kab. Seram Bagian Barat</v>
          </cell>
          <cell r="D140" t="str">
            <v>Taniwel</v>
          </cell>
        </row>
        <row r="141">
          <cell r="B141" t="str">
            <v>AMQ20604</v>
          </cell>
          <cell r="C141" t="str">
            <v>Kab. Seram Bagian Barat</v>
          </cell>
          <cell r="D141" t="str">
            <v>Waisala</v>
          </cell>
        </row>
        <row r="142">
          <cell r="B142" t="str">
            <v>AMQ20700</v>
          </cell>
          <cell r="C142" t="str">
            <v>Kab. Seram Bagian Timur</v>
          </cell>
          <cell r="D142" t="str">
            <v>Dataran Hunimoa</v>
          </cell>
        </row>
        <row r="143">
          <cell r="B143" t="str">
            <v>AMQ20701</v>
          </cell>
          <cell r="C143" t="str">
            <v>Kab. Seram Bagian Timur</v>
          </cell>
          <cell r="D143" t="str">
            <v>Bula</v>
          </cell>
        </row>
        <row r="144">
          <cell r="B144" t="str">
            <v>AMQ20702</v>
          </cell>
          <cell r="C144" t="str">
            <v>Kab. Seram Bagian Timur</v>
          </cell>
          <cell r="D144" t="str">
            <v>Pulau-Pulau Gorong</v>
          </cell>
        </row>
        <row r="145">
          <cell r="B145" t="str">
            <v>AMQ20703</v>
          </cell>
          <cell r="C145" t="str">
            <v>Kab. Seram Bagian Timur</v>
          </cell>
          <cell r="D145" t="str">
            <v>Seram Timur</v>
          </cell>
        </row>
        <row r="146">
          <cell r="B146" t="str">
            <v>AMQ20704</v>
          </cell>
          <cell r="C146" t="str">
            <v>Kab. Seram Bagian Timur</v>
          </cell>
          <cell r="D146" t="str">
            <v>Werinama</v>
          </cell>
        </row>
        <row r="147">
          <cell r="B147" t="str">
            <v>AMQ20800</v>
          </cell>
          <cell r="C147" t="str">
            <v>Kab. Maluku Tenggara Barat</v>
          </cell>
          <cell r="D147" t="str">
            <v>Saumlaki</v>
          </cell>
        </row>
        <row r="148">
          <cell r="B148" t="str">
            <v>AMQ20801</v>
          </cell>
          <cell r="C148" t="str">
            <v>Kab. Maluku Tenggara Barat</v>
          </cell>
          <cell r="D148" t="str">
            <v>Damer</v>
          </cell>
        </row>
        <row r="149">
          <cell r="B149" t="str">
            <v>AMQ20802</v>
          </cell>
          <cell r="C149" t="str">
            <v>Kab. Maluku Tenggara Barat</v>
          </cell>
          <cell r="D149" t="str">
            <v>Kormomolin</v>
          </cell>
        </row>
        <row r="150">
          <cell r="B150" t="str">
            <v>AMQ20803</v>
          </cell>
          <cell r="C150" t="str">
            <v>Kab. Maluku Tenggara Barat</v>
          </cell>
          <cell r="D150" t="str">
            <v>Luser</v>
          </cell>
        </row>
        <row r="151">
          <cell r="B151" t="str">
            <v>AMQ20804</v>
          </cell>
          <cell r="C151" t="str">
            <v>Kab. Maluku Tenggara Barat</v>
          </cell>
          <cell r="D151" t="str">
            <v>Mola</v>
          </cell>
        </row>
        <row r="152">
          <cell r="B152" t="str">
            <v>AMQ20805</v>
          </cell>
          <cell r="C152" t="str">
            <v>Kab. Maluku Tenggara Barat</v>
          </cell>
          <cell r="D152" t="str">
            <v>Nirunmas</v>
          </cell>
        </row>
        <row r="153">
          <cell r="B153" t="str">
            <v>AMQ20806</v>
          </cell>
          <cell r="C153" t="str">
            <v>Kab. Maluku Tenggara Barat</v>
          </cell>
          <cell r="D153" t="str">
            <v>Pulau-Pulau Babar</v>
          </cell>
        </row>
        <row r="154">
          <cell r="B154" t="str">
            <v>AMQ20807</v>
          </cell>
          <cell r="C154" t="str">
            <v>Kab. Maluku Tenggara Barat</v>
          </cell>
          <cell r="D154" t="str">
            <v>Pulau-Pulau Babar Timur</v>
          </cell>
        </row>
        <row r="155">
          <cell r="B155" t="str">
            <v>AMQ20808</v>
          </cell>
          <cell r="C155" t="str">
            <v>Kab. Maluku Tenggara Barat</v>
          </cell>
          <cell r="D155" t="str">
            <v>Pulau-Pulau Letimoa Lakor</v>
          </cell>
        </row>
        <row r="156">
          <cell r="B156" t="str">
            <v>AMQ20809</v>
          </cell>
          <cell r="C156" t="str">
            <v>Kab. Maluku Tenggara Barat</v>
          </cell>
          <cell r="D156" t="str">
            <v>Pulau-Pulau Terselatan</v>
          </cell>
        </row>
        <row r="157">
          <cell r="B157" t="str">
            <v>AMQ20810</v>
          </cell>
          <cell r="C157" t="str">
            <v>Kab. Maluku Tenggara Barat</v>
          </cell>
          <cell r="D157" t="str">
            <v>Pulau-Pulau Wetar</v>
          </cell>
        </row>
        <row r="158">
          <cell r="B158" t="str">
            <v>AMQ20811</v>
          </cell>
          <cell r="C158" t="str">
            <v>Kab. Maluku Tenggara Barat</v>
          </cell>
          <cell r="D158" t="str">
            <v>Selaru</v>
          </cell>
        </row>
        <row r="159">
          <cell r="B159" t="str">
            <v>AMQ20812</v>
          </cell>
          <cell r="C159" t="str">
            <v>Kab. Maluku Tenggara Barat</v>
          </cell>
          <cell r="D159" t="str">
            <v>Tanimbar Selatan</v>
          </cell>
        </row>
        <row r="160">
          <cell r="B160" t="str">
            <v>AMQ20813</v>
          </cell>
          <cell r="C160" t="str">
            <v>Kab. Maluku Tenggara Barat</v>
          </cell>
          <cell r="D160" t="str">
            <v>Tanimbar Utara</v>
          </cell>
        </row>
        <row r="161">
          <cell r="B161" t="str">
            <v>AMQ20814</v>
          </cell>
          <cell r="C161" t="str">
            <v>Kab. Maluku Tenggara Barat</v>
          </cell>
          <cell r="D161" t="str">
            <v>Wer Makatian</v>
          </cell>
        </row>
        <row r="162">
          <cell r="B162" t="str">
            <v>AMQ20815</v>
          </cell>
          <cell r="C162" t="str">
            <v>Kab. Maluku Tenggara Barat</v>
          </cell>
          <cell r="D162" t="str">
            <v>Wertamrian</v>
          </cell>
        </row>
        <row r="163">
          <cell r="B163" t="str">
            <v>AMQ20816</v>
          </cell>
          <cell r="C163" t="str">
            <v>Kab. Maluku Tenggara Barat</v>
          </cell>
          <cell r="D163" t="str">
            <v>Wuarlabobar</v>
          </cell>
        </row>
        <row r="164">
          <cell r="B164" t="str">
            <v>AMQ20817</v>
          </cell>
          <cell r="C164" t="str">
            <v>Kab. Maluku Tenggara Barat</v>
          </cell>
          <cell r="D164" t="str">
            <v>Yaru</v>
          </cell>
        </row>
        <row r="165">
          <cell r="B165" t="str">
            <v>AMQ20818</v>
          </cell>
          <cell r="C165" t="str">
            <v>Kab. Maluku Tenggara Barat</v>
          </cell>
          <cell r="D165" t="str">
            <v>Serwaru</v>
          </cell>
        </row>
        <row r="166">
          <cell r="B166" t="str">
            <v>BDJ10000</v>
          </cell>
          <cell r="C166" t="str">
            <v>Kota Banjarmasin</v>
          </cell>
          <cell r="D166" t="str">
            <v>Banjarmasin</v>
          </cell>
        </row>
        <row r="167">
          <cell r="B167" t="str">
            <v>BDJ10001</v>
          </cell>
          <cell r="C167" t="str">
            <v>Kota Banjarmasin</v>
          </cell>
          <cell r="D167" t="str">
            <v>Banjarmasin Barat</v>
          </cell>
        </row>
        <row r="168">
          <cell r="B168" t="str">
            <v>BDJ10002</v>
          </cell>
          <cell r="C168" t="str">
            <v>Kota Banjarmasin</v>
          </cell>
          <cell r="D168" t="str">
            <v>Banjarmasin Selatan</v>
          </cell>
        </row>
        <row r="169">
          <cell r="B169" t="str">
            <v>BDJ10003</v>
          </cell>
          <cell r="C169" t="str">
            <v>Kota Banjarmasin</v>
          </cell>
          <cell r="D169" t="str">
            <v>Banjarmasin Tengah</v>
          </cell>
        </row>
        <row r="170">
          <cell r="B170" t="str">
            <v>BDJ10004</v>
          </cell>
          <cell r="C170" t="str">
            <v>Kota Banjarmasin</v>
          </cell>
          <cell r="D170" t="str">
            <v>Banjarmasin Timur</v>
          </cell>
        </row>
        <row r="171">
          <cell r="B171" t="str">
            <v>BDJ10005</v>
          </cell>
          <cell r="C171" t="str">
            <v>Kota Banjarmasin</v>
          </cell>
          <cell r="D171" t="str">
            <v>Banjarmasin Utara</v>
          </cell>
        </row>
        <row r="172">
          <cell r="B172" t="str">
            <v>BDJ10100</v>
          </cell>
          <cell r="C172" t="str">
            <v>Kab. Hulu Sungai Tengah</v>
          </cell>
          <cell r="D172" t="str">
            <v>Barabai</v>
          </cell>
        </row>
        <row r="173">
          <cell r="B173" t="str">
            <v>BDJ10101</v>
          </cell>
          <cell r="C173" t="str">
            <v>Kab. Hulu Sungai Tengah</v>
          </cell>
          <cell r="D173" t="str">
            <v>Batang Alai Selatan</v>
          </cell>
        </row>
        <row r="174">
          <cell r="B174" t="str">
            <v>BDJ10102</v>
          </cell>
          <cell r="C174" t="str">
            <v>Kab. Hulu Sungai Tengah</v>
          </cell>
          <cell r="D174" t="str">
            <v>Batu Benawa</v>
          </cell>
        </row>
        <row r="175">
          <cell r="B175" t="str">
            <v>BDJ10103</v>
          </cell>
          <cell r="C175" t="str">
            <v>Kab. Hulu Sungai Tengah</v>
          </cell>
          <cell r="D175" t="str">
            <v>Batang Alai Utara</v>
          </cell>
        </row>
        <row r="176">
          <cell r="B176" t="str">
            <v>BDJ10104</v>
          </cell>
          <cell r="C176" t="str">
            <v>Kab. Hulu Sungai Tengah</v>
          </cell>
          <cell r="D176" t="str">
            <v>Haruyan</v>
          </cell>
        </row>
        <row r="177">
          <cell r="B177" t="str">
            <v>BDJ10105</v>
          </cell>
          <cell r="C177" t="str">
            <v>Kab. Hulu Sungai Tengah</v>
          </cell>
          <cell r="D177" t="str">
            <v>Labuan Amas Selatan</v>
          </cell>
        </row>
        <row r="178">
          <cell r="B178" t="str">
            <v>BDJ10106</v>
          </cell>
          <cell r="C178" t="str">
            <v>Kab. Hulu Sungai Tengah</v>
          </cell>
          <cell r="D178" t="str">
            <v>Labuan Amas Utara</v>
          </cell>
        </row>
        <row r="179">
          <cell r="B179" t="str">
            <v>BDJ10107</v>
          </cell>
          <cell r="C179" t="str">
            <v>Kab. Hulu Sungai Tengah</v>
          </cell>
          <cell r="D179" t="str">
            <v>Pandawan</v>
          </cell>
        </row>
        <row r="180">
          <cell r="B180" t="str">
            <v>BDJ10108</v>
          </cell>
          <cell r="C180" t="str">
            <v>Kab. Hulu Sungai Tengah</v>
          </cell>
          <cell r="D180" t="str">
            <v>Batang Alai Tengah</v>
          </cell>
        </row>
        <row r="181">
          <cell r="B181" t="str">
            <v>BDJ10109</v>
          </cell>
          <cell r="C181" t="str">
            <v>Kab. Hulu Sungai Tengah</v>
          </cell>
          <cell r="D181" t="str">
            <v>Hantakan</v>
          </cell>
        </row>
        <row r="182">
          <cell r="B182" t="str">
            <v>BDJ10200</v>
          </cell>
          <cell r="C182" t="str">
            <v>Kab. Hulu Sungai Selatan</v>
          </cell>
          <cell r="D182" t="str">
            <v>Kandangan</v>
          </cell>
        </row>
        <row r="183">
          <cell r="B183" t="str">
            <v>BDJ10201</v>
          </cell>
          <cell r="C183" t="str">
            <v>Kab. Hulu Sungai Selatan</v>
          </cell>
          <cell r="D183" t="str">
            <v>Angkinang</v>
          </cell>
        </row>
        <row r="184">
          <cell r="B184" t="str">
            <v>BDJ10202</v>
          </cell>
          <cell r="C184" t="str">
            <v>Kab. Hulu Sungai Selatan</v>
          </cell>
          <cell r="D184" t="str">
            <v>Daha Selatan</v>
          </cell>
        </row>
        <row r="185">
          <cell r="B185" t="str">
            <v>BDJ10203</v>
          </cell>
          <cell r="C185" t="str">
            <v>Kab. Hulu Sungai Selatan</v>
          </cell>
          <cell r="D185" t="str">
            <v>Daha Utara</v>
          </cell>
        </row>
        <row r="186">
          <cell r="B186" t="str">
            <v>BDJ10204</v>
          </cell>
          <cell r="C186" t="str">
            <v>Kab. Hulu Sungai Selatan</v>
          </cell>
          <cell r="D186" t="str">
            <v>Kalumpang</v>
          </cell>
        </row>
        <row r="187">
          <cell r="B187" t="str">
            <v>BDJ10205</v>
          </cell>
          <cell r="C187" t="str">
            <v>Kab. Hulu Sungai Selatan</v>
          </cell>
          <cell r="D187" t="str">
            <v>Loksado</v>
          </cell>
        </row>
        <row r="188">
          <cell r="B188" t="str">
            <v>BDJ10206</v>
          </cell>
          <cell r="C188" t="str">
            <v>Kab. Hulu Sungai Selatan</v>
          </cell>
          <cell r="D188" t="str">
            <v>Padang Batung</v>
          </cell>
        </row>
        <row r="189">
          <cell r="B189" t="str">
            <v>BDJ10207</v>
          </cell>
          <cell r="C189" t="str">
            <v>Kab. Hulu Sungai Selatan</v>
          </cell>
          <cell r="D189" t="str">
            <v>Simpur</v>
          </cell>
        </row>
        <row r="190">
          <cell r="B190" t="str">
            <v>BDJ10208</v>
          </cell>
          <cell r="C190" t="str">
            <v>Kab. Hulu Sungai Selatan</v>
          </cell>
          <cell r="D190" t="str">
            <v>Sungai Raya</v>
          </cell>
        </row>
        <row r="191">
          <cell r="B191" t="str">
            <v>BDJ10209</v>
          </cell>
          <cell r="C191" t="str">
            <v>Kab. Hulu Sungai Selatan</v>
          </cell>
          <cell r="D191" t="str">
            <v>Telaga Langsat</v>
          </cell>
        </row>
        <row r="192">
          <cell r="B192" t="str">
            <v>BDJ10210</v>
          </cell>
          <cell r="C192" t="str">
            <v>Kab. Hulu Sungai Selatan</v>
          </cell>
          <cell r="D192" t="str">
            <v>Daha Barat</v>
          </cell>
        </row>
        <row r="193">
          <cell r="B193" t="str">
            <v>BDJ10300</v>
          </cell>
          <cell r="C193" t="str">
            <v>Kab. Kota Baru</v>
          </cell>
          <cell r="D193" t="str">
            <v>Kota Baru</v>
          </cell>
        </row>
        <row r="194">
          <cell r="B194" t="str">
            <v>BDJ10302</v>
          </cell>
          <cell r="C194" t="str">
            <v>Kab. Kota Baru</v>
          </cell>
          <cell r="D194" t="str">
            <v>Hampang</v>
          </cell>
        </row>
        <row r="195">
          <cell r="B195" t="str">
            <v>BDJ10303</v>
          </cell>
          <cell r="C195" t="str">
            <v>Kab. Kota Baru</v>
          </cell>
          <cell r="D195" t="str">
            <v>Kelumpang Utara</v>
          </cell>
        </row>
        <row r="196">
          <cell r="B196" t="str">
            <v>BDJ10304</v>
          </cell>
          <cell r="C196" t="str">
            <v>Kab. Kota Baru</v>
          </cell>
          <cell r="D196" t="str">
            <v>Kelumpang Tengah</v>
          </cell>
        </row>
        <row r="197">
          <cell r="B197" t="str">
            <v>BDJ10305</v>
          </cell>
          <cell r="C197" t="str">
            <v>Kab. Kota Baru</v>
          </cell>
          <cell r="D197" t="str">
            <v>Kelumpang Hulu</v>
          </cell>
        </row>
        <row r="198">
          <cell r="B198" t="str">
            <v>BDJ10306</v>
          </cell>
          <cell r="C198" t="str">
            <v>Kab. Kota Baru</v>
          </cell>
          <cell r="D198" t="str">
            <v>Kelumpang Selatan</v>
          </cell>
        </row>
        <row r="199">
          <cell r="B199" t="str">
            <v>BDJ10309</v>
          </cell>
          <cell r="C199" t="str">
            <v>Kab. Kota Baru</v>
          </cell>
          <cell r="D199" t="str">
            <v>Pamukan Utara</v>
          </cell>
        </row>
        <row r="200">
          <cell r="B200" t="str">
            <v>BDJ10310</v>
          </cell>
          <cell r="C200" t="str">
            <v>Kab. Kota Baru</v>
          </cell>
          <cell r="D200" t="str">
            <v>Pamukan Selatan</v>
          </cell>
        </row>
        <row r="201">
          <cell r="B201" t="str">
            <v>BDJ10311</v>
          </cell>
          <cell r="C201" t="str">
            <v>Kab. Kota Baru</v>
          </cell>
          <cell r="D201" t="str">
            <v>Pulau Laut Selatan</v>
          </cell>
        </row>
        <row r="202">
          <cell r="B202" t="str">
            <v>BDJ10312</v>
          </cell>
          <cell r="C202" t="str">
            <v>Kab. Kota Baru</v>
          </cell>
          <cell r="D202" t="str">
            <v>Pulau Laut Barat</v>
          </cell>
        </row>
        <row r="203">
          <cell r="B203" t="str">
            <v>BDJ10313</v>
          </cell>
          <cell r="C203" t="str">
            <v>Kab. Kota Baru</v>
          </cell>
          <cell r="D203" t="str">
            <v>Pulau Laut Timur</v>
          </cell>
        </row>
        <row r="204">
          <cell r="B204" t="str">
            <v>BDJ10314</v>
          </cell>
          <cell r="C204" t="str">
            <v>Kab. Kota Baru</v>
          </cell>
          <cell r="D204" t="str">
            <v>Pulau Sembilan</v>
          </cell>
        </row>
        <row r="205">
          <cell r="B205" t="str">
            <v>BDJ10315</v>
          </cell>
          <cell r="C205" t="str">
            <v>Kab. Kota Baru</v>
          </cell>
          <cell r="D205" t="str">
            <v>Pulau Sebuku</v>
          </cell>
        </row>
        <row r="206">
          <cell r="B206" t="str">
            <v>BDJ10316</v>
          </cell>
          <cell r="C206" t="str">
            <v>Kab. Kota Baru</v>
          </cell>
          <cell r="D206" t="str">
            <v>Sampanahan</v>
          </cell>
        </row>
        <row r="207">
          <cell r="B207" t="str">
            <v>BDJ10318</v>
          </cell>
          <cell r="C207" t="str">
            <v>Kab. Kota Baru</v>
          </cell>
          <cell r="D207" t="str">
            <v>Sungai Durian</v>
          </cell>
        </row>
        <row r="208">
          <cell r="B208" t="str">
            <v>BDJ10319</v>
          </cell>
          <cell r="C208" t="str">
            <v>Kab. Kota Baru</v>
          </cell>
          <cell r="D208" t="str">
            <v>Pulau Laut Utara</v>
          </cell>
        </row>
        <row r="209">
          <cell r="B209" t="str">
            <v>BDJ10400</v>
          </cell>
          <cell r="C209" t="str">
            <v>Kab. Tabalong</v>
          </cell>
          <cell r="D209" t="str">
            <v>Tanjung</v>
          </cell>
        </row>
        <row r="210">
          <cell r="B210" t="str">
            <v>BDJ10401</v>
          </cell>
          <cell r="C210" t="str">
            <v>Kab. Tabalong</v>
          </cell>
          <cell r="D210" t="str">
            <v>Banua Lawas</v>
          </cell>
        </row>
        <row r="211">
          <cell r="B211" t="str">
            <v>BDJ10402</v>
          </cell>
          <cell r="C211" t="str">
            <v>Kab. Tabalong</v>
          </cell>
          <cell r="D211" t="str">
            <v>Haruai</v>
          </cell>
        </row>
        <row r="212">
          <cell r="B212" t="str">
            <v>BDJ10403</v>
          </cell>
          <cell r="C212" t="str">
            <v>Kab. Tabalong</v>
          </cell>
          <cell r="D212" t="str">
            <v>Jaro</v>
          </cell>
        </row>
        <row r="213">
          <cell r="B213" t="str">
            <v>BDJ10404</v>
          </cell>
          <cell r="C213" t="str">
            <v>Kab. Tabalong</v>
          </cell>
          <cell r="D213" t="str">
            <v>Kelua</v>
          </cell>
        </row>
        <row r="214">
          <cell r="B214" t="str">
            <v>BDJ10405</v>
          </cell>
          <cell r="C214" t="str">
            <v>Kab. Tabalong</v>
          </cell>
          <cell r="D214" t="str">
            <v>Muara Harus</v>
          </cell>
        </row>
        <row r="215">
          <cell r="B215" t="str">
            <v>BDJ10406</v>
          </cell>
          <cell r="C215" t="str">
            <v>Kab. Tabalong</v>
          </cell>
          <cell r="D215" t="str">
            <v>Muara Uya</v>
          </cell>
        </row>
        <row r="216">
          <cell r="B216" t="str">
            <v>BDJ10407</v>
          </cell>
          <cell r="C216" t="str">
            <v>Kab. Tabalong</v>
          </cell>
          <cell r="D216" t="str">
            <v>Murung Pudak</v>
          </cell>
        </row>
        <row r="217">
          <cell r="B217" t="str">
            <v>BDJ10408</v>
          </cell>
          <cell r="C217" t="str">
            <v>Kab. Tabalong</v>
          </cell>
          <cell r="D217" t="str">
            <v>Pugaan</v>
          </cell>
        </row>
        <row r="218">
          <cell r="B218" t="str">
            <v>BDJ10409</v>
          </cell>
          <cell r="C218" t="str">
            <v>Kab. Tabalong</v>
          </cell>
          <cell r="D218" t="str">
            <v>Tanta</v>
          </cell>
        </row>
        <row r="219">
          <cell r="B219" t="str">
            <v>BDJ10410</v>
          </cell>
          <cell r="C219" t="str">
            <v>Kab. Tabalong</v>
          </cell>
          <cell r="D219" t="str">
            <v>Upau</v>
          </cell>
        </row>
        <row r="220">
          <cell r="B220" t="str">
            <v>BDJ10412</v>
          </cell>
          <cell r="C220" t="str">
            <v>Kab. Tabalong</v>
          </cell>
          <cell r="D220" t="str">
            <v>Bintang Ara</v>
          </cell>
        </row>
        <row r="221">
          <cell r="B221" t="str">
            <v>BDJ10500</v>
          </cell>
          <cell r="C221" t="str">
            <v>Kota Banjarbaru</v>
          </cell>
          <cell r="D221" t="str">
            <v>BanjarBaru</v>
          </cell>
        </row>
        <row r="222">
          <cell r="B222" t="str">
            <v>BDJ10501</v>
          </cell>
          <cell r="C222" t="str">
            <v>Kota Banjarbaru</v>
          </cell>
          <cell r="D222" t="str">
            <v>Cempaka</v>
          </cell>
        </row>
        <row r="223">
          <cell r="B223" t="str">
            <v>BDJ10502</v>
          </cell>
          <cell r="C223" t="str">
            <v>Kota Banjarbaru</v>
          </cell>
          <cell r="D223" t="str">
            <v>Landasan Ulin</v>
          </cell>
        </row>
        <row r="224">
          <cell r="B224" t="str">
            <v>BDJ20100</v>
          </cell>
          <cell r="C224" t="str">
            <v>Kab. Hulu Sungai Utara</v>
          </cell>
          <cell r="D224" t="str">
            <v>Amuntai</v>
          </cell>
        </row>
        <row r="225">
          <cell r="B225" t="str">
            <v>BDJ20101</v>
          </cell>
          <cell r="C225" t="str">
            <v>Kab. Hulu Sungai Utara</v>
          </cell>
          <cell r="D225" t="str">
            <v>Amuntai Utara</v>
          </cell>
        </row>
        <row r="226">
          <cell r="B226" t="str">
            <v>BDJ20102</v>
          </cell>
          <cell r="C226" t="str">
            <v>Kab. Hulu Sungai Utara</v>
          </cell>
          <cell r="D226" t="str">
            <v>Amuntai Selatan</v>
          </cell>
        </row>
        <row r="227">
          <cell r="B227" t="str">
            <v>BDJ20104</v>
          </cell>
          <cell r="C227" t="str">
            <v>Kab. Hulu Sungai Utara</v>
          </cell>
          <cell r="D227" t="str">
            <v>Babirik</v>
          </cell>
        </row>
        <row r="228">
          <cell r="B228" t="str">
            <v>BDJ20106</v>
          </cell>
          <cell r="C228" t="str">
            <v>Kab. Hulu Sungai Utara</v>
          </cell>
          <cell r="D228" t="str">
            <v>Danau Panggang</v>
          </cell>
        </row>
        <row r="229">
          <cell r="B229" t="str">
            <v>BDJ20111</v>
          </cell>
          <cell r="C229" t="str">
            <v>Kab. Hulu Sungai Utara</v>
          </cell>
          <cell r="D229" t="str">
            <v>Sungai Pandan</v>
          </cell>
        </row>
        <row r="230">
          <cell r="B230" t="str">
            <v>BDJ20112</v>
          </cell>
          <cell r="C230" t="str">
            <v>Kab. Hulu Sungai Utara</v>
          </cell>
          <cell r="D230" t="str">
            <v>Amuntai Tengah</v>
          </cell>
        </row>
        <row r="231">
          <cell r="B231" t="str">
            <v>BDJ20113</v>
          </cell>
          <cell r="C231" t="str">
            <v>Kab. Hulu Sungai Utara</v>
          </cell>
          <cell r="D231" t="str">
            <v>Banjang</v>
          </cell>
        </row>
        <row r="232">
          <cell r="B232" t="str">
            <v>BDJ20200</v>
          </cell>
          <cell r="C232" t="str">
            <v>Kab. Barito Kuala</v>
          </cell>
          <cell r="D232" t="str">
            <v>Marabahan</v>
          </cell>
        </row>
        <row r="233">
          <cell r="B233" t="str">
            <v>BDJ20201</v>
          </cell>
          <cell r="C233" t="str">
            <v>Kab. Barito Kuala</v>
          </cell>
          <cell r="D233" t="str">
            <v>Alalak</v>
          </cell>
        </row>
        <row r="234">
          <cell r="B234" t="str">
            <v>BDJ20202</v>
          </cell>
          <cell r="C234" t="str">
            <v>Kab. Barito Kuala</v>
          </cell>
          <cell r="D234" t="str">
            <v>Anjir Pasar</v>
          </cell>
        </row>
        <row r="235">
          <cell r="B235" t="str">
            <v>BDJ20203</v>
          </cell>
          <cell r="C235" t="str">
            <v>Kab. Barito Kuala</v>
          </cell>
          <cell r="D235" t="str">
            <v>Anjir Muara</v>
          </cell>
        </row>
        <row r="236">
          <cell r="B236" t="str">
            <v>BDJ20204</v>
          </cell>
          <cell r="C236" t="str">
            <v>Kab. Barito Kuala</v>
          </cell>
          <cell r="D236" t="str">
            <v>Barambai</v>
          </cell>
        </row>
        <row r="237">
          <cell r="B237" t="str">
            <v>BDJ20205</v>
          </cell>
          <cell r="C237" t="str">
            <v>Kab. Barito Kuala</v>
          </cell>
          <cell r="D237" t="str">
            <v>Belawang</v>
          </cell>
        </row>
        <row r="238">
          <cell r="B238" t="str">
            <v>BDJ20206</v>
          </cell>
          <cell r="C238" t="str">
            <v>Kab. Barito Kuala</v>
          </cell>
          <cell r="D238" t="str">
            <v>Cerbon</v>
          </cell>
        </row>
        <row r="239">
          <cell r="B239" t="str">
            <v>BDJ20207</v>
          </cell>
          <cell r="C239" t="str">
            <v>Kab. Barito Kuala</v>
          </cell>
          <cell r="D239" t="str">
            <v>Kuripan</v>
          </cell>
        </row>
        <row r="240">
          <cell r="B240" t="str">
            <v>BDJ20208</v>
          </cell>
          <cell r="C240" t="str">
            <v>Kab. Barito Kuala</v>
          </cell>
          <cell r="D240" t="str">
            <v>Mandastana</v>
          </cell>
        </row>
        <row r="241">
          <cell r="B241" t="str">
            <v>BDJ20209</v>
          </cell>
          <cell r="C241" t="str">
            <v>Kab. Barito Kuala</v>
          </cell>
          <cell r="D241" t="str">
            <v>Mekar Sari</v>
          </cell>
        </row>
        <row r="242">
          <cell r="B242" t="str">
            <v>BDJ20210</v>
          </cell>
          <cell r="C242" t="str">
            <v>Kab. Barito Kuala</v>
          </cell>
          <cell r="D242" t="str">
            <v>Rantau Badauh</v>
          </cell>
        </row>
        <row r="243">
          <cell r="B243" t="str">
            <v>BDJ20211</v>
          </cell>
          <cell r="C243" t="str">
            <v>Kab. Barito Kuala</v>
          </cell>
          <cell r="D243" t="str">
            <v>Tabunganen</v>
          </cell>
        </row>
        <row r="244">
          <cell r="B244" t="str">
            <v>BDJ20212</v>
          </cell>
          <cell r="C244" t="str">
            <v>Kab. Barito Kuala</v>
          </cell>
          <cell r="D244" t="str">
            <v>Tabukan</v>
          </cell>
        </row>
        <row r="245">
          <cell r="B245" t="str">
            <v>BDJ20213</v>
          </cell>
          <cell r="C245" t="str">
            <v>Kab. Barito Kuala</v>
          </cell>
          <cell r="D245" t="str">
            <v>Tamban</v>
          </cell>
        </row>
        <row r="246">
          <cell r="B246" t="str">
            <v>BDJ20214</v>
          </cell>
          <cell r="C246" t="str">
            <v>Kab. Barito Kuala</v>
          </cell>
          <cell r="D246" t="str">
            <v>Bakumpai</v>
          </cell>
        </row>
        <row r="247">
          <cell r="B247" t="str">
            <v>BDJ20215</v>
          </cell>
          <cell r="C247" t="str">
            <v>Kab. Barito Kuala</v>
          </cell>
          <cell r="D247" t="str">
            <v>Wanaraya</v>
          </cell>
        </row>
        <row r="248">
          <cell r="B248" t="str">
            <v>BDJ20300</v>
          </cell>
          <cell r="C248" t="str">
            <v>Kab. Banjar</v>
          </cell>
          <cell r="D248" t="str">
            <v>Martapura</v>
          </cell>
        </row>
        <row r="249">
          <cell r="B249" t="str">
            <v>BDJ20301</v>
          </cell>
          <cell r="C249" t="str">
            <v>Kab. Banjar</v>
          </cell>
          <cell r="D249" t="str">
            <v>Aluh Aluh</v>
          </cell>
        </row>
        <row r="250">
          <cell r="B250" t="str">
            <v>BDJ20302</v>
          </cell>
          <cell r="C250" t="str">
            <v>Kab. Banjar</v>
          </cell>
          <cell r="D250" t="str">
            <v>Astambul</v>
          </cell>
        </row>
        <row r="251">
          <cell r="B251" t="str">
            <v>BDJ20303</v>
          </cell>
          <cell r="C251" t="str">
            <v>Kab. Banjar</v>
          </cell>
          <cell r="D251" t="str">
            <v>Gambut</v>
          </cell>
        </row>
        <row r="252">
          <cell r="B252" t="str">
            <v>BDJ20304</v>
          </cell>
          <cell r="C252" t="str">
            <v>Kab. Banjar</v>
          </cell>
          <cell r="D252" t="str">
            <v>Karang Intan</v>
          </cell>
        </row>
        <row r="253">
          <cell r="B253" t="str">
            <v>BDJ20305</v>
          </cell>
          <cell r="C253" t="str">
            <v>Kab. Banjar</v>
          </cell>
          <cell r="D253" t="str">
            <v>Kertak Hanyar</v>
          </cell>
        </row>
        <row r="254">
          <cell r="B254" t="str">
            <v>BDJ20306</v>
          </cell>
          <cell r="C254" t="str">
            <v>Kab. Banjar</v>
          </cell>
          <cell r="D254" t="str">
            <v>Pengaron</v>
          </cell>
        </row>
        <row r="255">
          <cell r="B255" t="str">
            <v>BDJ20307</v>
          </cell>
          <cell r="C255" t="str">
            <v>Kab. Banjar</v>
          </cell>
          <cell r="D255" t="str">
            <v>Simpang Empat</v>
          </cell>
        </row>
        <row r="256">
          <cell r="B256" t="str">
            <v>BDJ20308</v>
          </cell>
          <cell r="C256" t="str">
            <v>Kab. Banjar</v>
          </cell>
          <cell r="D256" t="str">
            <v>Sungai Tabuk</v>
          </cell>
        </row>
        <row r="257">
          <cell r="B257" t="str">
            <v>BDJ20309</v>
          </cell>
          <cell r="C257" t="str">
            <v>Kab. Banjar</v>
          </cell>
          <cell r="D257" t="str">
            <v>Sungai Pinang</v>
          </cell>
        </row>
        <row r="258">
          <cell r="B258" t="str">
            <v>BDJ20310</v>
          </cell>
          <cell r="C258" t="str">
            <v>Kab. Banjar</v>
          </cell>
          <cell r="D258" t="str">
            <v>Aranio</v>
          </cell>
        </row>
        <row r="259">
          <cell r="B259" t="str">
            <v>BDJ20311</v>
          </cell>
          <cell r="C259" t="str">
            <v>Kab. Banjar</v>
          </cell>
          <cell r="D259" t="str">
            <v>Mataraman</v>
          </cell>
        </row>
        <row r="260">
          <cell r="B260" t="str">
            <v>BDJ20400</v>
          </cell>
          <cell r="C260" t="str">
            <v>Kab. Tanah Laut</v>
          </cell>
          <cell r="D260" t="str">
            <v>Pelaihari</v>
          </cell>
        </row>
        <row r="261">
          <cell r="B261" t="str">
            <v>BDJ20401</v>
          </cell>
          <cell r="C261" t="str">
            <v>Kab. Tanah Laut</v>
          </cell>
          <cell r="D261" t="str">
            <v>Bati-Bati</v>
          </cell>
        </row>
        <row r="262">
          <cell r="B262" t="str">
            <v>BDJ20402</v>
          </cell>
          <cell r="C262" t="str">
            <v>Kab. Tanah Laut</v>
          </cell>
          <cell r="D262" t="str">
            <v>Jorong</v>
          </cell>
        </row>
        <row r="263">
          <cell r="B263" t="str">
            <v>BDJ20403</v>
          </cell>
          <cell r="C263" t="str">
            <v>Kab. Tanah Laut</v>
          </cell>
          <cell r="D263" t="str">
            <v>Kintap</v>
          </cell>
        </row>
        <row r="264">
          <cell r="B264" t="str">
            <v>BDJ20404</v>
          </cell>
          <cell r="C264" t="str">
            <v>Kab. Tanah Laut</v>
          </cell>
          <cell r="D264" t="str">
            <v>Kurau</v>
          </cell>
        </row>
        <row r="265">
          <cell r="B265" t="str">
            <v>BDJ20405</v>
          </cell>
          <cell r="C265" t="str">
            <v>Kab. Tanah Laut</v>
          </cell>
          <cell r="D265" t="str">
            <v>Panyipatan</v>
          </cell>
        </row>
        <row r="266">
          <cell r="B266" t="str">
            <v>BDJ20406</v>
          </cell>
          <cell r="C266" t="str">
            <v>Kab. Tanah Laut</v>
          </cell>
          <cell r="D266" t="str">
            <v>Takisung</v>
          </cell>
        </row>
        <row r="267">
          <cell r="B267" t="str">
            <v>BDJ20407</v>
          </cell>
          <cell r="C267" t="str">
            <v>Kab. Tanah Laut</v>
          </cell>
          <cell r="D267" t="str">
            <v>Batu Ampar</v>
          </cell>
        </row>
        <row r="268">
          <cell r="B268" t="str">
            <v>BDJ20408</v>
          </cell>
          <cell r="C268" t="str">
            <v>Kab. Tanah Laut</v>
          </cell>
          <cell r="D268" t="str">
            <v>Tambang Ulang</v>
          </cell>
        </row>
        <row r="269">
          <cell r="B269" t="str">
            <v>BDJ20500</v>
          </cell>
          <cell r="C269" t="str">
            <v>Kab. Tampin</v>
          </cell>
          <cell r="D269" t="str">
            <v>Rantau</v>
          </cell>
        </row>
        <row r="270">
          <cell r="B270" t="str">
            <v>BDJ20501</v>
          </cell>
          <cell r="C270" t="str">
            <v>Kab. Tampin</v>
          </cell>
          <cell r="D270" t="str">
            <v>Bakarangan</v>
          </cell>
        </row>
        <row r="271">
          <cell r="B271" t="str">
            <v>BDJ20502</v>
          </cell>
          <cell r="C271" t="str">
            <v>Kab. Tampin</v>
          </cell>
          <cell r="D271" t="str">
            <v>Binuang</v>
          </cell>
        </row>
        <row r="272">
          <cell r="B272" t="str">
            <v>BDJ20503</v>
          </cell>
          <cell r="C272" t="str">
            <v>Kab. Tampin</v>
          </cell>
          <cell r="D272" t="str">
            <v>Bungur</v>
          </cell>
        </row>
        <row r="273">
          <cell r="B273" t="str">
            <v>BDJ20504</v>
          </cell>
          <cell r="C273" t="str">
            <v>Kab. Tampin</v>
          </cell>
          <cell r="D273" t="str">
            <v>Candi Laras Utara</v>
          </cell>
        </row>
        <row r="274">
          <cell r="B274" t="str">
            <v>BDJ20505</v>
          </cell>
          <cell r="C274" t="str">
            <v>Kab. Tampin</v>
          </cell>
          <cell r="D274" t="str">
            <v>Candi Laras Selatan</v>
          </cell>
        </row>
        <row r="275">
          <cell r="B275" t="str">
            <v>BDJ20506</v>
          </cell>
          <cell r="C275" t="str">
            <v>Kab. Tampin</v>
          </cell>
          <cell r="D275" t="str">
            <v>Hatungun</v>
          </cell>
        </row>
        <row r="276">
          <cell r="B276" t="str">
            <v>BDJ20507</v>
          </cell>
          <cell r="C276" t="str">
            <v>Kab. Tampin</v>
          </cell>
          <cell r="D276" t="str">
            <v>Lokpaikat</v>
          </cell>
        </row>
        <row r="277">
          <cell r="B277" t="str">
            <v>BDJ20508</v>
          </cell>
          <cell r="C277" t="str">
            <v>Kab. Tampin</v>
          </cell>
          <cell r="D277" t="str">
            <v>Piani</v>
          </cell>
        </row>
        <row r="278">
          <cell r="B278" t="str">
            <v>BDJ20509</v>
          </cell>
          <cell r="C278" t="str">
            <v>Kab. Tampin</v>
          </cell>
          <cell r="D278" t="str">
            <v>Salam Babaris</v>
          </cell>
        </row>
        <row r="279">
          <cell r="B279" t="str">
            <v>BDJ20510</v>
          </cell>
          <cell r="C279" t="str">
            <v>Kab. Tampin</v>
          </cell>
          <cell r="D279" t="str">
            <v>Tapin Tengah</v>
          </cell>
        </row>
        <row r="280">
          <cell r="B280" t="str">
            <v>BDJ20511</v>
          </cell>
          <cell r="C280" t="str">
            <v>Kab. Tampin</v>
          </cell>
          <cell r="D280" t="str">
            <v>Tapin Selatan</v>
          </cell>
        </row>
        <row r="281">
          <cell r="B281" t="str">
            <v>BDJ20512</v>
          </cell>
          <cell r="C281" t="str">
            <v>Kab. Tampin</v>
          </cell>
          <cell r="D281" t="str">
            <v>Tapin Utara</v>
          </cell>
        </row>
        <row r="282">
          <cell r="B282" t="str">
            <v>BDJ20700</v>
          </cell>
          <cell r="C282" t="str">
            <v>Kab. Barito Utara</v>
          </cell>
          <cell r="D282" t="str">
            <v>Muara Teweh</v>
          </cell>
        </row>
        <row r="283">
          <cell r="B283" t="str">
            <v>BDJ20701</v>
          </cell>
          <cell r="C283" t="str">
            <v>Kab. Barito Utara</v>
          </cell>
          <cell r="D283" t="str">
            <v>Gunung Purei</v>
          </cell>
        </row>
        <row r="284">
          <cell r="B284" t="str">
            <v>BDJ20702</v>
          </cell>
          <cell r="C284" t="str">
            <v>Kab. Barito Utara</v>
          </cell>
          <cell r="D284" t="str">
            <v>Gunung Timang</v>
          </cell>
        </row>
        <row r="285">
          <cell r="B285" t="str">
            <v>BDJ20703</v>
          </cell>
          <cell r="C285" t="str">
            <v>Kab. Barito Utara</v>
          </cell>
          <cell r="D285" t="str">
            <v>Lahei</v>
          </cell>
        </row>
        <row r="286">
          <cell r="B286" t="str">
            <v>BDJ20704</v>
          </cell>
          <cell r="C286" t="str">
            <v>Kab. Barito Utara</v>
          </cell>
          <cell r="D286" t="str">
            <v>Montalat</v>
          </cell>
        </row>
        <row r="287">
          <cell r="B287" t="str">
            <v>BDJ20705</v>
          </cell>
          <cell r="C287" t="str">
            <v>Kab. Barito Utara</v>
          </cell>
          <cell r="D287" t="str">
            <v>Teweh Timur</v>
          </cell>
        </row>
        <row r="288">
          <cell r="B288" t="str">
            <v>BDJ20706</v>
          </cell>
          <cell r="C288" t="str">
            <v>Kab. Barito Utara</v>
          </cell>
          <cell r="D288" t="str">
            <v>Teweh Tengah</v>
          </cell>
        </row>
        <row r="289">
          <cell r="B289" t="str">
            <v>BDJ20800</v>
          </cell>
          <cell r="C289" t="str">
            <v>Kab. Barito Timur</v>
          </cell>
          <cell r="D289" t="str">
            <v>Tamiang Layang</v>
          </cell>
        </row>
        <row r="290">
          <cell r="B290" t="str">
            <v>BDJ20801</v>
          </cell>
          <cell r="C290" t="str">
            <v>Kab. Barito Timur</v>
          </cell>
          <cell r="D290" t="str">
            <v>Awang</v>
          </cell>
        </row>
        <row r="291">
          <cell r="B291" t="str">
            <v>BDJ20802</v>
          </cell>
          <cell r="C291" t="str">
            <v>Kab. Barito Timur</v>
          </cell>
          <cell r="D291" t="str">
            <v>Benua Lima</v>
          </cell>
        </row>
        <row r="292">
          <cell r="B292" t="str">
            <v>BDJ20803</v>
          </cell>
          <cell r="C292" t="str">
            <v>Kab. Barito Timur</v>
          </cell>
          <cell r="D292" t="str">
            <v>Dusun Tengah</v>
          </cell>
        </row>
        <row r="293">
          <cell r="B293" t="str">
            <v>BDJ20804</v>
          </cell>
          <cell r="C293" t="str">
            <v>Kab. Barito Timur</v>
          </cell>
          <cell r="D293" t="str">
            <v>Patangkep Tutui</v>
          </cell>
        </row>
        <row r="294">
          <cell r="B294" t="str">
            <v>BDJ20805</v>
          </cell>
          <cell r="C294" t="str">
            <v>Kab. Barito Timur</v>
          </cell>
          <cell r="D294" t="str">
            <v>Pematang Karau</v>
          </cell>
        </row>
        <row r="295">
          <cell r="B295" t="str">
            <v>BDJ20806</v>
          </cell>
          <cell r="C295" t="str">
            <v>Kab. Barito Timur</v>
          </cell>
          <cell r="D295" t="str">
            <v>Dusun Timur</v>
          </cell>
        </row>
        <row r="296">
          <cell r="B296" t="str">
            <v>BDJ20900</v>
          </cell>
          <cell r="C296" t="str">
            <v>Kab. Murung Raya</v>
          </cell>
          <cell r="D296" t="str">
            <v>Puruk Cahu</v>
          </cell>
        </row>
        <row r="297">
          <cell r="B297" t="str">
            <v>BDJ20901</v>
          </cell>
          <cell r="C297" t="str">
            <v>Kab. Murung Raya</v>
          </cell>
          <cell r="D297" t="str">
            <v>Laung Tuhup</v>
          </cell>
        </row>
        <row r="298">
          <cell r="B298" t="str">
            <v>BDJ20902</v>
          </cell>
          <cell r="C298" t="str">
            <v>Kab. Murung Raya</v>
          </cell>
          <cell r="D298" t="str">
            <v>Permata Intan</v>
          </cell>
        </row>
        <row r="299">
          <cell r="B299" t="str">
            <v>BDJ20903</v>
          </cell>
          <cell r="C299" t="str">
            <v>Kab. Murung Raya</v>
          </cell>
          <cell r="D299" t="str">
            <v>Sumber Barito</v>
          </cell>
        </row>
        <row r="300">
          <cell r="B300" t="str">
            <v>BDJ20904</v>
          </cell>
          <cell r="C300" t="str">
            <v>Kab. Murung Raya</v>
          </cell>
          <cell r="D300" t="str">
            <v>Tanah Siang</v>
          </cell>
        </row>
        <row r="301">
          <cell r="B301" t="str">
            <v>BDJ20905</v>
          </cell>
          <cell r="C301" t="str">
            <v>Kab. Murung Raya</v>
          </cell>
          <cell r="D301" t="str">
            <v>Murung</v>
          </cell>
        </row>
        <row r="302">
          <cell r="B302" t="str">
            <v>BDJ21100</v>
          </cell>
          <cell r="C302" t="str">
            <v>Kab. Barito Selatan</v>
          </cell>
          <cell r="D302" t="str">
            <v>Buntok</v>
          </cell>
        </row>
        <row r="303">
          <cell r="B303" t="str">
            <v>BDJ21102</v>
          </cell>
          <cell r="C303" t="str">
            <v>Kab. Barito Selatan</v>
          </cell>
          <cell r="D303" t="str">
            <v>Dusun Hilir</v>
          </cell>
        </row>
        <row r="304">
          <cell r="B304" t="str">
            <v>BDJ21103</v>
          </cell>
          <cell r="C304" t="str">
            <v>Kab. Barito Selatan</v>
          </cell>
          <cell r="D304" t="str">
            <v>Dusun Utara</v>
          </cell>
        </row>
        <row r="305">
          <cell r="B305" t="str">
            <v>BDJ21104</v>
          </cell>
          <cell r="C305" t="str">
            <v>Kab. Barito Selatan</v>
          </cell>
          <cell r="D305" t="str">
            <v>Jenamas</v>
          </cell>
        </row>
        <row r="306">
          <cell r="B306" t="str">
            <v>BDJ21105</v>
          </cell>
          <cell r="C306" t="str">
            <v>Kab. Barito Selatan</v>
          </cell>
          <cell r="D306" t="str">
            <v>Karau Kuala</v>
          </cell>
        </row>
        <row r="307">
          <cell r="B307" t="str">
            <v>BDJ21107</v>
          </cell>
          <cell r="C307" t="str">
            <v>Kab. Barito Selatan</v>
          </cell>
          <cell r="D307" t="str">
            <v>Dusun Selatan</v>
          </cell>
        </row>
        <row r="308">
          <cell r="B308" t="str">
            <v>BDJ21108</v>
          </cell>
          <cell r="C308" t="str">
            <v>Kab. Barito Selatan</v>
          </cell>
          <cell r="D308" t="str">
            <v>Gunung Bintang Awai</v>
          </cell>
        </row>
        <row r="309">
          <cell r="B309" t="str">
            <v>BDJ21200</v>
          </cell>
          <cell r="C309" t="str">
            <v>Kab. Balangan</v>
          </cell>
          <cell r="D309" t="str">
            <v>Paringin</v>
          </cell>
        </row>
        <row r="310">
          <cell r="B310" t="str">
            <v>BDJ21201</v>
          </cell>
          <cell r="C310" t="str">
            <v>Kab. Balangan</v>
          </cell>
          <cell r="D310" t="str">
            <v>Awayan</v>
          </cell>
        </row>
        <row r="311">
          <cell r="B311" t="str">
            <v>BDJ21202</v>
          </cell>
          <cell r="C311" t="str">
            <v>Kab. Balangan</v>
          </cell>
          <cell r="D311" t="str">
            <v>Batu Mandi</v>
          </cell>
        </row>
        <row r="312">
          <cell r="B312" t="str">
            <v>BDJ21203</v>
          </cell>
          <cell r="C312" t="str">
            <v>Kab. Balangan</v>
          </cell>
          <cell r="D312" t="str">
            <v>Halong</v>
          </cell>
        </row>
        <row r="313">
          <cell r="B313" t="str">
            <v>BDJ21204</v>
          </cell>
          <cell r="C313" t="str">
            <v>Kab. Balangan</v>
          </cell>
          <cell r="D313" t="str">
            <v>Juai</v>
          </cell>
        </row>
        <row r="314">
          <cell r="B314" t="str">
            <v>BDJ21205</v>
          </cell>
          <cell r="C314" t="str">
            <v>Kab. Balangan</v>
          </cell>
          <cell r="D314" t="str">
            <v>Lampihong</v>
          </cell>
        </row>
        <row r="315">
          <cell r="B315" t="str">
            <v>BDJ21300</v>
          </cell>
          <cell r="C315" t="str">
            <v>Kab. Tanah Bambu</v>
          </cell>
          <cell r="D315" t="str">
            <v>Batu Licin</v>
          </cell>
        </row>
        <row r="316">
          <cell r="B316" t="str">
            <v>BDJ21301</v>
          </cell>
          <cell r="C316" t="str">
            <v>Kab. Tanah Bambu</v>
          </cell>
          <cell r="D316" t="str">
            <v>Kusan Hilir</v>
          </cell>
        </row>
        <row r="317">
          <cell r="B317" t="str">
            <v>BDJ21302</v>
          </cell>
          <cell r="C317" t="str">
            <v>Kab. Tanah Bambu</v>
          </cell>
          <cell r="D317" t="str">
            <v>Kusan Hulu</v>
          </cell>
        </row>
        <row r="318">
          <cell r="B318" t="str">
            <v>BDJ21303</v>
          </cell>
          <cell r="C318" t="str">
            <v>Kab. Tanah Bambu</v>
          </cell>
          <cell r="D318" t="str">
            <v>Satui</v>
          </cell>
        </row>
        <row r="319">
          <cell r="B319" t="str">
            <v>BDJ21304</v>
          </cell>
          <cell r="C319" t="str">
            <v>Kab. Tanah Bambu</v>
          </cell>
          <cell r="D319" t="str">
            <v>Sungai Loban</v>
          </cell>
        </row>
        <row r="320">
          <cell r="B320" t="str">
            <v>BDO10000</v>
          </cell>
          <cell r="C320" t="str">
            <v>Kota Bandung</v>
          </cell>
          <cell r="D320" t="str">
            <v>Bandung</v>
          </cell>
        </row>
        <row r="321">
          <cell r="B321" t="str">
            <v>BDO10002</v>
          </cell>
          <cell r="C321" t="str">
            <v>Kota Bandung</v>
          </cell>
          <cell r="D321" t="str">
            <v>Cibiru</v>
          </cell>
        </row>
        <row r="322">
          <cell r="B322" t="str">
            <v>BDO10018</v>
          </cell>
          <cell r="C322" t="str">
            <v>Kota Bandung</v>
          </cell>
          <cell r="D322" t="str">
            <v>Ujungberung</v>
          </cell>
        </row>
        <row r="323">
          <cell r="B323" t="str">
            <v>BDO10037</v>
          </cell>
          <cell r="C323" t="str">
            <v>Kota Bandung</v>
          </cell>
          <cell r="D323" t="str">
            <v>Sukasari</v>
          </cell>
        </row>
        <row r="324">
          <cell r="B324" t="str">
            <v>BDO10038</v>
          </cell>
          <cell r="C324" t="str">
            <v>Kota Bandung</v>
          </cell>
          <cell r="D324" t="str">
            <v>Cicadas</v>
          </cell>
        </row>
        <row r="325">
          <cell r="B325" t="str">
            <v>BDO10039</v>
          </cell>
          <cell r="C325" t="str">
            <v>Kota Bandung</v>
          </cell>
          <cell r="D325" t="str">
            <v>Cidadap</v>
          </cell>
        </row>
        <row r="326">
          <cell r="B326" t="str">
            <v>BDO10040</v>
          </cell>
          <cell r="C326" t="str">
            <v>Kota Bandung</v>
          </cell>
          <cell r="D326" t="str">
            <v>Lengkong</v>
          </cell>
        </row>
        <row r="327">
          <cell r="B327" t="str">
            <v>BDO10041</v>
          </cell>
          <cell r="C327" t="str">
            <v>Kota Bandung</v>
          </cell>
          <cell r="D327" t="str">
            <v>Andir</v>
          </cell>
        </row>
        <row r="328">
          <cell r="B328" t="str">
            <v>BDO10042</v>
          </cell>
          <cell r="C328" t="str">
            <v>Kota Bandung</v>
          </cell>
          <cell r="D328" t="str">
            <v>Arcamanik</v>
          </cell>
        </row>
        <row r="329">
          <cell r="B329" t="str">
            <v>BDO10043</v>
          </cell>
          <cell r="C329" t="str">
            <v>Kota Bandung</v>
          </cell>
          <cell r="D329" t="str">
            <v>Astanaanyar</v>
          </cell>
        </row>
        <row r="330">
          <cell r="B330" t="str">
            <v>BDO10044</v>
          </cell>
          <cell r="C330" t="str">
            <v>Kota Bandung</v>
          </cell>
          <cell r="D330" t="str">
            <v>Babakanciparay</v>
          </cell>
        </row>
        <row r="331">
          <cell r="B331" t="str">
            <v>BDO10045</v>
          </cell>
          <cell r="C331" t="str">
            <v>Kota Bandung</v>
          </cell>
          <cell r="D331" t="str">
            <v>Bandung Kidul</v>
          </cell>
        </row>
        <row r="332">
          <cell r="B332" t="str">
            <v>BDO10046</v>
          </cell>
          <cell r="C332" t="str">
            <v>Kota Bandung</v>
          </cell>
          <cell r="D332" t="str">
            <v>Bandung Kulon</v>
          </cell>
        </row>
        <row r="333">
          <cell r="B333" t="str">
            <v>BDO10047</v>
          </cell>
          <cell r="C333" t="str">
            <v>Kota Bandung</v>
          </cell>
          <cell r="D333" t="str">
            <v>Bandung Wetan</v>
          </cell>
        </row>
        <row r="334">
          <cell r="B334" t="str">
            <v>BDO10048</v>
          </cell>
          <cell r="C334" t="str">
            <v>Kota Bandung</v>
          </cell>
          <cell r="D334" t="str">
            <v>Batununggal</v>
          </cell>
        </row>
        <row r="335">
          <cell r="B335" t="str">
            <v>BDO10049</v>
          </cell>
          <cell r="C335" t="str">
            <v>Kota Bandung</v>
          </cell>
          <cell r="D335" t="str">
            <v>Bojongloa Kaler</v>
          </cell>
        </row>
        <row r="336">
          <cell r="B336" t="str">
            <v>BDO10050</v>
          </cell>
          <cell r="C336" t="str">
            <v>Kota Bandung</v>
          </cell>
          <cell r="D336" t="str">
            <v>Bojongloa Kidul</v>
          </cell>
        </row>
        <row r="337">
          <cell r="B337" t="str">
            <v>BDO10051</v>
          </cell>
          <cell r="C337" t="str">
            <v>Kota Bandung</v>
          </cell>
          <cell r="D337" t="str">
            <v>Cibeunying Kaler</v>
          </cell>
        </row>
        <row r="338">
          <cell r="B338" t="str">
            <v>BDO10052</v>
          </cell>
          <cell r="C338" t="str">
            <v>Kota Bandung</v>
          </cell>
          <cell r="D338" t="str">
            <v>Cibeunying Kidul</v>
          </cell>
        </row>
        <row r="339">
          <cell r="B339" t="str">
            <v>BDO10053</v>
          </cell>
          <cell r="C339" t="str">
            <v>Kota Bandung</v>
          </cell>
          <cell r="D339" t="str">
            <v>Cicendo</v>
          </cell>
        </row>
        <row r="340">
          <cell r="B340" t="str">
            <v>BDO10054</v>
          </cell>
          <cell r="C340" t="str">
            <v>Kota Bandung</v>
          </cell>
          <cell r="D340" t="str">
            <v>Coblong</v>
          </cell>
        </row>
        <row r="341">
          <cell r="B341" t="str">
            <v>BDO10055</v>
          </cell>
          <cell r="C341" t="str">
            <v>Kota Bandung</v>
          </cell>
          <cell r="D341" t="str">
            <v>Kiaracondong</v>
          </cell>
        </row>
        <row r="342">
          <cell r="B342" t="str">
            <v>BDO10056</v>
          </cell>
          <cell r="C342" t="str">
            <v>Kota Bandung</v>
          </cell>
          <cell r="D342" t="str">
            <v>Margacinta</v>
          </cell>
        </row>
        <row r="343">
          <cell r="B343" t="str">
            <v>BDO10057</v>
          </cell>
          <cell r="C343" t="str">
            <v>Kota Bandung</v>
          </cell>
          <cell r="D343" t="str">
            <v>Rancasari</v>
          </cell>
        </row>
        <row r="344">
          <cell r="B344" t="str">
            <v>BDO10058</v>
          </cell>
          <cell r="C344" t="str">
            <v>Kota Bandung</v>
          </cell>
          <cell r="D344" t="str">
            <v>Regol</v>
          </cell>
        </row>
        <row r="345">
          <cell r="B345" t="str">
            <v>BDO10059</v>
          </cell>
          <cell r="C345" t="str">
            <v>Kota Bandung</v>
          </cell>
          <cell r="D345" t="str">
            <v>Sukajadi</v>
          </cell>
        </row>
        <row r="346">
          <cell r="B346" t="str">
            <v>BDO10060</v>
          </cell>
          <cell r="C346" t="str">
            <v>Kota Bandung</v>
          </cell>
          <cell r="D346" t="str">
            <v>Sumurbandung</v>
          </cell>
        </row>
        <row r="347">
          <cell r="B347" t="str">
            <v>BDO10100</v>
          </cell>
          <cell r="C347" t="str">
            <v>Kab. Bandung</v>
          </cell>
          <cell r="D347" t="str">
            <v>Soreang</v>
          </cell>
        </row>
        <row r="348">
          <cell r="B348" t="str">
            <v>BDO10101</v>
          </cell>
          <cell r="C348" t="str">
            <v>Kab. Bandung</v>
          </cell>
          <cell r="D348" t="str">
            <v>Arjasari</v>
          </cell>
        </row>
        <row r="349">
          <cell r="B349" t="str">
            <v>BDO10102</v>
          </cell>
          <cell r="C349" t="str">
            <v>Kab. Bandung</v>
          </cell>
          <cell r="D349" t="str">
            <v>Baleendah</v>
          </cell>
        </row>
        <row r="350">
          <cell r="B350" t="str">
            <v>BDO10103</v>
          </cell>
          <cell r="C350" t="str">
            <v>Kab. Bandung</v>
          </cell>
          <cell r="D350" t="str">
            <v>Banjaran</v>
          </cell>
        </row>
        <row r="351">
          <cell r="B351" t="str">
            <v>BDO10104</v>
          </cell>
          <cell r="C351" t="str">
            <v>Kab. Bandung</v>
          </cell>
          <cell r="D351" t="str">
            <v>Bojong Soang</v>
          </cell>
        </row>
        <row r="352">
          <cell r="B352" t="str">
            <v>BDO10105</v>
          </cell>
          <cell r="C352" t="str">
            <v>Kab. Bandung</v>
          </cell>
          <cell r="D352" t="str">
            <v>Cangkuang</v>
          </cell>
        </row>
        <row r="353">
          <cell r="B353" t="str">
            <v>BDO10106</v>
          </cell>
          <cell r="C353" t="str">
            <v>Kab. Bandung</v>
          </cell>
          <cell r="D353" t="str">
            <v>Cicalengka</v>
          </cell>
        </row>
        <row r="354">
          <cell r="B354" t="str">
            <v>BDO10107</v>
          </cell>
          <cell r="C354" t="str">
            <v>Kab. Bandung</v>
          </cell>
          <cell r="D354" t="str">
            <v>Cikancung</v>
          </cell>
        </row>
        <row r="355">
          <cell r="B355" t="str">
            <v>BDO10108</v>
          </cell>
          <cell r="C355" t="str">
            <v>Kab. Bandung</v>
          </cell>
          <cell r="D355" t="str">
            <v>Cilengkrang</v>
          </cell>
        </row>
        <row r="356">
          <cell r="B356" t="str">
            <v>BDO10109</v>
          </cell>
          <cell r="C356" t="str">
            <v>Kab. Bandung</v>
          </cell>
          <cell r="D356" t="str">
            <v>Cileunyi</v>
          </cell>
        </row>
        <row r="357">
          <cell r="B357" t="str">
            <v>BDO10110</v>
          </cell>
          <cell r="C357" t="str">
            <v>Kab. Bandung</v>
          </cell>
          <cell r="D357" t="str">
            <v>Cimaung</v>
          </cell>
        </row>
        <row r="358">
          <cell r="B358" t="str">
            <v>BDO10111</v>
          </cell>
          <cell r="C358" t="str">
            <v>Kab. Bandung</v>
          </cell>
          <cell r="D358" t="str">
            <v>Cimenyan</v>
          </cell>
        </row>
        <row r="359">
          <cell r="B359" t="str">
            <v>BDO10112</v>
          </cell>
          <cell r="C359" t="str">
            <v>Kab. Bandung</v>
          </cell>
          <cell r="D359" t="str">
            <v>Ciparay</v>
          </cell>
        </row>
        <row r="360">
          <cell r="B360" t="str">
            <v>BDO10113</v>
          </cell>
          <cell r="C360" t="str">
            <v>Kab. Bandung</v>
          </cell>
          <cell r="D360" t="str">
            <v>Ciwidey</v>
          </cell>
        </row>
        <row r="361">
          <cell r="B361" t="str">
            <v>BDO10114</v>
          </cell>
          <cell r="C361" t="str">
            <v>Kab. Bandung</v>
          </cell>
          <cell r="D361" t="str">
            <v>Dayeuhkolot</v>
          </cell>
        </row>
        <row r="362">
          <cell r="B362" t="str">
            <v>BDO10115</v>
          </cell>
          <cell r="C362" t="str">
            <v>Kab. Bandung</v>
          </cell>
          <cell r="D362" t="str">
            <v>Ibun</v>
          </cell>
        </row>
        <row r="363">
          <cell r="B363" t="str">
            <v>BDO10116</v>
          </cell>
          <cell r="C363" t="str">
            <v>Kab. Bandung</v>
          </cell>
          <cell r="D363" t="str">
            <v>Kertasari</v>
          </cell>
        </row>
        <row r="364">
          <cell r="B364" t="str">
            <v>BDO10118</v>
          </cell>
          <cell r="C364" t="str">
            <v>Kab. Bandung</v>
          </cell>
          <cell r="D364" t="str">
            <v>Katapang</v>
          </cell>
        </row>
        <row r="365">
          <cell r="B365" t="str">
            <v>BDO10119</v>
          </cell>
          <cell r="C365" t="str">
            <v>Kab. Bandung</v>
          </cell>
          <cell r="D365" t="str">
            <v>Majalaya</v>
          </cell>
        </row>
        <row r="366">
          <cell r="B366" t="str">
            <v>BDO10120</v>
          </cell>
          <cell r="C366" t="str">
            <v>Kab. Bandung</v>
          </cell>
          <cell r="D366" t="str">
            <v>Margaasih</v>
          </cell>
        </row>
        <row r="367">
          <cell r="B367" t="str">
            <v>BDO10121</v>
          </cell>
          <cell r="C367" t="str">
            <v>Kab. Bandung</v>
          </cell>
          <cell r="D367" t="str">
            <v>Margahayu</v>
          </cell>
        </row>
        <row r="368">
          <cell r="B368" t="str">
            <v>BDO10122</v>
          </cell>
          <cell r="C368" t="str">
            <v>Kab. Bandung</v>
          </cell>
          <cell r="D368" t="str">
            <v>Nagreg</v>
          </cell>
        </row>
        <row r="369">
          <cell r="B369" t="str">
            <v>BDO10123</v>
          </cell>
          <cell r="C369" t="str">
            <v>Kab. Bandung</v>
          </cell>
          <cell r="D369" t="str">
            <v>Pacet</v>
          </cell>
        </row>
        <row r="370">
          <cell r="B370" t="str">
            <v>BDO10124</v>
          </cell>
          <cell r="C370" t="str">
            <v>Kab. Bandung</v>
          </cell>
          <cell r="D370" t="str">
            <v>Pameungpeuk</v>
          </cell>
        </row>
        <row r="371">
          <cell r="B371" t="str">
            <v>BDO10125</v>
          </cell>
          <cell r="C371" t="str">
            <v>Kab. Bandung</v>
          </cell>
          <cell r="D371" t="str">
            <v>Pangalengan</v>
          </cell>
        </row>
        <row r="372">
          <cell r="B372" t="str">
            <v>BDO10126</v>
          </cell>
          <cell r="C372" t="str">
            <v>Kab. Bandung</v>
          </cell>
          <cell r="D372" t="str">
            <v>Paseh</v>
          </cell>
        </row>
        <row r="373">
          <cell r="B373" t="str">
            <v>BDO10127</v>
          </cell>
          <cell r="C373" t="str">
            <v>Kab. Bandung</v>
          </cell>
          <cell r="D373" t="str">
            <v>Pasirjambu</v>
          </cell>
        </row>
        <row r="374">
          <cell r="B374" t="str">
            <v>BDO10128</v>
          </cell>
          <cell r="C374" t="str">
            <v>Kab. Bandung</v>
          </cell>
          <cell r="D374" t="str">
            <v>Rancabali</v>
          </cell>
        </row>
        <row r="375">
          <cell r="B375" t="str">
            <v>BDO10129</v>
          </cell>
          <cell r="C375" t="str">
            <v>Kab. Bandung</v>
          </cell>
          <cell r="D375" t="str">
            <v>Rancaekek</v>
          </cell>
        </row>
        <row r="376">
          <cell r="B376" t="str">
            <v>BDO10130</v>
          </cell>
          <cell r="C376" t="str">
            <v>Kab. Bandung</v>
          </cell>
          <cell r="D376" t="str">
            <v>Solokan Jeruk</v>
          </cell>
        </row>
        <row r="377">
          <cell r="B377" t="str">
            <v>BDO20100</v>
          </cell>
          <cell r="C377" t="str">
            <v>Kota Cimahi</v>
          </cell>
          <cell r="D377" t="str">
            <v xml:space="preserve">Cimahi </v>
          </cell>
        </row>
        <row r="378">
          <cell r="B378" t="str">
            <v>BDO20117</v>
          </cell>
          <cell r="C378" t="str">
            <v>Kota Cimahi</v>
          </cell>
          <cell r="D378" t="str">
            <v>Cimahi Selatan</v>
          </cell>
        </row>
        <row r="379">
          <cell r="B379" t="str">
            <v>BDO20118</v>
          </cell>
          <cell r="C379" t="str">
            <v>Kota Cimahi</v>
          </cell>
          <cell r="D379" t="str">
            <v>Cimahi Tengah</v>
          </cell>
        </row>
        <row r="380">
          <cell r="B380" t="str">
            <v>BDO20119</v>
          </cell>
          <cell r="C380" t="str">
            <v>Kota Cimahi</v>
          </cell>
          <cell r="D380" t="str">
            <v>Cimahi Utara</v>
          </cell>
        </row>
        <row r="381">
          <cell r="B381" t="str">
            <v>BDO20200</v>
          </cell>
          <cell r="C381" t="str">
            <v>Kab. Sumedang</v>
          </cell>
          <cell r="D381" t="str">
            <v>Sumedang</v>
          </cell>
        </row>
        <row r="382">
          <cell r="B382" t="str">
            <v>BDO20201</v>
          </cell>
          <cell r="C382" t="str">
            <v>Kab. Sumedang</v>
          </cell>
          <cell r="D382" t="str">
            <v>Buahdua</v>
          </cell>
        </row>
        <row r="383">
          <cell r="B383" t="str">
            <v>BDO20203</v>
          </cell>
          <cell r="C383" t="str">
            <v>Kab. Sumedang</v>
          </cell>
          <cell r="D383" t="str">
            <v>Cibugel</v>
          </cell>
        </row>
        <row r="384">
          <cell r="B384" t="str">
            <v>BDO20205</v>
          </cell>
          <cell r="C384" t="str">
            <v>Kab. Sumedang</v>
          </cell>
          <cell r="D384" t="str">
            <v>Cimalaka</v>
          </cell>
        </row>
        <row r="385">
          <cell r="B385" t="str">
            <v>BDO20206</v>
          </cell>
          <cell r="C385" t="str">
            <v>Kab. Sumedang</v>
          </cell>
          <cell r="D385" t="str">
            <v>Cimanggu</v>
          </cell>
        </row>
        <row r="386">
          <cell r="B386" t="str">
            <v>BDO20208</v>
          </cell>
          <cell r="C386" t="str">
            <v>Kab. Sumedang</v>
          </cell>
          <cell r="D386" t="str">
            <v>Conggeang</v>
          </cell>
        </row>
        <row r="387">
          <cell r="B387" t="str">
            <v>BDO20209</v>
          </cell>
          <cell r="C387" t="str">
            <v>Kab. Sumedang</v>
          </cell>
          <cell r="D387" t="str">
            <v>Darmaraja</v>
          </cell>
        </row>
        <row r="388">
          <cell r="B388" t="str">
            <v>BDO20210</v>
          </cell>
          <cell r="C388" t="str">
            <v>Kab. Sumedang</v>
          </cell>
          <cell r="D388" t="str">
            <v>Ganeas</v>
          </cell>
        </row>
        <row r="389">
          <cell r="B389" t="str">
            <v>BDO20214</v>
          </cell>
          <cell r="C389" t="str">
            <v>Kab. Sumedang</v>
          </cell>
          <cell r="D389" t="str">
            <v>Pamulihan</v>
          </cell>
        </row>
        <row r="390">
          <cell r="B390" t="str">
            <v>BDO20215</v>
          </cell>
          <cell r="C390" t="str">
            <v>Kab. Sumedang</v>
          </cell>
          <cell r="D390" t="str">
            <v>Paseh</v>
          </cell>
        </row>
        <row r="391">
          <cell r="B391" t="str">
            <v>BDO20216</v>
          </cell>
          <cell r="C391" t="str">
            <v>Kab. Sumedang</v>
          </cell>
          <cell r="D391" t="str">
            <v>Rancakalong</v>
          </cell>
        </row>
        <row r="392">
          <cell r="B392" t="str">
            <v>BDO20217</v>
          </cell>
          <cell r="C392" t="str">
            <v>Kab. Sumedang</v>
          </cell>
          <cell r="D392" t="str">
            <v>Situraja</v>
          </cell>
        </row>
        <row r="393">
          <cell r="B393" t="str">
            <v>BDO20218</v>
          </cell>
          <cell r="C393" t="str">
            <v>Kab. Sumedang</v>
          </cell>
          <cell r="D393" t="str">
            <v>Sukasari</v>
          </cell>
        </row>
        <row r="394">
          <cell r="B394" t="str">
            <v>BDO20219</v>
          </cell>
          <cell r="C394" t="str">
            <v>Kab. Sumedang</v>
          </cell>
          <cell r="D394" t="str">
            <v>Surian</v>
          </cell>
        </row>
        <row r="395">
          <cell r="B395" t="str">
            <v>BDO20220</v>
          </cell>
          <cell r="C395" t="str">
            <v>Kab. Sumedang</v>
          </cell>
          <cell r="D395" t="str">
            <v>Tanjungkerta</v>
          </cell>
        </row>
        <row r="396">
          <cell r="B396" t="str">
            <v>BDO20221</v>
          </cell>
          <cell r="C396" t="str">
            <v>Kab. Sumedang</v>
          </cell>
          <cell r="D396" t="str">
            <v>Tanjungsari</v>
          </cell>
        </row>
        <row r="397">
          <cell r="B397" t="str">
            <v>BDO20222</v>
          </cell>
          <cell r="C397" t="str">
            <v>Kab. Sumedang</v>
          </cell>
          <cell r="D397" t="str">
            <v>Tomo</v>
          </cell>
        </row>
        <row r="398">
          <cell r="B398" t="str">
            <v>BDO20223</v>
          </cell>
          <cell r="C398" t="str">
            <v>Kab. Sumedang</v>
          </cell>
          <cell r="D398" t="str">
            <v>Ujung Jaya</v>
          </cell>
        </row>
        <row r="399">
          <cell r="B399" t="str">
            <v>BDO20224</v>
          </cell>
          <cell r="C399" t="str">
            <v>Kab. Sumedang</v>
          </cell>
          <cell r="D399" t="str">
            <v>Wado</v>
          </cell>
        </row>
        <row r="400">
          <cell r="B400" t="str">
            <v>BDO20247</v>
          </cell>
          <cell r="C400" t="str">
            <v>Kab. Sumedang</v>
          </cell>
          <cell r="D400" t="str">
            <v>Jatinangor</v>
          </cell>
        </row>
        <row r="401">
          <cell r="B401" t="str">
            <v>BDO20248</v>
          </cell>
          <cell r="C401" t="str">
            <v>Kab. Sumedang</v>
          </cell>
          <cell r="D401" t="str">
            <v>Cisarua</v>
          </cell>
        </row>
        <row r="402">
          <cell r="B402" t="str">
            <v>BDO20249</v>
          </cell>
          <cell r="C402" t="str">
            <v>Kab. Sumedang</v>
          </cell>
          <cell r="D402" t="str">
            <v>Cisitu</v>
          </cell>
        </row>
        <row r="403">
          <cell r="B403" t="str">
            <v>BDO20250</v>
          </cell>
          <cell r="C403" t="str">
            <v>Kab. Sumedang</v>
          </cell>
          <cell r="D403" t="str">
            <v>Jatigede</v>
          </cell>
        </row>
        <row r="404">
          <cell r="B404" t="str">
            <v>BDO20251</v>
          </cell>
          <cell r="C404" t="str">
            <v>Kab. Sumedang</v>
          </cell>
          <cell r="D404" t="str">
            <v>Jatinunggal</v>
          </cell>
        </row>
        <row r="405">
          <cell r="B405" t="str">
            <v>BDO20252</v>
          </cell>
          <cell r="C405" t="str">
            <v>Kab. Sumedang</v>
          </cell>
          <cell r="D405" t="str">
            <v>Sumedang Selatan</v>
          </cell>
        </row>
        <row r="406">
          <cell r="B406" t="str">
            <v>BDO20253</v>
          </cell>
          <cell r="C406" t="str">
            <v>Kab. Sumedang</v>
          </cell>
          <cell r="D406" t="str">
            <v>Sumedang Utara</v>
          </cell>
        </row>
        <row r="407">
          <cell r="B407" t="str">
            <v>BDO20254</v>
          </cell>
          <cell r="C407" t="str">
            <v>Kab. Sumedang</v>
          </cell>
          <cell r="D407" t="str">
            <v>Tanjungmedar</v>
          </cell>
        </row>
        <row r="408">
          <cell r="B408" t="str">
            <v>BDO20300</v>
          </cell>
          <cell r="C408" t="str">
            <v>Kota Tasikmalaya</v>
          </cell>
          <cell r="D408" t="str">
            <v>Tasikmalaya</v>
          </cell>
        </row>
        <row r="409">
          <cell r="B409" t="str">
            <v>BDO20306</v>
          </cell>
          <cell r="C409" t="str">
            <v>Kota Tasikmalaya</v>
          </cell>
          <cell r="D409" t="str">
            <v>Cibeureum</v>
          </cell>
        </row>
        <row r="410">
          <cell r="B410" t="str">
            <v>BDO20317</v>
          </cell>
          <cell r="C410" t="str">
            <v>Kota Tasikmalaya</v>
          </cell>
          <cell r="D410" t="str">
            <v>Indihiang</v>
          </cell>
        </row>
        <row r="411">
          <cell r="B411" t="str">
            <v>BDO20321</v>
          </cell>
          <cell r="C411" t="str">
            <v>Kota Tasikmalaya</v>
          </cell>
          <cell r="D411" t="str">
            <v>Kawalu</v>
          </cell>
        </row>
        <row r="412">
          <cell r="B412" t="str">
            <v>BDO20333</v>
          </cell>
          <cell r="C412" t="str">
            <v>Kota Tasikmalaya</v>
          </cell>
          <cell r="D412" t="str">
            <v>Cihideung</v>
          </cell>
        </row>
        <row r="413">
          <cell r="B413" t="str">
            <v>BDO20334</v>
          </cell>
          <cell r="C413" t="str">
            <v>Kota Tasikmalaya</v>
          </cell>
          <cell r="D413" t="str">
            <v>Cipedes</v>
          </cell>
        </row>
        <row r="414">
          <cell r="B414" t="str">
            <v>BDO20335</v>
          </cell>
          <cell r="C414" t="str">
            <v>Kota Tasikmalaya</v>
          </cell>
          <cell r="D414" t="str">
            <v>Mangkubumi</v>
          </cell>
        </row>
        <row r="415">
          <cell r="B415" t="str">
            <v>BDO20336</v>
          </cell>
          <cell r="C415" t="str">
            <v>Kota Tasikmalaya</v>
          </cell>
          <cell r="D415" t="str">
            <v>Tamansari</v>
          </cell>
        </row>
        <row r="416">
          <cell r="B416" t="str">
            <v>BDO20337</v>
          </cell>
          <cell r="C416" t="str">
            <v>Kota Tasikmalaya</v>
          </cell>
          <cell r="D416" t="str">
            <v>Tawang</v>
          </cell>
        </row>
        <row r="417">
          <cell r="B417" t="str">
            <v>BDO20400</v>
          </cell>
          <cell r="C417" t="str">
            <v>Kota Banjar</v>
          </cell>
          <cell r="D417" t="str">
            <v>Banjar</v>
          </cell>
        </row>
        <row r="418">
          <cell r="B418" t="str">
            <v>BDO20416</v>
          </cell>
          <cell r="C418" t="str">
            <v>Kota Banjar</v>
          </cell>
          <cell r="D418" t="str">
            <v>Langensari</v>
          </cell>
        </row>
        <row r="419">
          <cell r="B419" t="str">
            <v>BDO20417</v>
          </cell>
          <cell r="C419" t="str">
            <v>Kota Banjar</v>
          </cell>
          <cell r="D419" t="str">
            <v>Pataruman</v>
          </cell>
        </row>
        <row r="420">
          <cell r="B420" t="str">
            <v>BDO20418</v>
          </cell>
          <cell r="C420" t="str">
            <v>Kota Banjar</v>
          </cell>
          <cell r="D420" t="str">
            <v>Purwaharja</v>
          </cell>
        </row>
        <row r="421">
          <cell r="B421" t="str">
            <v>BDO20500</v>
          </cell>
          <cell r="C421" t="str">
            <v>Kab.Ciamis</v>
          </cell>
          <cell r="D421" t="str">
            <v>Ciamis</v>
          </cell>
        </row>
        <row r="422">
          <cell r="B422" t="str">
            <v>BDO20501</v>
          </cell>
          <cell r="C422" t="str">
            <v>Kab.Ciamis</v>
          </cell>
          <cell r="D422" t="str">
            <v>Cihaurbeuti</v>
          </cell>
        </row>
        <row r="423">
          <cell r="B423" t="str">
            <v>BDO20502</v>
          </cell>
          <cell r="C423" t="str">
            <v>Kab.Ciamis</v>
          </cell>
          <cell r="D423" t="str">
            <v>Cijeungjing</v>
          </cell>
        </row>
        <row r="424">
          <cell r="B424" t="str">
            <v>BDO20503</v>
          </cell>
          <cell r="C424" t="str">
            <v>Kab.Ciamis</v>
          </cell>
          <cell r="D424" t="str">
            <v>Cikoneng</v>
          </cell>
        </row>
        <row r="425">
          <cell r="B425" t="str">
            <v>BDO20504</v>
          </cell>
          <cell r="C425" t="str">
            <v>Kab.Ciamis</v>
          </cell>
          <cell r="D425" t="str">
            <v>Cipaku</v>
          </cell>
        </row>
        <row r="426">
          <cell r="B426" t="str">
            <v>BDO20505</v>
          </cell>
          <cell r="C426" t="str">
            <v>Kab.Ciamis</v>
          </cell>
          <cell r="D426" t="str">
            <v>Jatinagara</v>
          </cell>
        </row>
        <row r="427">
          <cell r="B427" t="str">
            <v>BDO20506</v>
          </cell>
          <cell r="C427" t="str">
            <v>Kab.Ciamis</v>
          </cell>
          <cell r="D427" t="str">
            <v>Kawali</v>
          </cell>
        </row>
        <row r="428">
          <cell r="B428" t="str">
            <v>BDO20507</v>
          </cell>
          <cell r="C428" t="str">
            <v>Kab.Ciamis</v>
          </cell>
          <cell r="D428" t="str">
            <v>Panumbangan</v>
          </cell>
        </row>
        <row r="429">
          <cell r="B429" t="str">
            <v>BDO20508</v>
          </cell>
          <cell r="C429" t="str">
            <v>Kab.Ciamis</v>
          </cell>
          <cell r="D429" t="str">
            <v>Panawangan</v>
          </cell>
        </row>
        <row r="430">
          <cell r="B430" t="str">
            <v>BDO20509</v>
          </cell>
          <cell r="C430" t="str">
            <v>Kab.Ciamis</v>
          </cell>
          <cell r="D430" t="str">
            <v>Panjalu</v>
          </cell>
        </row>
        <row r="431">
          <cell r="B431" t="str">
            <v>BDO20510</v>
          </cell>
          <cell r="C431" t="str">
            <v>Kab.Ciamis</v>
          </cell>
          <cell r="D431" t="str">
            <v>Rajadesa</v>
          </cell>
        </row>
        <row r="432">
          <cell r="B432" t="str">
            <v>BDO20511</v>
          </cell>
          <cell r="C432" t="str">
            <v>Kab.Ciamis</v>
          </cell>
          <cell r="D432" t="str">
            <v>Sadananya</v>
          </cell>
        </row>
        <row r="433">
          <cell r="B433" t="str">
            <v>BDO20512</v>
          </cell>
          <cell r="C433" t="str">
            <v>Kab.Ciamis</v>
          </cell>
          <cell r="D433" t="str">
            <v>Sukadana</v>
          </cell>
        </row>
        <row r="434">
          <cell r="B434" t="str">
            <v>BDO20513</v>
          </cell>
          <cell r="C434" t="str">
            <v>Kab.Ciamis</v>
          </cell>
          <cell r="D434" t="str">
            <v>Banjarsari</v>
          </cell>
        </row>
        <row r="435">
          <cell r="B435" t="str">
            <v>BDO20514</v>
          </cell>
          <cell r="C435" t="str">
            <v>Kab.Ciamis</v>
          </cell>
          <cell r="D435" t="str">
            <v>Cimaragas</v>
          </cell>
        </row>
        <row r="436">
          <cell r="B436" t="str">
            <v>BDO20515</v>
          </cell>
          <cell r="C436" t="str">
            <v>Kab.Ciamis</v>
          </cell>
          <cell r="D436" t="str">
            <v>Cigugur</v>
          </cell>
        </row>
        <row r="437">
          <cell r="B437" t="str">
            <v>BDO20516</v>
          </cell>
          <cell r="C437" t="str">
            <v>Kab.Ciamis</v>
          </cell>
          <cell r="D437" t="str">
            <v>Cijulang</v>
          </cell>
        </row>
        <row r="438">
          <cell r="B438" t="str">
            <v>BDO20517</v>
          </cell>
          <cell r="C438" t="str">
            <v>Kab.Ciamis</v>
          </cell>
          <cell r="D438" t="str">
            <v>Cimerak</v>
          </cell>
        </row>
        <row r="439">
          <cell r="B439" t="str">
            <v>BDO20518</v>
          </cell>
          <cell r="C439" t="str">
            <v>Kab.Ciamis</v>
          </cell>
          <cell r="D439" t="str">
            <v>Cisaga</v>
          </cell>
        </row>
        <row r="440">
          <cell r="B440" t="str">
            <v>BDO20519</v>
          </cell>
          <cell r="C440" t="str">
            <v>Kab.Ciamis</v>
          </cell>
          <cell r="D440" t="str">
            <v>Kalipucang</v>
          </cell>
        </row>
        <row r="441">
          <cell r="B441" t="str">
            <v>BDO20520</v>
          </cell>
          <cell r="C441" t="str">
            <v>Kab.Ciamis</v>
          </cell>
          <cell r="D441" t="str">
            <v>Lakbok</v>
          </cell>
        </row>
        <row r="442">
          <cell r="B442" t="str">
            <v>BDO20521</v>
          </cell>
          <cell r="C442" t="str">
            <v>Kab.Ciamis</v>
          </cell>
          <cell r="D442" t="str">
            <v>Langkap lancar</v>
          </cell>
        </row>
        <row r="443">
          <cell r="B443" t="str">
            <v>BDO20522</v>
          </cell>
          <cell r="C443" t="str">
            <v>Kab.Ciamis</v>
          </cell>
          <cell r="D443" t="str">
            <v>Padaherang</v>
          </cell>
        </row>
        <row r="444">
          <cell r="B444" t="str">
            <v>BDO20523</v>
          </cell>
          <cell r="C444" t="str">
            <v>Kab.Ciamis</v>
          </cell>
          <cell r="D444" t="str">
            <v>Pamarican</v>
          </cell>
        </row>
        <row r="445">
          <cell r="B445" t="str">
            <v>BDO20524</v>
          </cell>
          <cell r="C445" t="str">
            <v>Kab.Ciamis</v>
          </cell>
          <cell r="D445" t="str">
            <v>Pangandaran</v>
          </cell>
        </row>
        <row r="446">
          <cell r="B446" t="str">
            <v>BDO20525</v>
          </cell>
          <cell r="C446" t="str">
            <v>Kab.Ciamis</v>
          </cell>
          <cell r="D446" t="str">
            <v>Parigi</v>
          </cell>
        </row>
        <row r="447">
          <cell r="B447" t="str">
            <v>BDO20526</v>
          </cell>
          <cell r="C447" t="str">
            <v>Kab.Ciamis</v>
          </cell>
          <cell r="D447" t="str">
            <v>Rancah</v>
          </cell>
        </row>
        <row r="448">
          <cell r="B448" t="str">
            <v>BDO20527</v>
          </cell>
          <cell r="C448" t="str">
            <v>Kab.Ciamis</v>
          </cell>
          <cell r="D448" t="str">
            <v>Tambaksari</v>
          </cell>
        </row>
        <row r="449">
          <cell r="B449" t="str">
            <v>BDO20528</v>
          </cell>
          <cell r="C449" t="str">
            <v>Kab.Ciamis</v>
          </cell>
          <cell r="D449" t="str">
            <v>Purwadadi</v>
          </cell>
        </row>
        <row r="450">
          <cell r="B450" t="str">
            <v>BDO20529</v>
          </cell>
          <cell r="C450" t="str">
            <v>Kab.Ciamis</v>
          </cell>
          <cell r="D450" t="str">
            <v>Cidolog</v>
          </cell>
        </row>
        <row r="451">
          <cell r="B451" t="str">
            <v>BDO20530</v>
          </cell>
          <cell r="C451" t="str">
            <v>Kab.Ciamis</v>
          </cell>
          <cell r="D451" t="str">
            <v>Baregbeg</v>
          </cell>
        </row>
        <row r="452">
          <cell r="B452" t="str">
            <v>BDO20531</v>
          </cell>
          <cell r="C452" t="str">
            <v>Kab.Ciamis</v>
          </cell>
          <cell r="D452" t="str">
            <v>Lumbung</v>
          </cell>
        </row>
        <row r="453">
          <cell r="B453" t="str">
            <v>BDO20532</v>
          </cell>
          <cell r="C453" t="str">
            <v>Kab.Ciamis</v>
          </cell>
          <cell r="D453" t="str">
            <v>Mangunjaya</v>
          </cell>
        </row>
        <row r="454">
          <cell r="B454" t="str">
            <v>BDO20533</v>
          </cell>
          <cell r="C454" t="str">
            <v>Kab.Ciamis</v>
          </cell>
          <cell r="D454" t="str">
            <v>Sidamulih</v>
          </cell>
        </row>
        <row r="455">
          <cell r="B455" t="str">
            <v>BDO20534</v>
          </cell>
          <cell r="C455" t="str">
            <v>Kab.Ciamis</v>
          </cell>
          <cell r="D455" t="str">
            <v>Sindangkasih</v>
          </cell>
        </row>
        <row r="456">
          <cell r="B456" t="str">
            <v>BDO20600</v>
          </cell>
          <cell r="C456" t="str">
            <v>Kab. Tasikmalaya</v>
          </cell>
          <cell r="D456" t="str">
            <v>Singaparna</v>
          </cell>
        </row>
        <row r="457">
          <cell r="B457" t="str">
            <v>BDO20601</v>
          </cell>
          <cell r="C457" t="str">
            <v>Kab. Tasikmalaya</v>
          </cell>
          <cell r="D457" t="str">
            <v>Bojonggambir</v>
          </cell>
        </row>
        <row r="458">
          <cell r="B458" t="str">
            <v>BDO20602</v>
          </cell>
          <cell r="C458" t="str">
            <v>Kab. Tasikmalaya</v>
          </cell>
          <cell r="D458" t="str">
            <v>Cigalontang</v>
          </cell>
        </row>
        <row r="459">
          <cell r="B459" t="str">
            <v>BDO20603</v>
          </cell>
          <cell r="C459" t="str">
            <v>Kab. Tasikmalaya</v>
          </cell>
          <cell r="D459" t="str">
            <v>Leuwisari</v>
          </cell>
        </row>
        <row r="460">
          <cell r="B460" t="str">
            <v>BDO20605</v>
          </cell>
          <cell r="C460" t="str">
            <v>Kab. Tasikmalaya</v>
          </cell>
          <cell r="D460" t="str">
            <v>Sariwangi</v>
          </cell>
        </row>
        <row r="461">
          <cell r="B461" t="str">
            <v>BDO20606</v>
          </cell>
          <cell r="C461" t="str">
            <v>Kab. Tasikmalaya</v>
          </cell>
          <cell r="D461" t="str">
            <v>Salawu</v>
          </cell>
        </row>
        <row r="462">
          <cell r="B462" t="str">
            <v>BDO20608</v>
          </cell>
          <cell r="C462" t="str">
            <v>Kab. Tasikmalaya</v>
          </cell>
          <cell r="D462" t="str">
            <v>Sukarame</v>
          </cell>
        </row>
        <row r="463">
          <cell r="B463" t="str">
            <v>BDO20609</v>
          </cell>
          <cell r="C463" t="str">
            <v>Kab. Tasikmalaya</v>
          </cell>
          <cell r="D463" t="str">
            <v>Mangunreja</v>
          </cell>
        </row>
        <row r="464">
          <cell r="B464" t="str">
            <v>BDO20610</v>
          </cell>
          <cell r="C464" t="str">
            <v>Kab. Tasikmalaya</v>
          </cell>
          <cell r="D464" t="str">
            <v>Sodonghilir</v>
          </cell>
        </row>
        <row r="465">
          <cell r="B465" t="str">
            <v>BDO20611</v>
          </cell>
          <cell r="C465" t="str">
            <v>Kab. Tasikmalaya</v>
          </cell>
          <cell r="D465" t="str">
            <v>Taraju</v>
          </cell>
        </row>
        <row r="466">
          <cell r="B466" t="str">
            <v>BDO20612</v>
          </cell>
          <cell r="C466" t="str">
            <v>Kab. Tasikmalaya</v>
          </cell>
          <cell r="D466" t="str">
            <v>Bantarkalong</v>
          </cell>
        </row>
        <row r="467">
          <cell r="B467" t="str">
            <v>BDO20613</v>
          </cell>
          <cell r="C467" t="str">
            <v>Kab. Tasikmalaya</v>
          </cell>
          <cell r="D467" t="str">
            <v>Culamega</v>
          </cell>
        </row>
        <row r="468">
          <cell r="B468" t="str">
            <v>BDO20614</v>
          </cell>
          <cell r="C468" t="str">
            <v>Kab. Tasikmalaya</v>
          </cell>
          <cell r="D468" t="str">
            <v>Ciawi</v>
          </cell>
        </row>
        <row r="469">
          <cell r="B469" t="str">
            <v>BDO20615</v>
          </cell>
          <cell r="C469" t="str">
            <v>Kab. Tasikmalaya</v>
          </cell>
          <cell r="D469" t="str">
            <v>Cibalong</v>
          </cell>
        </row>
        <row r="470">
          <cell r="B470" t="str">
            <v>BDO20616</v>
          </cell>
          <cell r="C470" t="str">
            <v>Kab. Tasikmalaya</v>
          </cell>
          <cell r="D470" t="str">
            <v>Cikatomas</v>
          </cell>
        </row>
        <row r="471">
          <cell r="B471" t="str">
            <v>BDO20617</v>
          </cell>
          <cell r="C471" t="str">
            <v>Kab. Tasikmalaya</v>
          </cell>
          <cell r="D471" t="str">
            <v>Cikalong</v>
          </cell>
        </row>
        <row r="472">
          <cell r="B472" t="str">
            <v>BDO20618</v>
          </cell>
          <cell r="C472" t="str">
            <v>Kab. Tasikmalaya</v>
          </cell>
          <cell r="D472" t="str">
            <v>Cineam</v>
          </cell>
        </row>
        <row r="473">
          <cell r="B473" t="str">
            <v>BDO20619</v>
          </cell>
          <cell r="C473" t="str">
            <v>Kab. Tasikmalaya</v>
          </cell>
          <cell r="D473" t="str">
            <v>Cipatujah</v>
          </cell>
        </row>
        <row r="474">
          <cell r="B474" t="str">
            <v>BDO20620</v>
          </cell>
          <cell r="C474" t="str">
            <v>Kab. Tasikmalaya</v>
          </cell>
          <cell r="D474" t="str">
            <v>Cisayong</v>
          </cell>
        </row>
        <row r="475">
          <cell r="B475" t="str">
            <v>BDO20621</v>
          </cell>
          <cell r="C475" t="str">
            <v>Kab. Tasikmalaya</v>
          </cell>
          <cell r="D475" t="str">
            <v>Jamanis</v>
          </cell>
        </row>
        <row r="476">
          <cell r="B476" t="str">
            <v>BDO20622</v>
          </cell>
          <cell r="C476" t="str">
            <v>Kab. Tasikmalaya</v>
          </cell>
          <cell r="D476" t="str">
            <v>Karangnunggal</v>
          </cell>
        </row>
        <row r="477">
          <cell r="B477" t="str">
            <v>BDO20623</v>
          </cell>
          <cell r="C477" t="str">
            <v>Kab. Tasikmalaya</v>
          </cell>
          <cell r="D477" t="str">
            <v>Manonjaya</v>
          </cell>
        </row>
        <row r="478">
          <cell r="B478" t="str">
            <v>BDO20624</v>
          </cell>
          <cell r="C478" t="str">
            <v>Kab. Tasikmalaya</v>
          </cell>
          <cell r="D478" t="str">
            <v>Pancatengah</v>
          </cell>
        </row>
        <row r="479">
          <cell r="B479" t="str">
            <v>BDO20625</v>
          </cell>
          <cell r="C479" t="str">
            <v>Kab. Tasikmalaya</v>
          </cell>
          <cell r="D479" t="str">
            <v>Rajapolah</v>
          </cell>
        </row>
        <row r="480">
          <cell r="B480" t="str">
            <v>BDO20626</v>
          </cell>
          <cell r="C480" t="str">
            <v>Kab. Tasikmalaya</v>
          </cell>
          <cell r="D480" t="str">
            <v>Salopa</v>
          </cell>
        </row>
        <row r="481">
          <cell r="B481" t="str">
            <v>BDO20627</v>
          </cell>
          <cell r="C481" t="str">
            <v>Kab. Tasikmalaya</v>
          </cell>
          <cell r="D481" t="str">
            <v>Sukaraja</v>
          </cell>
        </row>
        <row r="482">
          <cell r="B482" t="str">
            <v>BDO20629</v>
          </cell>
          <cell r="C482" t="str">
            <v>Kab. Tasikmalaya</v>
          </cell>
          <cell r="D482" t="str">
            <v>Kadipaten</v>
          </cell>
        </row>
        <row r="483">
          <cell r="B483" t="str">
            <v>BDO20630</v>
          </cell>
          <cell r="C483" t="str">
            <v>Kab. Tasikmalaya</v>
          </cell>
          <cell r="D483" t="str">
            <v>Bojongasih</v>
          </cell>
        </row>
        <row r="484">
          <cell r="B484" t="str">
            <v>BDO20631</v>
          </cell>
          <cell r="C484" t="str">
            <v>Kab. Tasikmalaya</v>
          </cell>
          <cell r="D484" t="str">
            <v>Gunung Tanjung</v>
          </cell>
        </row>
        <row r="485">
          <cell r="B485" t="str">
            <v>BDO20632</v>
          </cell>
          <cell r="C485" t="str">
            <v>Kab. Tasikmalaya</v>
          </cell>
          <cell r="D485" t="str">
            <v>Jatiwaras</v>
          </cell>
        </row>
        <row r="486">
          <cell r="B486" t="str">
            <v>BDO20633</v>
          </cell>
          <cell r="C486" t="str">
            <v>Kab. Tasikmalaya</v>
          </cell>
          <cell r="D486" t="str">
            <v>Karangjaya</v>
          </cell>
        </row>
        <row r="487">
          <cell r="B487" t="str">
            <v>BDO20634</v>
          </cell>
          <cell r="C487" t="str">
            <v>Kab. Tasikmalaya</v>
          </cell>
          <cell r="D487" t="str">
            <v>Padakembang</v>
          </cell>
        </row>
        <row r="488">
          <cell r="B488" t="str">
            <v>BDO20635</v>
          </cell>
          <cell r="C488" t="str">
            <v>Kab. Tasikmalaya</v>
          </cell>
          <cell r="D488" t="str">
            <v>Pagerageung</v>
          </cell>
        </row>
        <row r="489">
          <cell r="B489" t="str">
            <v>BDO20636</v>
          </cell>
          <cell r="C489" t="str">
            <v>Kab. Tasikmalaya</v>
          </cell>
          <cell r="D489" t="str">
            <v>Parungponteng</v>
          </cell>
        </row>
        <row r="490">
          <cell r="B490" t="str">
            <v>BDO20637</v>
          </cell>
          <cell r="C490" t="str">
            <v>Kab. Tasikmalaya</v>
          </cell>
          <cell r="D490" t="str">
            <v>Puspahiang</v>
          </cell>
        </row>
        <row r="491">
          <cell r="B491" t="str">
            <v>BDO20638</v>
          </cell>
          <cell r="C491" t="str">
            <v>Kab. Tasikmalaya</v>
          </cell>
          <cell r="D491" t="str">
            <v>Sukaratu</v>
          </cell>
        </row>
        <row r="492">
          <cell r="B492" t="str">
            <v>BDO20639</v>
          </cell>
          <cell r="C492" t="str">
            <v>Kab. Tasikmalaya</v>
          </cell>
          <cell r="D492" t="str">
            <v>Sukaresik</v>
          </cell>
        </row>
        <row r="493">
          <cell r="B493" t="str">
            <v>BDO20640</v>
          </cell>
          <cell r="C493" t="str">
            <v>Kab. Tasikmalaya</v>
          </cell>
          <cell r="D493" t="str">
            <v>Tanjungjaya</v>
          </cell>
        </row>
        <row r="494">
          <cell r="B494" t="str">
            <v>BDO20642</v>
          </cell>
          <cell r="C494" t="str">
            <v>Kab. Tasikmalaya</v>
          </cell>
          <cell r="D494" t="str">
            <v>Sukahening</v>
          </cell>
        </row>
        <row r="495">
          <cell r="B495" t="str">
            <v>BDO20700</v>
          </cell>
          <cell r="C495" t="str">
            <v>Kab. Garut</v>
          </cell>
          <cell r="D495" t="str">
            <v>Garut, Kab. Garut</v>
          </cell>
        </row>
        <row r="496">
          <cell r="B496" t="str">
            <v>BDO20701</v>
          </cell>
          <cell r="C496" t="str">
            <v>Kab. Garut</v>
          </cell>
          <cell r="D496" t="str">
            <v>Banjarwangi</v>
          </cell>
        </row>
        <row r="497">
          <cell r="B497" t="str">
            <v>BDO20702</v>
          </cell>
          <cell r="C497" t="str">
            <v>Kab. Garut</v>
          </cell>
          <cell r="D497" t="str">
            <v>Banyuresmi</v>
          </cell>
        </row>
        <row r="498">
          <cell r="B498" t="str">
            <v>BDO20703</v>
          </cell>
          <cell r="C498" t="str">
            <v>Kab. Garut</v>
          </cell>
          <cell r="D498" t="str">
            <v>Bayongbong</v>
          </cell>
        </row>
        <row r="499">
          <cell r="B499" t="str">
            <v>BDO20704</v>
          </cell>
          <cell r="C499" t="str">
            <v>Kab. Garut</v>
          </cell>
          <cell r="D499" t="str">
            <v>Balubur Limbangan</v>
          </cell>
        </row>
        <row r="500">
          <cell r="B500" t="str">
            <v>BDO20705</v>
          </cell>
          <cell r="C500" t="str">
            <v>Kab. Garut</v>
          </cell>
          <cell r="D500" t="str">
            <v>Bungbulang</v>
          </cell>
        </row>
        <row r="501">
          <cell r="B501" t="str">
            <v>BDO20706</v>
          </cell>
          <cell r="C501" t="str">
            <v>Kab. Garut</v>
          </cell>
          <cell r="D501" t="str">
            <v>Cibatu</v>
          </cell>
        </row>
        <row r="502">
          <cell r="B502" t="str">
            <v>BDO20707</v>
          </cell>
          <cell r="C502" t="str">
            <v>Kab. Garut</v>
          </cell>
          <cell r="D502" t="str">
            <v>Cibalong</v>
          </cell>
        </row>
        <row r="503">
          <cell r="B503" t="str">
            <v>BDO20708</v>
          </cell>
          <cell r="C503" t="str">
            <v>Kab. Garut</v>
          </cell>
          <cell r="D503" t="str">
            <v>Cibiuk</v>
          </cell>
        </row>
        <row r="504">
          <cell r="B504" t="str">
            <v>BDO20709</v>
          </cell>
          <cell r="C504" t="str">
            <v>Kab. Garut</v>
          </cell>
          <cell r="D504" t="str">
            <v>Cikelet</v>
          </cell>
        </row>
        <row r="505">
          <cell r="B505" t="str">
            <v>BDO20710</v>
          </cell>
          <cell r="C505" t="str">
            <v>Kab. Garut</v>
          </cell>
          <cell r="D505" t="str">
            <v>Cikajang</v>
          </cell>
        </row>
        <row r="506">
          <cell r="B506" t="str">
            <v>BDO20711</v>
          </cell>
          <cell r="C506" t="str">
            <v>Kab. Garut</v>
          </cell>
          <cell r="D506" t="str">
            <v>Cilawu</v>
          </cell>
        </row>
        <row r="507">
          <cell r="B507" t="str">
            <v>BDO20712</v>
          </cell>
          <cell r="C507" t="str">
            <v>Kab. Garut</v>
          </cell>
          <cell r="D507" t="str">
            <v>Cisompet</v>
          </cell>
        </row>
        <row r="508">
          <cell r="B508" t="str">
            <v>BDO20713</v>
          </cell>
          <cell r="C508" t="str">
            <v>Kab. Garut</v>
          </cell>
          <cell r="D508" t="str">
            <v>Cisurupan</v>
          </cell>
        </row>
        <row r="509">
          <cell r="B509" t="str">
            <v>BDO20714</v>
          </cell>
          <cell r="C509" t="str">
            <v>Kab. Garut</v>
          </cell>
          <cell r="D509" t="str">
            <v>Cisewu</v>
          </cell>
        </row>
        <row r="510">
          <cell r="B510" t="str">
            <v>BDO20715</v>
          </cell>
          <cell r="C510" t="str">
            <v>Kab. Garut</v>
          </cell>
          <cell r="D510" t="str">
            <v>Kadungora</v>
          </cell>
        </row>
        <row r="511">
          <cell r="B511" t="str">
            <v>BDO20716</v>
          </cell>
          <cell r="C511" t="str">
            <v>Kab. Garut</v>
          </cell>
          <cell r="D511" t="str">
            <v>Karangpawitan</v>
          </cell>
        </row>
        <row r="512">
          <cell r="B512" t="str">
            <v>BDO20717</v>
          </cell>
          <cell r="C512" t="str">
            <v>Kab. Garut</v>
          </cell>
          <cell r="D512" t="str">
            <v>Leles</v>
          </cell>
        </row>
        <row r="513">
          <cell r="B513" t="str">
            <v>BDO20718</v>
          </cell>
          <cell r="C513" t="str">
            <v>Kab. Garut</v>
          </cell>
          <cell r="D513" t="str">
            <v>Leuwigoong</v>
          </cell>
        </row>
        <row r="514">
          <cell r="B514" t="str">
            <v>BDO20719</v>
          </cell>
          <cell r="C514" t="str">
            <v>Kab. Garut</v>
          </cell>
          <cell r="D514" t="str">
            <v>Malangbong</v>
          </cell>
        </row>
        <row r="515">
          <cell r="B515" t="str">
            <v>BDO20720</v>
          </cell>
          <cell r="C515" t="str">
            <v>Kab. Garut</v>
          </cell>
          <cell r="D515" t="str">
            <v>Pakenjeng</v>
          </cell>
        </row>
        <row r="516">
          <cell r="B516" t="str">
            <v>BDO20721</v>
          </cell>
          <cell r="C516" t="str">
            <v>Kab. Garut</v>
          </cell>
          <cell r="D516" t="str">
            <v>Pameungpeuk</v>
          </cell>
        </row>
        <row r="517">
          <cell r="B517" t="str">
            <v>BDO20722</v>
          </cell>
          <cell r="C517" t="str">
            <v>Kab. Garut</v>
          </cell>
          <cell r="D517" t="str">
            <v>Pamulihan</v>
          </cell>
        </row>
        <row r="518">
          <cell r="B518" t="str">
            <v>BDO20723</v>
          </cell>
          <cell r="C518" t="str">
            <v>Kab. Garut</v>
          </cell>
          <cell r="D518" t="str">
            <v>Peundeuy</v>
          </cell>
        </row>
        <row r="519">
          <cell r="B519" t="str">
            <v>BDO20724</v>
          </cell>
          <cell r="C519" t="str">
            <v>Kab. Garut</v>
          </cell>
          <cell r="D519" t="str">
            <v>Samarang</v>
          </cell>
        </row>
        <row r="520">
          <cell r="B520" t="str">
            <v>BDO20725</v>
          </cell>
          <cell r="C520" t="str">
            <v>Kab. Garut</v>
          </cell>
          <cell r="D520" t="str">
            <v>Selaawi</v>
          </cell>
        </row>
        <row r="521">
          <cell r="B521" t="str">
            <v>BDO20726</v>
          </cell>
          <cell r="C521" t="str">
            <v>Kab. Garut</v>
          </cell>
          <cell r="D521" t="str">
            <v>Singajaya</v>
          </cell>
        </row>
        <row r="522">
          <cell r="B522" t="str">
            <v>BDO20727</v>
          </cell>
          <cell r="C522" t="str">
            <v>Kab. Garut</v>
          </cell>
          <cell r="D522" t="str">
            <v>Sukawening</v>
          </cell>
        </row>
        <row r="523">
          <cell r="B523" t="str">
            <v>BDO20728</v>
          </cell>
          <cell r="C523" t="str">
            <v>Kab. Garut</v>
          </cell>
          <cell r="D523" t="str">
            <v>Talegong</v>
          </cell>
        </row>
        <row r="524">
          <cell r="B524" t="str">
            <v>BDO20730</v>
          </cell>
          <cell r="C524" t="str">
            <v>Kab. Garut</v>
          </cell>
          <cell r="D524" t="str">
            <v>Wanaraja</v>
          </cell>
        </row>
        <row r="525">
          <cell r="B525" t="str">
            <v>BDO20734</v>
          </cell>
          <cell r="C525" t="str">
            <v>Kab. Garut</v>
          </cell>
          <cell r="D525" t="str">
            <v>Caringin</v>
          </cell>
        </row>
        <row r="526">
          <cell r="B526" t="str">
            <v>BDO20735</v>
          </cell>
          <cell r="C526" t="str">
            <v>Kab. Garut</v>
          </cell>
          <cell r="D526" t="str">
            <v>Karangtengah</v>
          </cell>
        </row>
        <row r="527">
          <cell r="B527" t="str">
            <v>BDO20736</v>
          </cell>
          <cell r="C527" t="str">
            <v>Kab. Garut</v>
          </cell>
          <cell r="D527" t="str">
            <v>Sukaresmi</v>
          </cell>
        </row>
        <row r="528">
          <cell r="B528" t="str">
            <v>BDO20737</v>
          </cell>
          <cell r="C528" t="str">
            <v>Kab. Garut</v>
          </cell>
          <cell r="D528" t="str">
            <v>Cigedug</v>
          </cell>
        </row>
        <row r="529">
          <cell r="B529" t="str">
            <v>BDO20738</v>
          </cell>
          <cell r="C529" t="str">
            <v>Kab. Garut</v>
          </cell>
          <cell r="D529" t="str">
            <v>Cihurip</v>
          </cell>
        </row>
        <row r="530">
          <cell r="B530" t="str">
            <v>BDO20739</v>
          </cell>
          <cell r="C530" t="str">
            <v>Kab. Garut</v>
          </cell>
          <cell r="D530" t="str">
            <v>Kersamanah</v>
          </cell>
        </row>
        <row r="531">
          <cell r="B531" t="str">
            <v>BDO20740</v>
          </cell>
          <cell r="C531" t="str">
            <v>Kab. Garut</v>
          </cell>
          <cell r="D531" t="str">
            <v>Mekarmukti</v>
          </cell>
        </row>
        <row r="532">
          <cell r="B532" t="str">
            <v>BDO20741</v>
          </cell>
          <cell r="C532" t="str">
            <v>Kab. Garut</v>
          </cell>
          <cell r="D532" t="str">
            <v>Pangatikan</v>
          </cell>
        </row>
        <row r="533">
          <cell r="B533" t="str">
            <v>BDO20742</v>
          </cell>
          <cell r="C533" t="str">
            <v>Kab. Garut</v>
          </cell>
          <cell r="D533" t="str">
            <v>Pasirwangi</v>
          </cell>
        </row>
        <row r="534">
          <cell r="B534" t="str">
            <v>BDO20743</v>
          </cell>
          <cell r="C534" t="str">
            <v>Kab. Garut</v>
          </cell>
          <cell r="D534" t="str">
            <v>Sucinaraja</v>
          </cell>
        </row>
        <row r="535">
          <cell r="B535" t="str">
            <v>BDO20744</v>
          </cell>
          <cell r="C535" t="str">
            <v>Kab. Garut</v>
          </cell>
          <cell r="D535" t="str">
            <v>Tarogong Kaler</v>
          </cell>
        </row>
        <row r="536">
          <cell r="B536" t="str">
            <v>BDO20745</v>
          </cell>
          <cell r="C536" t="str">
            <v>Kab. Garut</v>
          </cell>
          <cell r="D536" t="str">
            <v>Tarogong Kidul</v>
          </cell>
        </row>
        <row r="537">
          <cell r="B537" t="str">
            <v>BDO20746</v>
          </cell>
          <cell r="C537" t="str">
            <v>Kab. Garut</v>
          </cell>
          <cell r="D537" t="str">
            <v>Garut Kota</v>
          </cell>
        </row>
        <row r="538">
          <cell r="B538" t="str">
            <v>BDO20800</v>
          </cell>
          <cell r="C538" t="str">
            <v>Kab. Purwakarta</v>
          </cell>
          <cell r="D538" t="str">
            <v>Purwakarta</v>
          </cell>
        </row>
        <row r="539">
          <cell r="B539" t="str">
            <v>BDO20801</v>
          </cell>
          <cell r="C539" t="str">
            <v>Kab. Purwakarta</v>
          </cell>
          <cell r="D539" t="str">
            <v>Jatiluhur</v>
          </cell>
        </row>
        <row r="540">
          <cell r="B540" t="str">
            <v>BDO20802</v>
          </cell>
          <cell r="C540" t="str">
            <v>Kab. Purwakarta</v>
          </cell>
          <cell r="D540" t="str">
            <v>Campaka</v>
          </cell>
        </row>
        <row r="541">
          <cell r="B541" t="str">
            <v>BDO20803</v>
          </cell>
          <cell r="C541" t="str">
            <v>Kab. Purwakarta</v>
          </cell>
          <cell r="D541" t="str">
            <v>Pasawahan</v>
          </cell>
        </row>
        <row r="542">
          <cell r="B542" t="str">
            <v>BDO20804</v>
          </cell>
          <cell r="C542" t="str">
            <v>Kab. Purwakarta</v>
          </cell>
          <cell r="D542" t="str">
            <v>Babakancikao</v>
          </cell>
        </row>
        <row r="543">
          <cell r="B543" t="str">
            <v>BDO20805</v>
          </cell>
          <cell r="C543" t="str">
            <v>Kab. Purwakarta</v>
          </cell>
          <cell r="D543" t="str">
            <v>Bungursari</v>
          </cell>
        </row>
        <row r="544">
          <cell r="B544" t="str">
            <v>BDO20806</v>
          </cell>
          <cell r="C544" t="str">
            <v>Kab. Purwakarta</v>
          </cell>
          <cell r="D544" t="str">
            <v>Cibatu</v>
          </cell>
        </row>
        <row r="545">
          <cell r="B545" t="str">
            <v>BDO20807</v>
          </cell>
          <cell r="C545" t="str">
            <v>Kab. Purwakarta</v>
          </cell>
          <cell r="D545" t="str">
            <v>Plered</v>
          </cell>
        </row>
        <row r="546">
          <cell r="B546" t="str">
            <v>BDO20808</v>
          </cell>
          <cell r="C546" t="str">
            <v>Kab. Purwakarta</v>
          </cell>
          <cell r="D546" t="str">
            <v>Sukatani</v>
          </cell>
        </row>
        <row r="547">
          <cell r="B547" t="str">
            <v>BDO20809</v>
          </cell>
          <cell r="C547" t="str">
            <v>Kab. Purwakarta</v>
          </cell>
          <cell r="D547" t="str">
            <v>Darangdan</v>
          </cell>
        </row>
        <row r="548">
          <cell r="B548" t="str">
            <v>BDO20810</v>
          </cell>
          <cell r="C548" t="str">
            <v>Kab. Purwakarta</v>
          </cell>
          <cell r="D548" t="str">
            <v>Maniis</v>
          </cell>
        </row>
        <row r="549">
          <cell r="B549" t="str">
            <v>BDO20811</v>
          </cell>
          <cell r="C549" t="str">
            <v>Kab. Purwakarta</v>
          </cell>
          <cell r="D549" t="str">
            <v xml:space="preserve">Tegalwaru </v>
          </cell>
        </row>
        <row r="550">
          <cell r="B550" t="str">
            <v>BDO20812</v>
          </cell>
          <cell r="C550" t="str">
            <v>Kab. Purwakarta</v>
          </cell>
          <cell r="D550" t="str">
            <v>Wanayasa</v>
          </cell>
        </row>
        <row r="551">
          <cell r="B551" t="str">
            <v>BDO20813</v>
          </cell>
          <cell r="C551" t="str">
            <v>Kab. Purwakarta</v>
          </cell>
          <cell r="D551" t="str">
            <v>Sukasari</v>
          </cell>
        </row>
        <row r="552">
          <cell r="B552" t="str">
            <v>BDO20814</v>
          </cell>
          <cell r="C552" t="str">
            <v>Kab. Purwakarta</v>
          </cell>
          <cell r="D552" t="str">
            <v>Pondoksalam</v>
          </cell>
        </row>
        <row r="553">
          <cell r="B553" t="str">
            <v>BDO20820</v>
          </cell>
          <cell r="C553" t="str">
            <v>Kab. Purwakarta</v>
          </cell>
          <cell r="D553" t="str">
            <v>Bojong</v>
          </cell>
        </row>
        <row r="554">
          <cell r="B554" t="str">
            <v>BDO20821</v>
          </cell>
          <cell r="C554" t="str">
            <v>Kab. Purwakarta</v>
          </cell>
          <cell r="D554" t="str">
            <v>Kiarapedes</v>
          </cell>
        </row>
        <row r="555">
          <cell r="B555" t="str">
            <v>BDO21000</v>
          </cell>
          <cell r="C555" t="str">
            <v>Kab. Bandung Barat</v>
          </cell>
          <cell r="D555" t="str">
            <v>Ngamprah</v>
          </cell>
        </row>
        <row r="556">
          <cell r="B556" t="str">
            <v>BDO21001</v>
          </cell>
          <cell r="C556" t="str">
            <v>Kab. Bandung Barat</v>
          </cell>
          <cell r="D556" t="str">
            <v>Lembang</v>
          </cell>
        </row>
        <row r="557">
          <cell r="B557" t="str">
            <v>BDO21002</v>
          </cell>
          <cell r="C557" t="str">
            <v>Kab. Bandung Barat</v>
          </cell>
          <cell r="D557" t="str">
            <v>Batujajar</v>
          </cell>
        </row>
        <row r="558">
          <cell r="B558" t="str">
            <v>BDO21003</v>
          </cell>
          <cell r="C558" t="str">
            <v>Kab. Bandung Barat</v>
          </cell>
          <cell r="D558" t="str">
            <v>Cikalong Wetan</v>
          </cell>
        </row>
        <row r="559">
          <cell r="B559" t="str">
            <v>BDO21004</v>
          </cell>
          <cell r="C559" t="str">
            <v>Kab. Bandung Barat</v>
          </cell>
          <cell r="D559" t="str">
            <v>Cililin</v>
          </cell>
        </row>
        <row r="560">
          <cell r="B560" t="str">
            <v>BDO21005</v>
          </cell>
          <cell r="C560" t="str">
            <v>Kab. Bandung Barat</v>
          </cell>
          <cell r="D560" t="str">
            <v>Cipeundeuy</v>
          </cell>
        </row>
        <row r="561">
          <cell r="B561" t="str">
            <v>BDO21006</v>
          </cell>
          <cell r="C561" t="str">
            <v>Kab. Bandung Barat</v>
          </cell>
          <cell r="D561" t="str">
            <v>Cipatat</v>
          </cell>
        </row>
        <row r="562">
          <cell r="B562" t="str">
            <v>BDO21007</v>
          </cell>
          <cell r="C562" t="str">
            <v>Kab. Bandung Barat</v>
          </cell>
          <cell r="D562" t="str">
            <v>Cipongkor</v>
          </cell>
        </row>
        <row r="563">
          <cell r="B563" t="str">
            <v>BDO21008</v>
          </cell>
          <cell r="C563" t="str">
            <v>Kab. Bandung Barat</v>
          </cell>
          <cell r="D563" t="str">
            <v>Cisarua</v>
          </cell>
        </row>
        <row r="564">
          <cell r="B564" t="str">
            <v>BDO21009</v>
          </cell>
          <cell r="C564" t="str">
            <v>Kab. Bandung Barat</v>
          </cell>
          <cell r="D564" t="str">
            <v>Gununghalu</v>
          </cell>
        </row>
        <row r="565">
          <cell r="B565" t="str">
            <v>BDO21010</v>
          </cell>
          <cell r="C565" t="str">
            <v>Kab. Bandung Barat</v>
          </cell>
          <cell r="D565" t="str">
            <v>Padalarang</v>
          </cell>
        </row>
        <row r="566">
          <cell r="B566" t="str">
            <v>BDO21011</v>
          </cell>
          <cell r="C566" t="str">
            <v>Kab. Bandung Barat</v>
          </cell>
          <cell r="D566" t="str">
            <v>Sindangkerta</v>
          </cell>
        </row>
        <row r="567">
          <cell r="B567" t="str">
            <v>BDO21012</v>
          </cell>
          <cell r="C567" t="str">
            <v>Kab. Bandung Barat</v>
          </cell>
          <cell r="D567" t="str">
            <v>Cihampelas</v>
          </cell>
        </row>
        <row r="568">
          <cell r="B568" t="str">
            <v>BDO21013</v>
          </cell>
          <cell r="C568" t="str">
            <v>Kab. Bandung Barat</v>
          </cell>
          <cell r="D568" t="str">
            <v>Parongpong</v>
          </cell>
        </row>
        <row r="569">
          <cell r="B569" t="str">
            <v>BDO21014</v>
          </cell>
          <cell r="C569" t="str">
            <v>Kab. Bandung Barat</v>
          </cell>
          <cell r="D569" t="str">
            <v>Rongga</v>
          </cell>
        </row>
        <row r="570">
          <cell r="B570" t="str">
            <v>BDO21015</v>
          </cell>
          <cell r="C570" t="str">
            <v>Kab. Bandung Barat</v>
          </cell>
          <cell r="D570" t="str">
            <v>Cimareme</v>
          </cell>
        </row>
        <row r="571">
          <cell r="B571" t="str">
            <v>BDO21100</v>
          </cell>
          <cell r="C571" t="str">
            <v>Kab. Subang</v>
          </cell>
          <cell r="D571" t="str">
            <v>Subang</v>
          </cell>
        </row>
        <row r="572">
          <cell r="B572" t="str">
            <v>BDO21101</v>
          </cell>
          <cell r="C572" t="str">
            <v>Kab. Subang</v>
          </cell>
          <cell r="D572" t="str">
            <v>Cipeundeuy</v>
          </cell>
        </row>
        <row r="573">
          <cell r="B573" t="str">
            <v>BDO21102</v>
          </cell>
          <cell r="C573" t="str">
            <v>Kab. Subang</v>
          </cell>
          <cell r="D573" t="str">
            <v>Binong</v>
          </cell>
        </row>
        <row r="574">
          <cell r="B574" t="str">
            <v>BDO21103</v>
          </cell>
          <cell r="C574" t="str">
            <v>Kab. Subang</v>
          </cell>
          <cell r="D574" t="str">
            <v>Blanakan</v>
          </cell>
        </row>
        <row r="575">
          <cell r="B575" t="str">
            <v>BDO21104</v>
          </cell>
          <cell r="C575" t="str">
            <v>Kab. Subang</v>
          </cell>
          <cell r="D575" t="str">
            <v>Ciasem</v>
          </cell>
        </row>
        <row r="576">
          <cell r="B576" t="str">
            <v>BDO21105</v>
          </cell>
          <cell r="C576" t="str">
            <v>Kab. Subang</v>
          </cell>
          <cell r="D576" t="str">
            <v>Cibogo</v>
          </cell>
        </row>
        <row r="577">
          <cell r="B577" t="str">
            <v>BDO21106</v>
          </cell>
          <cell r="C577" t="str">
            <v>Kab. Subang</v>
          </cell>
          <cell r="D577" t="str">
            <v>Cijambe</v>
          </cell>
        </row>
        <row r="578">
          <cell r="B578" t="str">
            <v>BDO21107</v>
          </cell>
          <cell r="C578" t="str">
            <v>Kab. Subang</v>
          </cell>
          <cell r="D578" t="str">
            <v>Cisalak</v>
          </cell>
        </row>
        <row r="579">
          <cell r="B579" t="str">
            <v>BDO21108</v>
          </cell>
          <cell r="C579" t="str">
            <v>Kab. Subang</v>
          </cell>
          <cell r="D579" t="str">
            <v>Compreng</v>
          </cell>
        </row>
        <row r="580">
          <cell r="B580" t="str">
            <v>BDO21109</v>
          </cell>
          <cell r="C580" t="str">
            <v>Kab. Subang</v>
          </cell>
          <cell r="D580" t="str">
            <v>Jalan Cagak</v>
          </cell>
        </row>
        <row r="581">
          <cell r="B581" t="str">
            <v>BDO21110</v>
          </cell>
          <cell r="C581" t="str">
            <v>Kab. Subang</v>
          </cell>
          <cell r="D581" t="str">
            <v>Kalijati</v>
          </cell>
        </row>
        <row r="582">
          <cell r="B582" t="str">
            <v>BDO21111</v>
          </cell>
          <cell r="C582" t="str">
            <v>Kab. Subang</v>
          </cell>
          <cell r="D582" t="str">
            <v>Pabuaran</v>
          </cell>
        </row>
        <row r="583">
          <cell r="B583" t="str">
            <v>BDO21113</v>
          </cell>
          <cell r="C583" t="str">
            <v>Kab. Subang</v>
          </cell>
          <cell r="D583" t="str">
            <v>Pamanukan</v>
          </cell>
        </row>
        <row r="584">
          <cell r="B584" t="str">
            <v>BDO21114</v>
          </cell>
          <cell r="C584" t="str">
            <v>Kab. Subang</v>
          </cell>
          <cell r="D584" t="str">
            <v>Patok Beusi</v>
          </cell>
        </row>
        <row r="585">
          <cell r="B585" t="str">
            <v>BDO21115</v>
          </cell>
          <cell r="C585" t="str">
            <v>Kab. Subang</v>
          </cell>
          <cell r="D585" t="str">
            <v>Purwadadi</v>
          </cell>
        </row>
        <row r="586">
          <cell r="B586" t="str">
            <v>BDO21116</v>
          </cell>
          <cell r="C586" t="str">
            <v>Kab. Subang</v>
          </cell>
          <cell r="D586" t="str">
            <v>Pusakanagara</v>
          </cell>
        </row>
        <row r="587">
          <cell r="B587" t="str">
            <v>BDO21117</v>
          </cell>
          <cell r="C587" t="str">
            <v>Kab. Subang</v>
          </cell>
          <cell r="D587" t="str">
            <v>Sagalaherang</v>
          </cell>
        </row>
        <row r="588">
          <cell r="B588" t="str">
            <v>BDO21118</v>
          </cell>
          <cell r="C588" t="str">
            <v>Kab. Subang</v>
          </cell>
          <cell r="D588" t="str">
            <v>Tanjung Siang</v>
          </cell>
        </row>
        <row r="589">
          <cell r="B589" t="str">
            <v>BDO21119</v>
          </cell>
          <cell r="C589" t="str">
            <v>Kab. Subang</v>
          </cell>
          <cell r="D589" t="str">
            <v>Cikaum</v>
          </cell>
        </row>
        <row r="590">
          <cell r="B590" t="str">
            <v>BDO21120</v>
          </cell>
          <cell r="C590" t="str">
            <v>Kab. Subang</v>
          </cell>
          <cell r="D590" t="str">
            <v>Cipunagara</v>
          </cell>
        </row>
        <row r="591">
          <cell r="B591" t="str">
            <v>BDO21121</v>
          </cell>
          <cell r="C591" t="str">
            <v>Kab. Subang</v>
          </cell>
          <cell r="D591" t="str">
            <v>Legon Kulon</v>
          </cell>
        </row>
        <row r="592">
          <cell r="B592" t="str">
            <v>BDO21122</v>
          </cell>
          <cell r="C592" t="str">
            <v>Kab. Subang</v>
          </cell>
          <cell r="D592" t="str">
            <v>Pagaden</v>
          </cell>
        </row>
        <row r="593">
          <cell r="B593" t="str">
            <v>BKI10000</v>
          </cell>
          <cell r="C593" t="str">
            <v>Kota Bekasi</v>
          </cell>
          <cell r="D593" t="str">
            <v>Bekasi</v>
          </cell>
        </row>
        <row r="594">
          <cell r="B594" t="str">
            <v>BKI10002</v>
          </cell>
          <cell r="C594" t="str">
            <v>Kota Bekasi</v>
          </cell>
          <cell r="D594" t="str">
            <v>Bantar Gebang</v>
          </cell>
        </row>
        <row r="595">
          <cell r="B595" t="str">
            <v>BKI10039</v>
          </cell>
          <cell r="C595" t="str">
            <v>Kota Bekasi</v>
          </cell>
          <cell r="D595" t="str">
            <v>Bekasi Barat</v>
          </cell>
        </row>
        <row r="596">
          <cell r="B596" t="str">
            <v>BKI10040</v>
          </cell>
          <cell r="C596" t="str">
            <v>Kota Bekasi</v>
          </cell>
          <cell r="D596" t="str">
            <v>Bekasi Selatan</v>
          </cell>
        </row>
        <row r="597">
          <cell r="B597" t="str">
            <v>BKI10041</v>
          </cell>
          <cell r="C597" t="str">
            <v>Kota Bekasi</v>
          </cell>
          <cell r="D597" t="str">
            <v>Bekasi Timur</v>
          </cell>
        </row>
        <row r="598">
          <cell r="B598" t="str">
            <v>BKI10042</v>
          </cell>
          <cell r="C598" t="str">
            <v>Kota Bekasi</v>
          </cell>
          <cell r="D598" t="str">
            <v>Bekasi Utara</v>
          </cell>
        </row>
        <row r="599">
          <cell r="B599" t="str">
            <v>BKI10043</v>
          </cell>
          <cell r="C599" t="str">
            <v>Kota Bekasi</v>
          </cell>
          <cell r="D599" t="str">
            <v>Jatiasih</v>
          </cell>
        </row>
        <row r="600">
          <cell r="B600" t="str">
            <v>BKI10044</v>
          </cell>
          <cell r="C600" t="str">
            <v>Kota Bekasi</v>
          </cell>
          <cell r="D600" t="str">
            <v>Jatisampurna</v>
          </cell>
        </row>
        <row r="601">
          <cell r="B601" t="str">
            <v>BKI10045</v>
          </cell>
          <cell r="C601" t="str">
            <v>Kota Bekasi</v>
          </cell>
          <cell r="D601" t="str">
            <v>Medan Satria</v>
          </cell>
        </row>
        <row r="602">
          <cell r="B602" t="str">
            <v>BKI10046</v>
          </cell>
          <cell r="C602" t="str">
            <v>Kota Bekasi</v>
          </cell>
          <cell r="D602" t="str">
            <v>Mustika Jaya</v>
          </cell>
        </row>
        <row r="603">
          <cell r="B603" t="str">
            <v>BKI10047</v>
          </cell>
          <cell r="C603" t="str">
            <v>Kota Bekasi</v>
          </cell>
          <cell r="D603" t="str">
            <v xml:space="preserve">Pondokgede </v>
          </cell>
        </row>
        <row r="604">
          <cell r="B604" t="str">
            <v>BKI10048</v>
          </cell>
          <cell r="C604" t="str">
            <v>Kota Bekasi</v>
          </cell>
          <cell r="D604" t="str">
            <v>Pondok Melati</v>
          </cell>
        </row>
        <row r="605">
          <cell r="B605" t="str">
            <v>BKI10049</v>
          </cell>
          <cell r="C605" t="str">
            <v>Kota Bekasi</v>
          </cell>
          <cell r="D605" t="str">
            <v>Rawalumbu</v>
          </cell>
        </row>
        <row r="606">
          <cell r="B606" t="str">
            <v>BKI10100</v>
          </cell>
          <cell r="C606" t="str">
            <v>Kab. Bekasi</v>
          </cell>
          <cell r="D606" t="str">
            <v>Cikarang</v>
          </cell>
        </row>
        <row r="607">
          <cell r="B607" t="str">
            <v>BKI10101</v>
          </cell>
          <cell r="C607" t="str">
            <v>Kab. Bekasi</v>
          </cell>
          <cell r="D607" t="str">
            <v>Cikarang Barat</v>
          </cell>
        </row>
        <row r="608">
          <cell r="B608" t="str">
            <v>BKI10102</v>
          </cell>
          <cell r="C608" t="str">
            <v>Kab. Bekasi</v>
          </cell>
          <cell r="D608" t="str">
            <v>Cikarang Pusat</v>
          </cell>
        </row>
        <row r="609">
          <cell r="B609" t="str">
            <v>BKI10103</v>
          </cell>
          <cell r="C609" t="str">
            <v>Kab. Bekasi</v>
          </cell>
          <cell r="D609" t="str">
            <v>Cikarang Selatan</v>
          </cell>
        </row>
        <row r="610">
          <cell r="B610" t="str">
            <v>BKI10104</v>
          </cell>
          <cell r="C610" t="str">
            <v>Kab. Bekasi</v>
          </cell>
          <cell r="D610" t="str">
            <v>Cikarang Timur</v>
          </cell>
        </row>
        <row r="611">
          <cell r="B611" t="str">
            <v>BKI10105</v>
          </cell>
          <cell r="C611" t="str">
            <v>Kab. Bekasi</v>
          </cell>
          <cell r="D611" t="str">
            <v>Cikarang Utara</v>
          </cell>
        </row>
        <row r="612">
          <cell r="B612" t="str">
            <v>BKI10106</v>
          </cell>
          <cell r="C612" t="str">
            <v>Kab. Bekasi</v>
          </cell>
          <cell r="D612" t="str">
            <v>Cabangbungin</v>
          </cell>
        </row>
        <row r="613">
          <cell r="B613" t="str">
            <v>BKI10107</v>
          </cell>
          <cell r="C613" t="str">
            <v>Kab. Bekasi</v>
          </cell>
          <cell r="D613" t="str">
            <v>Cibarusah</v>
          </cell>
        </row>
        <row r="614">
          <cell r="B614" t="str">
            <v>BKI10108</v>
          </cell>
          <cell r="C614" t="str">
            <v>Kab. Bekasi</v>
          </cell>
          <cell r="D614" t="str">
            <v>Cibitung</v>
          </cell>
        </row>
        <row r="615">
          <cell r="B615" t="str">
            <v>BKI10110</v>
          </cell>
          <cell r="C615" t="str">
            <v>Kab. Bekasi</v>
          </cell>
          <cell r="D615" t="str">
            <v>Kedungwaringin</v>
          </cell>
        </row>
        <row r="616">
          <cell r="B616" t="str">
            <v>BKI10111</v>
          </cell>
          <cell r="C616" t="str">
            <v>Kab. Bekasi</v>
          </cell>
          <cell r="D616" t="str">
            <v>Muara Gembong</v>
          </cell>
        </row>
        <row r="617">
          <cell r="B617" t="str">
            <v>BKI10112</v>
          </cell>
          <cell r="C617" t="str">
            <v>Kab. Bekasi</v>
          </cell>
          <cell r="D617" t="str">
            <v>Pebayuran</v>
          </cell>
        </row>
        <row r="618">
          <cell r="B618" t="str">
            <v>BKI10113</v>
          </cell>
          <cell r="C618" t="str">
            <v>Kab. Bekasi</v>
          </cell>
          <cell r="D618" t="str">
            <v>Serang Baru</v>
          </cell>
        </row>
        <row r="619">
          <cell r="B619" t="str">
            <v>BKI10114</v>
          </cell>
          <cell r="C619" t="str">
            <v>Kab. Bekasi</v>
          </cell>
          <cell r="D619" t="str">
            <v>Setu</v>
          </cell>
        </row>
        <row r="620">
          <cell r="B620" t="str">
            <v>BKI10115</v>
          </cell>
          <cell r="C620" t="str">
            <v>Kab. Bekasi</v>
          </cell>
          <cell r="D620" t="str">
            <v>Sukatani</v>
          </cell>
        </row>
        <row r="621">
          <cell r="B621" t="str">
            <v>BKI10116</v>
          </cell>
          <cell r="C621" t="str">
            <v>Kab. Bekasi</v>
          </cell>
          <cell r="D621" t="str">
            <v>Tambelang</v>
          </cell>
        </row>
        <row r="622">
          <cell r="B622" t="str">
            <v>BKI10117</v>
          </cell>
          <cell r="C622" t="str">
            <v>Kab. Bekasi</v>
          </cell>
          <cell r="D622" t="str">
            <v>Karangbahagia</v>
          </cell>
        </row>
        <row r="623">
          <cell r="B623" t="str">
            <v>BKI10118</v>
          </cell>
          <cell r="C623" t="str">
            <v>Kab. Bekasi</v>
          </cell>
          <cell r="D623" t="str">
            <v>Sukakarya</v>
          </cell>
        </row>
        <row r="624">
          <cell r="B624" t="str">
            <v>BKI10119</v>
          </cell>
          <cell r="C624" t="str">
            <v>Kab. Bekasi</v>
          </cell>
          <cell r="D624" t="str">
            <v>Sukawangi</v>
          </cell>
        </row>
        <row r="625">
          <cell r="B625" t="str">
            <v>BKI10120</v>
          </cell>
          <cell r="C625" t="str">
            <v>Kab. Bekasi</v>
          </cell>
          <cell r="D625" t="str">
            <v>Tambun Selatan</v>
          </cell>
        </row>
        <row r="626">
          <cell r="B626" t="str">
            <v>BKI10121</v>
          </cell>
          <cell r="C626" t="str">
            <v>Kab. Bekasi</v>
          </cell>
          <cell r="D626" t="str">
            <v>Tambun Utara</v>
          </cell>
        </row>
        <row r="627">
          <cell r="B627" t="str">
            <v>BKI10122</v>
          </cell>
          <cell r="C627" t="str">
            <v>Kab. Bekasi</v>
          </cell>
          <cell r="D627" t="str">
            <v>Tarumajaya</v>
          </cell>
        </row>
        <row r="628">
          <cell r="B628" t="str">
            <v>BKI10123</v>
          </cell>
          <cell r="C628" t="str">
            <v>Kab. Bekasi</v>
          </cell>
          <cell r="D628" t="str">
            <v>Babelan</v>
          </cell>
        </row>
        <row r="629">
          <cell r="B629" t="str">
            <v>BKI10124</v>
          </cell>
          <cell r="C629" t="str">
            <v>Kab. Bekasi</v>
          </cell>
          <cell r="D629" t="str">
            <v>Bojongmanggu</v>
          </cell>
        </row>
        <row r="630">
          <cell r="B630" t="str">
            <v>BKS10000</v>
          </cell>
          <cell r="C630" t="str">
            <v>Kota Bengkulu</v>
          </cell>
          <cell r="D630" t="str">
            <v>Bengkulu</v>
          </cell>
        </row>
        <row r="631">
          <cell r="B631" t="str">
            <v>BKS10020</v>
          </cell>
          <cell r="C631" t="str">
            <v>Kota Bengkulu</v>
          </cell>
          <cell r="D631" t="str">
            <v>Gading Cempaka</v>
          </cell>
        </row>
        <row r="632">
          <cell r="B632" t="str">
            <v>BKS10021</v>
          </cell>
          <cell r="C632" t="str">
            <v>Kota Bengkulu</v>
          </cell>
          <cell r="D632" t="str">
            <v>Kampung Melayu</v>
          </cell>
        </row>
        <row r="633">
          <cell r="B633" t="str">
            <v>BKS10022</v>
          </cell>
          <cell r="C633" t="str">
            <v>Kota Bengkulu</v>
          </cell>
          <cell r="D633" t="str">
            <v>Muara Bangkahulu</v>
          </cell>
        </row>
        <row r="634">
          <cell r="B634" t="str">
            <v>BKS10023</v>
          </cell>
          <cell r="C634" t="str">
            <v>Kota Bengkulu</v>
          </cell>
          <cell r="D634" t="str">
            <v>Ratu Agung</v>
          </cell>
        </row>
        <row r="635">
          <cell r="B635" t="str">
            <v>BKS10024</v>
          </cell>
          <cell r="C635" t="str">
            <v>Kota Bengkulu</v>
          </cell>
          <cell r="D635" t="str">
            <v>Ratu Samban</v>
          </cell>
        </row>
        <row r="636">
          <cell r="B636" t="str">
            <v>BKS10025</v>
          </cell>
          <cell r="C636" t="str">
            <v>Kota Bengkulu</v>
          </cell>
          <cell r="D636" t="str">
            <v>Selebar</v>
          </cell>
        </row>
        <row r="637">
          <cell r="B637" t="str">
            <v>BKS10026</v>
          </cell>
          <cell r="C637" t="str">
            <v>Kota Bengkulu</v>
          </cell>
          <cell r="D637" t="str">
            <v>Sungai Serut</v>
          </cell>
        </row>
        <row r="638">
          <cell r="B638" t="str">
            <v>BKS10027</v>
          </cell>
          <cell r="C638" t="str">
            <v>Kota Bengkulu</v>
          </cell>
          <cell r="D638" t="str">
            <v>Teluk Segara</v>
          </cell>
        </row>
        <row r="639">
          <cell r="B639" t="str">
            <v>BKS20100</v>
          </cell>
          <cell r="C639" t="str">
            <v>Kab. Bengkulu Utara</v>
          </cell>
          <cell r="D639" t="str">
            <v>Arga Makmur</v>
          </cell>
        </row>
        <row r="640">
          <cell r="B640" t="str">
            <v>BKS20101</v>
          </cell>
          <cell r="C640" t="str">
            <v>Kab. Bengkulu Utara</v>
          </cell>
          <cell r="D640" t="str">
            <v>Batik Nau</v>
          </cell>
        </row>
        <row r="641">
          <cell r="B641" t="str">
            <v>BKS20102</v>
          </cell>
          <cell r="C641" t="str">
            <v>Kab. Bengkulu Utara</v>
          </cell>
          <cell r="D641" t="str">
            <v>Giri Mulia</v>
          </cell>
        </row>
        <row r="642">
          <cell r="B642" t="str">
            <v>BKS20103</v>
          </cell>
          <cell r="C642" t="str">
            <v>Kab. Bengkulu Utara</v>
          </cell>
          <cell r="D642" t="str">
            <v>Lais</v>
          </cell>
        </row>
        <row r="643">
          <cell r="B643" t="str">
            <v>BKS20104</v>
          </cell>
          <cell r="C643" t="str">
            <v>Kab. Bengkulu Utara</v>
          </cell>
          <cell r="D643" t="str">
            <v>Padang Jaya</v>
          </cell>
        </row>
        <row r="644">
          <cell r="B644" t="str">
            <v>BKS20105</v>
          </cell>
          <cell r="C644" t="str">
            <v>Kab. Bengkulu Utara</v>
          </cell>
          <cell r="D644" t="str">
            <v>Air Besi</v>
          </cell>
        </row>
        <row r="645">
          <cell r="B645" t="str">
            <v>BKS20106</v>
          </cell>
          <cell r="C645" t="str">
            <v>Kab. Bengkulu Utara</v>
          </cell>
          <cell r="D645" t="str">
            <v>Air Napal</v>
          </cell>
        </row>
        <row r="646">
          <cell r="B646" t="str">
            <v>BKS20107</v>
          </cell>
          <cell r="C646" t="str">
            <v>Kab. Bengkulu Utara</v>
          </cell>
          <cell r="D646" t="str">
            <v>Enggano</v>
          </cell>
        </row>
        <row r="647">
          <cell r="B647" t="str">
            <v>BKS20108</v>
          </cell>
          <cell r="C647" t="str">
            <v>Kab. Bengkulu Utara</v>
          </cell>
          <cell r="D647" t="str">
            <v>Karang Tinggi</v>
          </cell>
        </row>
        <row r="648">
          <cell r="B648" t="str">
            <v>BKS20109</v>
          </cell>
          <cell r="C648" t="str">
            <v>Kab. Bengkulu Utara</v>
          </cell>
          <cell r="D648" t="str">
            <v>Kerkap</v>
          </cell>
        </row>
        <row r="649">
          <cell r="B649" t="str">
            <v>BKS20110</v>
          </cell>
          <cell r="C649" t="str">
            <v>Kab. Bengkulu Utara</v>
          </cell>
          <cell r="D649" t="str">
            <v>Ketahun</v>
          </cell>
        </row>
        <row r="650">
          <cell r="B650" t="str">
            <v>BKS20111</v>
          </cell>
          <cell r="C650" t="str">
            <v>Kab. Bengkulu Utara</v>
          </cell>
          <cell r="D650" t="str">
            <v>Pagar Jati</v>
          </cell>
        </row>
        <row r="651">
          <cell r="B651" t="str">
            <v>BKS20112</v>
          </cell>
          <cell r="C651" t="str">
            <v>Kab. Bengkulu Utara</v>
          </cell>
          <cell r="D651" t="str">
            <v>Pematang Tiga</v>
          </cell>
        </row>
        <row r="652">
          <cell r="B652" t="str">
            <v>BKS20113</v>
          </cell>
          <cell r="C652" t="str">
            <v>Kab. Bengkulu Utara</v>
          </cell>
          <cell r="D652" t="str">
            <v>Pondok Kelapa</v>
          </cell>
        </row>
        <row r="653">
          <cell r="B653" t="str">
            <v>BKS20114</v>
          </cell>
          <cell r="C653" t="str">
            <v>Kab. Bengkulu Utara</v>
          </cell>
          <cell r="D653" t="str">
            <v>Taba Penanjung</v>
          </cell>
        </row>
        <row r="654">
          <cell r="B654" t="str">
            <v>BKS20115</v>
          </cell>
          <cell r="C654" t="str">
            <v>Kab. Bengkulu Utara</v>
          </cell>
          <cell r="D654" t="str">
            <v>Napal Putih</v>
          </cell>
        </row>
        <row r="655">
          <cell r="B655" t="str">
            <v>BKS20116</v>
          </cell>
          <cell r="C655" t="str">
            <v>Kab. Bengkulu Utara</v>
          </cell>
          <cell r="D655" t="str">
            <v>Putri Hijau</v>
          </cell>
        </row>
        <row r="656">
          <cell r="B656" t="str">
            <v>BKS20118</v>
          </cell>
          <cell r="C656" t="str">
            <v>Kab. Bengkulu Utara</v>
          </cell>
          <cell r="D656" t="str">
            <v>Talang Empat</v>
          </cell>
        </row>
        <row r="657">
          <cell r="B657" t="str">
            <v>BKS20200</v>
          </cell>
          <cell r="C657" t="str">
            <v>Kab. Rejang Lebong</v>
          </cell>
          <cell r="D657" t="str">
            <v>Curup</v>
          </cell>
        </row>
        <row r="658">
          <cell r="B658" t="str">
            <v>BKS20205</v>
          </cell>
          <cell r="C658" t="str">
            <v>Kab. Rejang Lebong</v>
          </cell>
          <cell r="D658" t="str">
            <v>Kota Padang</v>
          </cell>
        </row>
        <row r="659">
          <cell r="B659" t="str">
            <v>BKS20208</v>
          </cell>
          <cell r="C659" t="str">
            <v>Kab. Rejang Lebong</v>
          </cell>
          <cell r="D659" t="str">
            <v>Padang Ulak Tanding</v>
          </cell>
        </row>
        <row r="660">
          <cell r="B660" t="str">
            <v>BKS20220</v>
          </cell>
          <cell r="C660" t="str">
            <v>Kab. Rejang Lebong</v>
          </cell>
          <cell r="D660" t="str">
            <v>Bermani Ulu</v>
          </cell>
        </row>
        <row r="661">
          <cell r="B661" t="str">
            <v>BKS20221</v>
          </cell>
          <cell r="C661" t="str">
            <v>Kab. Rejang Lebong</v>
          </cell>
          <cell r="D661" t="str">
            <v>Selupu Rejang</v>
          </cell>
        </row>
        <row r="662">
          <cell r="B662" t="str">
            <v>BKS20222</v>
          </cell>
          <cell r="C662" t="str">
            <v>Kab. Rejang Lebong</v>
          </cell>
          <cell r="D662" t="str">
            <v>Sindang Kelingi</v>
          </cell>
        </row>
        <row r="663">
          <cell r="B663" t="str">
            <v>BKS20300</v>
          </cell>
          <cell r="C663" t="str">
            <v>Kab. Bengkulu Selatan</v>
          </cell>
          <cell r="D663" t="str">
            <v>Kota Manna</v>
          </cell>
        </row>
        <row r="664">
          <cell r="B664" t="str">
            <v>BKS20308</v>
          </cell>
          <cell r="C664" t="str">
            <v>Kab. Bengkulu Selatan</v>
          </cell>
          <cell r="D664" t="str">
            <v>Kedurang</v>
          </cell>
        </row>
        <row r="665">
          <cell r="B665" t="str">
            <v>BKS20313</v>
          </cell>
          <cell r="C665" t="str">
            <v>Kab. Bengkulu Selatan</v>
          </cell>
          <cell r="D665" t="str">
            <v>Pino</v>
          </cell>
        </row>
        <row r="666">
          <cell r="B666" t="str">
            <v>BKS20333</v>
          </cell>
          <cell r="C666" t="str">
            <v>Kab. Bengkulu Selatan</v>
          </cell>
          <cell r="D666" t="str">
            <v>Manna</v>
          </cell>
        </row>
        <row r="667">
          <cell r="B667" t="str">
            <v>BKS20334</v>
          </cell>
          <cell r="C667" t="str">
            <v>Kab. Bengkulu Selatan</v>
          </cell>
          <cell r="D667" t="str">
            <v>Pinoraya</v>
          </cell>
        </row>
        <row r="668">
          <cell r="B668" t="str">
            <v>BKS20335</v>
          </cell>
          <cell r="C668" t="str">
            <v>Kab. Bengkulu Selatan</v>
          </cell>
          <cell r="D668" t="str">
            <v>Seginim</v>
          </cell>
        </row>
        <row r="669">
          <cell r="B669" t="str">
            <v>BKS21100</v>
          </cell>
          <cell r="C669" t="str">
            <v>Kab. Kaur</v>
          </cell>
          <cell r="D669" t="str">
            <v>Kaur</v>
          </cell>
        </row>
        <row r="670">
          <cell r="B670" t="str">
            <v>BKS21101</v>
          </cell>
          <cell r="C670" t="str">
            <v>Kab. Kaur</v>
          </cell>
          <cell r="D670" t="str">
            <v>Kaur Selatan</v>
          </cell>
        </row>
        <row r="671">
          <cell r="B671" t="str">
            <v>BKS21102</v>
          </cell>
          <cell r="C671" t="str">
            <v>Kab. Kaur</v>
          </cell>
          <cell r="D671" t="str">
            <v>Kaur Tengah</v>
          </cell>
        </row>
        <row r="672">
          <cell r="B672" t="str">
            <v>BKS21103</v>
          </cell>
          <cell r="C672" t="str">
            <v>Kab. Kaur</v>
          </cell>
          <cell r="D672" t="str">
            <v>Kaur Utara</v>
          </cell>
        </row>
        <row r="673">
          <cell r="B673" t="str">
            <v>BKS21104</v>
          </cell>
          <cell r="C673" t="str">
            <v>Kab. Kaur</v>
          </cell>
          <cell r="D673" t="str">
            <v>Kinal</v>
          </cell>
        </row>
        <row r="674">
          <cell r="B674" t="str">
            <v>BKS21105</v>
          </cell>
          <cell r="C674" t="str">
            <v>Kab. Kaur</v>
          </cell>
          <cell r="D674" t="str">
            <v>Nasal</v>
          </cell>
        </row>
        <row r="675">
          <cell r="B675" t="str">
            <v>BKS21106</v>
          </cell>
          <cell r="C675" t="str">
            <v>Kab. Kaur</v>
          </cell>
          <cell r="D675" t="str">
            <v>Tanjung Kemuning</v>
          </cell>
        </row>
        <row r="676">
          <cell r="B676" t="str">
            <v>BKS21107</v>
          </cell>
          <cell r="C676" t="str">
            <v>Kab. Kaur</v>
          </cell>
          <cell r="D676" t="str">
            <v>Maje</v>
          </cell>
        </row>
        <row r="677">
          <cell r="B677" t="str">
            <v>BKS21200</v>
          </cell>
          <cell r="C677" t="str">
            <v>Kab. Kepahiang</v>
          </cell>
          <cell r="D677" t="str">
            <v>Kepahiang</v>
          </cell>
        </row>
        <row r="678">
          <cell r="B678" t="str">
            <v>BKS21201</v>
          </cell>
          <cell r="C678" t="str">
            <v>Kab. Kepahiang</v>
          </cell>
          <cell r="D678" t="str">
            <v>Bermani Ilir</v>
          </cell>
        </row>
        <row r="679">
          <cell r="B679" t="str">
            <v>BKS21202</v>
          </cell>
          <cell r="C679" t="str">
            <v>Kab. Kepahiang</v>
          </cell>
          <cell r="D679" t="str">
            <v>Tebat Karai</v>
          </cell>
        </row>
        <row r="680">
          <cell r="B680" t="str">
            <v>BKS21203</v>
          </cell>
          <cell r="C680" t="str">
            <v>Kab. Kepahiang</v>
          </cell>
          <cell r="D680" t="str">
            <v>Ujan Mas</v>
          </cell>
        </row>
        <row r="681">
          <cell r="B681" t="str">
            <v>BKS21300</v>
          </cell>
          <cell r="C681" t="str">
            <v>Kab. Lebong</v>
          </cell>
          <cell r="D681" t="str">
            <v>Lebong</v>
          </cell>
        </row>
        <row r="682">
          <cell r="B682" t="str">
            <v>BKS21301</v>
          </cell>
          <cell r="C682" t="str">
            <v>Kab. Lebong</v>
          </cell>
          <cell r="D682" t="str">
            <v>Lebong Atas</v>
          </cell>
        </row>
        <row r="683">
          <cell r="B683" t="str">
            <v>BKS21302</v>
          </cell>
          <cell r="C683" t="str">
            <v>Kab. Lebong</v>
          </cell>
          <cell r="D683" t="str">
            <v>Lebong Selatan</v>
          </cell>
        </row>
        <row r="684">
          <cell r="B684" t="str">
            <v>BKS21303</v>
          </cell>
          <cell r="C684" t="str">
            <v>Kab. Lebong</v>
          </cell>
          <cell r="D684" t="str">
            <v>Lebong Tengah</v>
          </cell>
        </row>
        <row r="685">
          <cell r="B685" t="str">
            <v>BKS21304</v>
          </cell>
          <cell r="C685" t="str">
            <v>Kab. Lebong</v>
          </cell>
          <cell r="D685" t="str">
            <v>Lebong Utara</v>
          </cell>
        </row>
        <row r="686">
          <cell r="B686" t="str">
            <v>BKS21305</v>
          </cell>
          <cell r="C686" t="str">
            <v>Kab. Lebong</v>
          </cell>
          <cell r="D686" t="str">
            <v>Rimbo Pengadang</v>
          </cell>
        </row>
        <row r="687">
          <cell r="B687" t="str">
            <v>BKS21400</v>
          </cell>
          <cell r="C687" t="str">
            <v>Kab. Muko-Muko</v>
          </cell>
          <cell r="D687" t="str">
            <v>Muko-muko</v>
          </cell>
        </row>
        <row r="688">
          <cell r="B688" t="str">
            <v>BKS21401</v>
          </cell>
          <cell r="C688" t="str">
            <v>Kab. Muko-Muko</v>
          </cell>
          <cell r="D688" t="str">
            <v>Lubuk Pinang</v>
          </cell>
        </row>
        <row r="689">
          <cell r="B689" t="str">
            <v>BKS21402</v>
          </cell>
          <cell r="C689" t="str">
            <v>Kab. Muko-Muko</v>
          </cell>
          <cell r="D689" t="str">
            <v>Muko-Muko Selatan</v>
          </cell>
        </row>
        <row r="690">
          <cell r="B690" t="str">
            <v>BKS21403</v>
          </cell>
          <cell r="C690" t="str">
            <v>Kab. Muko-Muko</v>
          </cell>
          <cell r="D690" t="str">
            <v>Muko-Muko Utara</v>
          </cell>
        </row>
        <row r="691">
          <cell r="B691" t="str">
            <v>BKS21404</v>
          </cell>
          <cell r="C691" t="str">
            <v>Kab. Muko-Muko</v>
          </cell>
          <cell r="D691" t="str">
            <v>Pondok Suguh</v>
          </cell>
        </row>
        <row r="692">
          <cell r="B692" t="str">
            <v>BKS21405</v>
          </cell>
          <cell r="C692" t="str">
            <v>Kab. Muko-Muko</v>
          </cell>
          <cell r="D692" t="str">
            <v>Teras Terunjam</v>
          </cell>
        </row>
        <row r="693">
          <cell r="B693" t="str">
            <v>BKS23000</v>
          </cell>
          <cell r="C693" t="str">
            <v>Kab. Seluma</v>
          </cell>
          <cell r="D693" t="str">
            <v>Tais</v>
          </cell>
        </row>
        <row r="694">
          <cell r="B694" t="str">
            <v>BKS23001</v>
          </cell>
          <cell r="C694" t="str">
            <v>Kab. Seluma</v>
          </cell>
          <cell r="D694" t="str">
            <v>Air Periukan</v>
          </cell>
        </row>
        <row r="695">
          <cell r="B695" t="str">
            <v>BKS23002</v>
          </cell>
          <cell r="C695" t="str">
            <v>Kab. Seluma</v>
          </cell>
          <cell r="D695" t="str">
            <v>Ilir Talo</v>
          </cell>
        </row>
        <row r="696">
          <cell r="B696" t="str">
            <v>BKS23003</v>
          </cell>
          <cell r="C696" t="str">
            <v>Kab. Seluma</v>
          </cell>
          <cell r="D696" t="str">
            <v>Lubuk Sandi</v>
          </cell>
        </row>
        <row r="697">
          <cell r="B697" t="str">
            <v>BKS23004</v>
          </cell>
          <cell r="C697" t="str">
            <v>Kab. Seluma</v>
          </cell>
          <cell r="D697" t="str">
            <v>Seluma</v>
          </cell>
        </row>
        <row r="698">
          <cell r="B698" t="str">
            <v>BKS23005</v>
          </cell>
          <cell r="C698" t="str">
            <v>Kab. Seluma</v>
          </cell>
          <cell r="D698" t="str">
            <v>Seluma Barat</v>
          </cell>
        </row>
        <row r="699">
          <cell r="B699" t="str">
            <v>BKS23006</v>
          </cell>
          <cell r="C699" t="str">
            <v>Kab. Seluma</v>
          </cell>
          <cell r="D699" t="str">
            <v>Seluma Selatan</v>
          </cell>
        </row>
        <row r="700">
          <cell r="B700" t="str">
            <v>BKS23007</v>
          </cell>
          <cell r="C700" t="str">
            <v>Kab. Seluma</v>
          </cell>
          <cell r="D700" t="str">
            <v>Seluma Timur</v>
          </cell>
        </row>
        <row r="701">
          <cell r="B701" t="str">
            <v>BKS23008</v>
          </cell>
          <cell r="C701" t="str">
            <v>Kab. Seluma</v>
          </cell>
          <cell r="D701" t="str">
            <v>Seluma Utara</v>
          </cell>
        </row>
        <row r="702">
          <cell r="B702" t="str">
            <v>BKS23009</v>
          </cell>
          <cell r="C702" t="str">
            <v>Kab. Seluma</v>
          </cell>
          <cell r="D702" t="str">
            <v>Semidang Alas</v>
          </cell>
        </row>
        <row r="703">
          <cell r="B703" t="str">
            <v>BKS23010</v>
          </cell>
          <cell r="C703" t="str">
            <v>Kab. Seluma</v>
          </cell>
          <cell r="D703" t="str">
            <v>Semidang Alas Maras</v>
          </cell>
        </row>
        <row r="704">
          <cell r="B704" t="str">
            <v>BKS23011</v>
          </cell>
          <cell r="C704" t="str">
            <v>Kab. Seluma</v>
          </cell>
          <cell r="D704" t="str">
            <v>Sukaraja</v>
          </cell>
        </row>
        <row r="705">
          <cell r="B705" t="str">
            <v>BKS23012</v>
          </cell>
          <cell r="C705" t="str">
            <v>Kab. Seluma</v>
          </cell>
          <cell r="D705" t="str">
            <v>Talo</v>
          </cell>
        </row>
        <row r="706">
          <cell r="B706" t="str">
            <v>BKS23013</v>
          </cell>
          <cell r="C706" t="str">
            <v>Kab. Seluma</v>
          </cell>
          <cell r="D706" t="str">
            <v>Ulu Talo</v>
          </cell>
        </row>
        <row r="707">
          <cell r="B707" t="str">
            <v>BKS23014</v>
          </cell>
          <cell r="C707" t="str">
            <v>Kab. Seluma</v>
          </cell>
          <cell r="D707" t="str">
            <v>Talo Kecil</v>
          </cell>
        </row>
        <row r="708">
          <cell r="B708" t="str">
            <v>BOO10000</v>
          </cell>
          <cell r="C708" t="str">
            <v>Kota Bogor</v>
          </cell>
          <cell r="D708" t="str">
            <v>Bogor</v>
          </cell>
        </row>
        <row r="709">
          <cell r="B709" t="str">
            <v>BOO10026</v>
          </cell>
          <cell r="C709" t="str">
            <v>Kota Bogor</v>
          </cell>
          <cell r="D709" t="str">
            <v>Bogor Barat</v>
          </cell>
        </row>
        <row r="710">
          <cell r="B710" t="str">
            <v>BOO10027</v>
          </cell>
          <cell r="C710" t="str">
            <v>Kota Bogor</v>
          </cell>
          <cell r="D710" t="str">
            <v>Bogor Selatan</v>
          </cell>
        </row>
        <row r="711">
          <cell r="B711" t="str">
            <v>BOO10028</v>
          </cell>
          <cell r="C711" t="str">
            <v>Kota Bogor</v>
          </cell>
          <cell r="D711" t="str">
            <v>Bogor Tengah</v>
          </cell>
        </row>
        <row r="712">
          <cell r="B712" t="str">
            <v>BOO10029</v>
          </cell>
          <cell r="C712" t="str">
            <v>Kota Bogor</v>
          </cell>
          <cell r="D712" t="str">
            <v>Bogor Timur</v>
          </cell>
        </row>
        <row r="713">
          <cell r="B713" t="str">
            <v>BOO10030</v>
          </cell>
          <cell r="C713" t="str">
            <v>Kota Bogor</v>
          </cell>
          <cell r="D713" t="str">
            <v>Bogor Utara</v>
          </cell>
        </row>
        <row r="714">
          <cell r="B714" t="str">
            <v>BOO10031</v>
          </cell>
          <cell r="C714" t="str">
            <v>Kota Bogor</v>
          </cell>
          <cell r="D714" t="str">
            <v>Tanah Sereal</v>
          </cell>
        </row>
        <row r="715">
          <cell r="B715" t="str">
            <v>BOO20100</v>
          </cell>
          <cell r="C715" t="str">
            <v>Kab. Bogor</v>
          </cell>
          <cell r="D715" t="str">
            <v>Cibinong</v>
          </cell>
        </row>
        <row r="716">
          <cell r="B716" t="str">
            <v>BOO20120</v>
          </cell>
          <cell r="C716" t="str">
            <v>Kab. Bogor</v>
          </cell>
          <cell r="D716" t="str">
            <v>Caringin</v>
          </cell>
        </row>
        <row r="717">
          <cell r="B717" t="str">
            <v>BOO20121</v>
          </cell>
          <cell r="C717" t="str">
            <v>Kab. Bogor</v>
          </cell>
          <cell r="D717" t="str">
            <v>Cariu</v>
          </cell>
        </row>
        <row r="718">
          <cell r="B718" t="str">
            <v>BOO20122</v>
          </cell>
          <cell r="C718" t="str">
            <v>Kab. Bogor</v>
          </cell>
          <cell r="D718" t="str">
            <v>Ciawi</v>
          </cell>
        </row>
        <row r="719">
          <cell r="B719" t="str">
            <v>BOO20123</v>
          </cell>
          <cell r="C719" t="str">
            <v>Kab. Bogor</v>
          </cell>
          <cell r="D719" t="str">
            <v>Ciampea</v>
          </cell>
        </row>
        <row r="720">
          <cell r="B720" t="str">
            <v>BOO20124</v>
          </cell>
          <cell r="C720" t="str">
            <v>Kab. Bogor</v>
          </cell>
          <cell r="D720" t="str">
            <v>Cibungbulang</v>
          </cell>
        </row>
        <row r="721">
          <cell r="B721" t="str">
            <v>BOO20125</v>
          </cell>
          <cell r="C721" t="str">
            <v>Kab. Bogor</v>
          </cell>
          <cell r="D721" t="str">
            <v>Cigudeg</v>
          </cell>
        </row>
        <row r="722">
          <cell r="B722" t="str">
            <v>BOO20126</v>
          </cell>
          <cell r="C722" t="str">
            <v>Kab. Bogor</v>
          </cell>
          <cell r="D722" t="str">
            <v>Cijeruk</v>
          </cell>
        </row>
        <row r="723">
          <cell r="B723" t="str">
            <v>BOO20127</v>
          </cell>
          <cell r="C723" t="str">
            <v>Kab. Bogor</v>
          </cell>
          <cell r="D723" t="str">
            <v>Cileungsi</v>
          </cell>
        </row>
        <row r="724">
          <cell r="B724" t="str">
            <v>BOO20128</v>
          </cell>
          <cell r="C724" t="str">
            <v>Kab. Bogor</v>
          </cell>
          <cell r="D724" t="str">
            <v>Ciomas</v>
          </cell>
        </row>
        <row r="725">
          <cell r="B725" t="str">
            <v>BOO20129</v>
          </cell>
          <cell r="C725" t="str">
            <v>Kab. Bogor</v>
          </cell>
          <cell r="D725" t="str">
            <v>Cisarua</v>
          </cell>
        </row>
        <row r="726">
          <cell r="B726" t="str">
            <v>BOO20130</v>
          </cell>
          <cell r="C726" t="str">
            <v>Kab. Bogor</v>
          </cell>
          <cell r="D726" t="str">
            <v>Citeureup</v>
          </cell>
        </row>
        <row r="727">
          <cell r="B727" t="str">
            <v>BOO20131</v>
          </cell>
          <cell r="C727" t="str">
            <v>Kab. Bogor</v>
          </cell>
          <cell r="D727" t="str">
            <v>Dramaga</v>
          </cell>
        </row>
        <row r="728">
          <cell r="B728" t="str">
            <v>BOO20132</v>
          </cell>
          <cell r="C728" t="str">
            <v>Kab. Bogor</v>
          </cell>
          <cell r="D728" t="str">
            <v>Gunung Sindur</v>
          </cell>
        </row>
        <row r="729">
          <cell r="B729" t="str">
            <v>BOO20133</v>
          </cell>
          <cell r="C729" t="str">
            <v>Kab. Bogor</v>
          </cell>
          <cell r="D729" t="str">
            <v>Jasinga</v>
          </cell>
        </row>
        <row r="730">
          <cell r="B730" t="str">
            <v>BOO20134</v>
          </cell>
          <cell r="C730" t="str">
            <v>Kab. Bogor</v>
          </cell>
          <cell r="D730" t="str">
            <v>Jonggol</v>
          </cell>
        </row>
        <row r="731">
          <cell r="B731" t="str">
            <v>BOO20135</v>
          </cell>
          <cell r="C731" t="str">
            <v>Kab. Bogor</v>
          </cell>
          <cell r="D731" t="str">
            <v>Leuwiliang</v>
          </cell>
        </row>
        <row r="732">
          <cell r="B732" t="str">
            <v>BOO20136</v>
          </cell>
          <cell r="C732" t="str">
            <v>Kab. Bogor</v>
          </cell>
          <cell r="D732" t="str">
            <v>Megamendung</v>
          </cell>
        </row>
        <row r="733">
          <cell r="B733" t="str">
            <v>BOO20137</v>
          </cell>
          <cell r="C733" t="str">
            <v>Kab. Bogor</v>
          </cell>
          <cell r="D733" t="str">
            <v>Nanggung</v>
          </cell>
        </row>
        <row r="734">
          <cell r="B734" t="str">
            <v>BOO20138</v>
          </cell>
          <cell r="C734" t="str">
            <v>Kab. Bogor</v>
          </cell>
          <cell r="D734" t="str">
            <v>Parung</v>
          </cell>
        </row>
        <row r="735">
          <cell r="B735" t="str">
            <v>BOO20139</v>
          </cell>
          <cell r="C735" t="str">
            <v>Kab. Bogor</v>
          </cell>
          <cell r="D735" t="str">
            <v>Parung Panjang</v>
          </cell>
        </row>
        <row r="736">
          <cell r="B736" t="str">
            <v>BOO20140</v>
          </cell>
          <cell r="C736" t="str">
            <v>Kab. Bogor</v>
          </cell>
          <cell r="D736" t="str">
            <v>Rumpin</v>
          </cell>
        </row>
        <row r="737">
          <cell r="B737" t="str">
            <v>BOO20141</v>
          </cell>
          <cell r="C737" t="str">
            <v>Kab. Bogor</v>
          </cell>
          <cell r="D737" t="str">
            <v>Tenjo</v>
          </cell>
        </row>
        <row r="738">
          <cell r="B738" t="str">
            <v>BOO20142</v>
          </cell>
          <cell r="C738" t="str">
            <v>Kab. Bogor</v>
          </cell>
          <cell r="D738" t="str">
            <v>Babakan Madang</v>
          </cell>
        </row>
        <row r="739">
          <cell r="B739" t="str">
            <v>BOO20143</v>
          </cell>
          <cell r="C739" t="str">
            <v>Kab. Bogor</v>
          </cell>
          <cell r="D739" t="str">
            <v>Bojonggede</v>
          </cell>
        </row>
        <row r="740">
          <cell r="B740" t="str">
            <v>BOO20144</v>
          </cell>
          <cell r="C740" t="str">
            <v>Kab. Bogor</v>
          </cell>
          <cell r="D740" t="str">
            <v>Cigombong</v>
          </cell>
        </row>
        <row r="741">
          <cell r="B741" t="str">
            <v>BOO20145</v>
          </cell>
          <cell r="C741" t="str">
            <v>Kab. Bogor</v>
          </cell>
          <cell r="D741" t="str">
            <v>Ciseeng</v>
          </cell>
        </row>
        <row r="742">
          <cell r="B742" t="str">
            <v>BOO20146</v>
          </cell>
          <cell r="C742" t="str">
            <v>Kab. Bogor</v>
          </cell>
          <cell r="D742" t="str">
            <v>Kemang</v>
          </cell>
        </row>
        <row r="743">
          <cell r="B743" t="str">
            <v>BOO20147</v>
          </cell>
          <cell r="C743" t="str">
            <v>Kab. Bogor</v>
          </cell>
          <cell r="D743" t="str">
            <v>Klapanunggal</v>
          </cell>
        </row>
        <row r="744">
          <cell r="B744" t="str">
            <v>BOO20148</v>
          </cell>
          <cell r="C744" t="str">
            <v>Kab. Bogor</v>
          </cell>
          <cell r="D744" t="str">
            <v>Leuwisadeng</v>
          </cell>
        </row>
        <row r="745">
          <cell r="B745" t="str">
            <v>BOO20149</v>
          </cell>
          <cell r="C745" t="str">
            <v>Kab. Bogor</v>
          </cell>
          <cell r="D745" t="str">
            <v>Pamijahan</v>
          </cell>
        </row>
        <row r="746">
          <cell r="B746" t="str">
            <v>BOO20150</v>
          </cell>
          <cell r="C746" t="str">
            <v>Kab. Bogor</v>
          </cell>
          <cell r="D746" t="str">
            <v>Ranca Bungur</v>
          </cell>
        </row>
        <row r="747">
          <cell r="B747" t="str">
            <v>BOO20151</v>
          </cell>
          <cell r="C747" t="str">
            <v>Kab. Bogor</v>
          </cell>
          <cell r="D747" t="str">
            <v>Sukajaya</v>
          </cell>
        </row>
        <row r="748">
          <cell r="B748" t="str">
            <v>BOO20152</v>
          </cell>
          <cell r="C748" t="str">
            <v>Kab. Bogor</v>
          </cell>
          <cell r="D748" t="str">
            <v>Sukamakmur</v>
          </cell>
        </row>
        <row r="749">
          <cell r="B749" t="str">
            <v>BOO20153</v>
          </cell>
          <cell r="C749" t="str">
            <v>Kab. Bogor</v>
          </cell>
          <cell r="D749" t="str">
            <v>Sukaraja</v>
          </cell>
        </row>
        <row r="750">
          <cell r="B750" t="str">
            <v>BOO20154</v>
          </cell>
          <cell r="C750" t="str">
            <v>Kab. Bogor</v>
          </cell>
          <cell r="D750" t="str">
            <v>Tajurhalang</v>
          </cell>
        </row>
        <row r="751">
          <cell r="B751" t="str">
            <v>BOO20155</v>
          </cell>
          <cell r="C751" t="str">
            <v>Kab. Bogor</v>
          </cell>
          <cell r="D751" t="str">
            <v>Tamansari</v>
          </cell>
        </row>
        <row r="752">
          <cell r="B752" t="str">
            <v>BOO20156</v>
          </cell>
          <cell r="C752" t="str">
            <v>Kab. Bogor</v>
          </cell>
          <cell r="D752" t="str">
            <v>Tanjungsari</v>
          </cell>
        </row>
        <row r="753">
          <cell r="B753" t="str">
            <v>BOO20157</v>
          </cell>
          <cell r="C753" t="str">
            <v>Kab. Bogor</v>
          </cell>
          <cell r="D753" t="str">
            <v>Tenjolaya</v>
          </cell>
        </row>
        <row r="754">
          <cell r="B754" t="str">
            <v>BOO20159</v>
          </cell>
          <cell r="C754" t="str">
            <v>Kab. Bogor</v>
          </cell>
          <cell r="D754" t="str">
            <v>Gunung Putri</v>
          </cell>
        </row>
        <row r="755">
          <cell r="B755" t="str">
            <v>BPN10000</v>
          </cell>
          <cell r="C755" t="str">
            <v>Kota Balikpapan</v>
          </cell>
          <cell r="D755" t="str">
            <v>Balikpapan</v>
          </cell>
        </row>
        <row r="756">
          <cell r="B756" t="str">
            <v>BPN10008</v>
          </cell>
          <cell r="C756" t="str">
            <v>Kab. Kutai Kartanegara</v>
          </cell>
          <cell r="D756" t="str">
            <v>Samboja</v>
          </cell>
        </row>
        <row r="757">
          <cell r="B757" t="str">
            <v>BPN10009</v>
          </cell>
          <cell r="C757" t="str">
            <v>Kota Balikpapan</v>
          </cell>
          <cell r="D757" t="str">
            <v>Balikpapan Barat</v>
          </cell>
        </row>
        <row r="758">
          <cell r="B758" t="str">
            <v>BPN10010</v>
          </cell>
          <cell r="C758" t="str">
            <v>Kota Balikpapan</v>
          </cell>
          <cell r="D758" t="str">
            <v>Balikpapan Selatan</v>
          </cell>
        </row>
        <row r="759">
          <cell r="B759" t="str">
            <v>BPN10011</v>
          </cell>
          <cell r="C759" t="str">
            <v>Kota Balikpapan</v>
          </cell>
          <cell r="D759" t="str">
            <v>Balikpapan Tengah</v>
          </cell>
        </row>
        <row r="760">
          <cell r="B760" t="str">
            <v>BPN10012</v>
          </cell>
          <cell r="C760" t="str">
            <v>Kota Balikpapan</v>
          </cell>
          <cell r="D760" t="str">
            <v>Balikpapan Timur</v>
          </cell>
        </row>
        <row r="761">
          <cell r="B761" t="str">
            <v>BPN10013</v>
          </cell>
          <cell r="C761" t="str">
            <v>Kota Balikpapan</v>
          </cell>
          <cell r="D761" t="str">
            <v>Balikpapan Utara</v>
          </cell>
        </row>
        <row r="762">
          <cell r="B762" t="str">
            <v>BPN10014</v>
          </cell>
          <cell r="C762" t="str">
            <v>Kab. Kutai Kartanegara</v>
          </cell>
          <cell r="D762" t="str">
            <v>Muara Jawa</v>
          </cell>
        </row>
        <row r="763">
          <cell r="B763" t="str">
            <v>BPN20100</v>
          </cell>
          <cell r="C763" t="str">
            <v>Kab. Paser</v>
          </cell>
          <cell r="D763" t="str">
            <v>Tanah Grogot</v>
          </cell>
        </row>
        <row r="764">
          <cell r="B764" t="str">
            <v>BPN20101</v>
          </cell>
          <cell r="C764" t="str">
            <v>Kab. Paser</v>
          </cell>
          <cell r="D764" t="str">
            <v>Batu Sopang</v>
          </cell>
        </row>
        <row r="765">
          <cell r="B765" t="str">
            <v>BPN20102</v>
          </cell>
          <cell r="C765" t="str">
            <v>Kab. Paser</v>
          </cell>
          <cell r="D765" t="str">
            <v>Kuaro</v>
          </cell>
        </row>
        <row r="766">
          <cell r="B766" t="str">
            <v>BPN20103</v>
          </cell>
          <cell r="C766" t="str">
            <v>Kab. Paser</v>
          </cell>
          <cell r="D766" t="str">
            <v>Long Kali</v>
          </cell>
        </row>
        <row r="767">
          <cell r="B767" t="str">
            <v>BPN20104</v>
          </cell>
          <cell r="C767" t="str">
            <v>Kab. Paser</v>
          </cell>
          <cell r="D767" t="str">
            <v>Long Ikis</v>
          </cell>
        </row>
        <row r="768">
          <cell r="B768" t="str">
            <v>BPN20105</v>
          </cell>
          <cell r="C768" t="str">
            <v>Kab. Paser</v>
          </cell>
          <cell r="D768" t="str">
            <v>Muara Komam</v>
          </cell>
        </row>
        <row r="769">
          <cell r="B769" t="str">
            <v>BPN20106</v>
          </cell>
          <cell r="C769" t="str">
            <v>Kab. Paser</v>
          </cell>
          <cell r="D769" t="str">
            <v>Pasir Balengkong</v>
          </cell>
        </row>
        <row r="770">
          <cell r="B770" t="str">
            <v>BPN20109</v>
          </cell>
          <cell r="C770" t="str">
            <v>Kab. Paser</v>
          </cell>
          <cell r="D770" t="str">
            <v>Batu Engau</v>
          </cell>
        </row>
        <row r="771">
          <cell r="B771" t="str">
            <v>BPN20110</v>
          </cell>
          <cell r="C771" t="str">
            <v>Kab. Paser</v>
          </cell>
          <cell r="D771" t="str">
            <v>Tanjung Harapan</v>
          </cell>
        </row>
        <row r="772">
          <cell r="B772" t="str">
            <v>BPN20111</v>
          </cell>
          <cell r="C772" t="str">
            <v>Kab. Paser</v>
          </cell>
          <cell r="D772" t="str">
            <v>Muara Samu</v>
          </cell>
        </row>
        <row r="773">
          <cell r="B773" t="str">
            <v>BPN20200</v>
          </cell>
          <cell r="C773" t="str">
            <v>Kab. Berau</v>
          </cell>
          <cell r="D773" t="str">
            <v>Tanjung Redeb</v>
          </cell>
        </row>
        <row r="774">
          <cell r="B774" t="str">
            <v>BPN20201</v>
          </cell>
          <cell r="C774" t="str">
            <v>Kab. Berau</v>
          </cell>
          <cell r="D774" t="str">
            <v>Biduk Biduk</v>
          </cell>
        </row>
        <row r="775">
          <cell r="B775" t="str">
            <v>BPN20202</v>
          </cell>
          <cell r="C775" t="str">
            <v>Kab. Berau</v>
          </cell>
          <cell r="D775" t="str">
            <v>Gunung Tabur</v>
          </cell>
        </row>
        <row r="776">
          <cell r="B776" t="str">
            <v>BPN20203</v>
          </cell>
          <cell r="C776" t="str">
            <v>Kab. Berau</v>
          </cell>
          <cell r="D776" t="str">
            <v>Kelay</v>
          </cell>
        </row>
        <row r="777">
          <cell r="B777" t="str">
            <v>BPN20204</v>
          </cell>
          <cell r="C777" t="str">
            <v>Kab. Berau</v>
          </cell>
          <cell r="D777" t="str">
            <v>Pulau Derawan</v>
          </cell>
        </row>
        <row r="778">
          <cell r="B778" t="str">
            <v>BPN20205</v>
          </cell>
          <cell r="C778" t="str">
            <v>Kab. Berau</v>
          </cell>
          <cell r="D778" t="str">
            <v>Sambaliung</v>
          </cell>
        </row>
        <row r="779">
          <cell r="B779" t="str">
            <v>BPN20206</v>
          </cell>
          <cell r="C779" t="str">
            <v>Kab. Berau</v>
          </cell>
          <cell r="D779" t="str">
            <v>Segah</v>
          </cell>
        </row>
        <row r="780">
          <cell r="B780" t="str">
            <v>BPN20207</v>
          </cell>
          <cell r="C780" t="str">
            <v>Kab. Berau</v>
          </cell>
          <cell r="D780" t="str">
            <v>Talisayan</v>
          </cell>
        </row>
        <row r="781">
          <cell r="B781" t="str">
            <v>BPN20210</v>
          </cell>
          <cell r="C781" t="str">
            <v>Kab. Berau</v>
          </cell>
          <cell r="D781" t="str">
            <v>Maratua</v>
          </cell>
        </row>
        <row r="782">
          <cell r="B782" t="str">
            <v>BPN20211</v>
          </cell>
          <cell r="C782" t="str">
            <v>Kab. Berau</v>
          </cell>
          <cell r="D782" t="str">
            <v>Teluk Bayur</v>
          </cell>
        </row>
        <row r="783">
          <cell r="B783" t="str">
            <v>BPN20212</v>
          </cell>
          <cell r="C783" t="str">
            <v>Kab. Berau</v>
          </cell>
          <cell r="D783" t="str">
            <v>Tubaan</v>
          </cell>
        </row>
        <row r="784">
          <cell r="B784" t="str">
            <v>BPN20300</v>
          </cell>
          <cell r="C784" t="str">
            <v>Kab. Panajam Paser Utara</v>
          </cell>
          <cell r="D784" t="str">
            <v>Penajam</v>
          </cell>
        </row>
        <row r="785">
          <cell r="B785" t="str">
            <v>BPN20301</v>
          </cell>
          <cell r="C785" t="str">
            <v>Kab. Panajam Paser Utara</v>
          </cell>
          <cell r="D785" t="str">
            <v>Waru</v>
          </cell>
        </row>
        <row r="786">
          <cell r="B786" t="str">
            <v>BPN20302</v>
          </cell>
          <cell r="C786" t="str">
            <v>Kab. Panajam Paser Utara</v>
          </cell>
          <cell r="D786" t="str">
            <v>Babulu</v>
          </cell>
        </row>
        <row r="787">
          <cell r="B787" t="str">
            <v>BPN20303</v>
          </cell>
          <cell r="C787" t="str">
            <v>Kab. Panajam Paser Utara</v>
          </cell>
          <cell r="D787" t="str">
            <v>Sepaku</v>
          </cell>
        </row>
        <row r="788">
          <cell r="B788" t="str">
            <v>BTG10000</v>
          </cell>
          <cell r="C788" t="str">
            <v>Kota Bontang</v>
          </cell>
          <cell r="D788" t="str">
            <v>Bontang</v>
          </cell>
        </row>
        <row r="789">
          <cell r="B789" t="str">
            <v>BTG10002</v>
          </cell>
          <cell r="C789" t="str">
            <v>Kota Bontang</v>
          </cell>
          <cell r="D789" t="str">
            <v>Bontang Barat</v>
          </cell>
        </row>
        <row r="790">
          <cell r="B790" t="str">
            <v>BTG10003</v>
          </cell>
          <cell r="C790" t="str">
            <v>Kota Bontang</v>
          </cell>
          <cell r="D790" t="str">
            <v>Bontang Selatan</v>
          </cell>
        </row>
        <row r="791">
          <cell r="B791" t="str">
            <v>BTG10004</v>
          </cell>
          <cell r="C791" t="str">
            <v>Kota Bontang</v>
          </cell>
          <cell r="D791" t="str">
            <v>Bontang Utara</v>
          </cell>
        </row>
        <row r="792">
          <cell r="B792" t="str">
            <v>BTG20100</v>
          </cell>
          <cell r="C792" t="str">
            <v>Kab. Kutai Timur</v>
          </cell>
          <cell r="D792" t="str">
            <v>Sangatta</v>
          </cell>
        </row>
        <row r="793">
          <cell r="B793" t="str">
            <v>BTG20101</v>
          </cell>
          <cell r="C793" t="str">
            <v>Kab. Kutai Timur</v>
          </cell>
          <cell r="D793" t="str">
            <v>Teluk Pandan</v>
          </cell>
        </row>
        <row r="794">
          <cell r="B794" t="str">
            <v>BTG20102</v>
          </cell>
          <cell r="C794" t="str">
            <v>Kab. Kutai Timur</v>
          </cell>
          <cell r="D794" t="str">
            <v>Batu Ampar</v>
          </cell>
        </row>
        <row r="795">
          <cell r="B795" t="str">
            <v>BTG20103</v>
          </cell>
          <cell r="C795" t="str">
            <v>Kab. Kutai Timur</v>
          </cell>
          <cell r="D795" t="str">
            <v>Bengalon</v>
          </cell>
        </row>
        <row r="796">
          <cell r="B796" t="str">
            <v>BTG20104</v>
          </cell>
          <cell r="C796" t="str">
            <v>Kab. Kutai Timur</v>
          </cell>
          <cell r="D796" t="str">
            <v>Busang</v>
          </cell>
        </row>
        <row r="797">
          <cell r="B797" t="str">
            <v>BTG20105</v>
          </cell>
          <cell r="C797" t="str">
            <v>Kab. Kutai Timur</v>
          </cell>
          <cell r="D797" t="str">
            <v>Kaliorang</v>
          </cell>
        </row>
        <row r="798">
          <cell r="B798" t="str">
            <v>BTG20106</v>
          </cell>
          <cell r="C798" t="str">
            <v>Kab. Kutai Timur</v>
          </cell>
          <cell r="D798" t="str">
            <v>Karangan</v>
          </cell>
        </row>
        <row r="799">
          <cell r="B799" t="str">
            <v>BTG20107</v>
          </cell>
          <cell r="C799" t="str">
            <v>Kab. Kutai Timur</v>
          </cell>
          <cell r="D799" t="str">
            <v>Kaubun</v>
          </cell>
        </row>
        <row r="800">
          <cell r="B800" t="str">
            <v>BTG20108</v>
          </cell>
          <cell r="C800" t="str">
            <v>Kab. Kutai Timur</v>
          </cell>
          <cell r="D800" t="str">
            <v>Kongbeng</v>
          </cell>
        </row>
        <row r="801">
          <cell r="B801" t="str">
            <v>BTG20109</v>
          </cell>
          <cell r="C801" t="str">
            <v>Kab. Kutai Timur</v>
          </cell>
          <cell r="D801" t="str">
            <v>Long Masengat</v>
          </cell>
        </row>
        <row r="802">
          <cell r="B802" t="str">
            <v>BTG20110</v>
          </cell>
          <cell r="C802" t="str">
            <v>Kab. Kutai Timur</v>
          </cell>
          <cell r="D802" t="str">
            <v>Muara Ancalong</v>
          </cell>
        </row>
        <row r="803">
          <cell r="B803" t="str">
            <v>BTG20111</v>
          </cell>
          <cell r="C803" t="str">
            <v>Kab. Kutai Timur</v>
          </cell>
          <cell r="D803" t="str">
            <v>Muara Bengkal</v>
          </cell>
        </row>
        <row r="804">
          <cell r="B804" t="str">
            <v>BTG20112</v>
          </cell>
          <cell r="C804" t="str">
            <v>Kab. Kutai Timur</v>
          </cell>
          <cell r="D804" t="str">
            <v>Muara Wahau</v>
          </cell>
        </row>
        <row r="805">
          <cell r="B805" t="str">
            <v>BTG20113</v>
          </cell>
          <cell r="C805" t="str">
            <v>Kab. Kutai Timur</v>
          </cell>
          <cell r="D805" t="str">
            <v>Rantau Pulung</v>
          </cell>
        </row>
        <row r="806">
          <cell r="B806" t="str">
            <v>BTG20114</v>
          </cell>
          <cell r="C806" t="str">
            <v>Kab. Kutai Timur</v>
          </cell>
          <cell r="D806" t="str">
            <v>Sandaran</v>
          </cell>
        </row>
        <row r="807">
          <cell r="B807" t="str">
            <v>BTG20115</v>
          </cell>
          <cell r="C807" t="str">
            <v>Kab. Kutai Timur</v>
          </cell>
          <cell r="D807" t="str">
            <v>Sangatta Selatan</v>
          </cell>
        </row>
        <row r="808">
          <cell r="B808" t="str">
            <v>BTG20116</v>
          </cell>
          <cell r="C808" t="str">
            <v>Kab. Kutai Timur</v>
          </cell>
          <cell r="D808" t="str">
            <v>Sangkulirang</v>
          </cell>
        </row>
        <row r="809">
          <cell r="B809" t="str">
            <v>BTG20117</v>
          </cell>
          <cell r="C809" t="str">
            <v>Kab. Kutai Timur</v>
          </cell>
          <cell r="D809" t="str">
            <v>Telen</v>
          </cell>
        </row>
        <row r="810">
          <cell r="B810" t="str">
            <v>BTG20120</v>
          </cell>
          <cell r="C810" t="str">
            <v>Kab. Kutai Timur</v>
          </cell>
          <cell r="D810" t="str">
            <v>Sangkima</v>
          </cell>
        </row>
        <row r="811">
          <cell r="B811" t="str">
            <v>BTG20121</v>
          </cell>
          <cell r="C811" t="str">
            <v>Kab. Kutai Timur</v>
          </cell>
          <cell r="D811" t="str">
            <v>Swarga Bara</v>
          </cell>
        </row>
        <row r="812">
          <cell r="B812" t="str">
            <v>BTG20122</v>
          </cell>
          <cell r="C812" t="str">
            <v>Kab. Kutai Timur</v>
          </cell>
          <cell r="D812" t="str">
            <v>Singa Gembara</v>
          </cell>
        </row>
        <row r="813">
          <cell r="B813" t="str">
            <v>BTH10000</v>
          </cell>
          <cell r="C813" t="str">
            <v>Kota Batam</v>
          </cell>
          <cell r="D813" t="str">
            <v>Batam</v>
          </cell>
        </row>
        <row r="814">
          <cell r="B814" t="str">
            <v>BTH10052</v>
          </cell>
          <cell r="C814" t="str">
            <v>Kota Batam</v>
          </cell>
          <cell r="D814" t="str">
            <v>Nongsa/ Kabil/ Lagoi</v>
          </cell>
        </row>
        <row r="815">
          <cell r="B815" t="str">
            <v>BTH10054</v>
          </cell>
          <cell r="C815" t="str">
            <v>Kota Batam</v>
          </cell>
          <cell r="D815" t="str">
            <v>Sekupang/ Tanjung Ucang</v>
          </cell>
        </row>
        <row r="816">
          <cell r="B816" t="str">
            <v>BTH10080</v>
          </cell>
          <cell r="C816" t="str">
            <v>Kota Batam</v>
          </cell>
          <cell r="D816" t="str">
            <v>Batu Ampar</v>
          </cell>
        </row>
        <row r="817">
          <cell r="B817" t="str">
            <v>BTH10081</v>
          </cell>
          <cell r="C817" t="str">
            <v>Kota Batam</v>
          </cell>
          <cell r="D817" t="str">
            <v>Belakang Padang</v>
          </cell>
        </row>
        <row r="818">
          <cell r="B818" t="str">
            <v>BTH10082</v>
          </cell>
          <cell r="C818" t="str">
            <v>Kota Batam</v>
          </cell>
          <cell r="D818" t="str">
            <v>Bulang Galang</v>
          </cell>
        </row>
        <row r="819">
          <cell r="B819" t="str">
            <v>BTH10083</v>
          </cell>
          <cell r="C819" t="str">
            <v>Kota Batam</v>
          </cell>
          <cell r="D819" t="str">
            <v>Galang</v>
          </cell>
        </row>
        <row r="820">
          <cell r="B820" t="str">
            <v>BTH10084</v>
          </cell>
          <cell r="C820" t="str">
            <v>Kota Batam</v>
          </cell>
          <cell r="D820" t="str">
            <v>Lubuk Baja</v>
          </cell>
        </row>
        <row r="821">
          <cell r="B821" t="str">
            <v>BTH10085</v>
          </cell>
          <cell r="C821" t="str">
            <v>Kota Batam</v>
          </cell>
          <cell r="D821" t="str">
            <v>Sei Beduk</v>
          </cell>
        </row>
        <row r="822">
          <cell r="B822" t="str">
            <v>BTH10200</v>
          </cell>
          <cell r="C822" t="str">
            <v>Kab. Lingga</v>
          </cell>
          <cell r="D822" t="str">
            <v>Daik</v>
          </cell>
        </row>
        <row r="823">
          <cell r="B823" t="str">
            <v>BTH10201</v>
          </cell>
          <cell r="C823" t="str">
            <v>Kab. Lingga</v>
          </cell>
          <cell r="D823" t="str">
            <v>Lingga</v>
          </cell>
        </row>
        <row r="824">
          <cell r="B824" t="str">
            <v>BTH10202</v>
          </cell>
          <cell r="C824" t="str">
            <v>Kab. Lingga</v>
          </cell>
          <cell r="D824" t="str">
            <v>Lingga Utara</v>
          </cell>
        </row>
        <row r="825">
          <cell r="B825" t="str">
            <v>BTH10203</v>
          </cell>
          <cell r="C825" t="str">
            <v>Kab. Lingga</v>
          </cell>
          <cell r="D825" t="str">
            <v>Senayang</v>
          </cell>
        </row>
        <row r="826">
          <cell r="B826" t="str">
            <v>BTH10204</v>
          </cell>
          <cell r="C826" t="str">
            <v>Kab. Lingga</v>
          </cell>
          <cell r="D826" t="str">
            <v>Singkep</v>
          </cell>
        </row>
        <row r="827">
          <cell r="B827" t="str">
            <v>BTH10205</v>
          </cell>
          <cell r="C827" t="str">
            <v>Kab. Lingga</v>
          </cell>
          <cell r="D827" t="str">
            <v>Singkep Barat</v>
          </cell>
        </row>
        <row r="828">
          <cell r="B828" t="str">
            <v>BTH10300</v>
          </cell>
          <cell r="C828" t="str">
            <v>Kab. Natuna</v>
          </cell>
          <cell r="D828" t="str">
            <v>Ranai</v>
          </cell>
        </row>
        <row r="829">
          <cell r="B829" t="str">
            <v>BTH10301</v>
          </cell>
          <cell r="C829" t="str">
            <v>Kab. Natuna</v>
          </cell>
          <cell r="D829" t="str">
            <v>Bunguran Barat</v>
          </cell>
        </row>
        <row r="830">
          <cell r="B830" t="str">
            <v>BTH10302</v>
          </cell>
          <cell r="C830" t="str">
            <v>Kab. Natuna</v>
          </cell>
          <cell r="D830" t="str">
            <v>Bunguran Timur</v>
          </cell>
        </row>
        <row r="831">
          <cell r="B831" t="str">
            <v>BTH10303</v>
          </cell>
          <cell r="C831" t="str">
            <v>Kab. Natuna</v>
          </cell>
          <cell r="D831" t="str">
            <v>Bunguran Timur Laut</v>
          </cell>
        </row>
        <row r="832">
          <cell r="B832" t="str">
            <v>BTH10304</v>
          </cell>
          <cell r="C832" t="str">
            <v>Kab. Natuna</v>
          </cell>
          <cell r="D832" t="str">
            <v>Bunguran Tengah</v>
          </cell>
        </row>
        <row r="833">
          <cell r="B833" t="str">
            <v>BTH10305</v>
          </cell>
          <cell r="C833" t="str">
            <v>Kab. Natuna</v>
          </cell>
          <cell r="D833" t="str">
            <v>Bunguran Utara</v>
          </cell>
        </row>
        <row r="834">
          <cell r="B834" t="str">
            <v>BTH10306</v>
          </cell>
          <cell r="C834" t="str">
            <v>Kab. Natuna</v>
          </cell>
          <cell r="D834" t="str">
            <v>Jemaja</v>
          </cell>
        </row>
        <row r="835">
          <cell r="B835" t="str">
            <v>BTH10307</v>
          </cell>
          <cell r="C835" t="str">
            <v>Kab. Natuna</v>
          </cell>
          <cell r="D835" t="str">
            <v>Jemaja Timur</v>
          </cell>
        </row>
        <row r="836">
          <cell r="B836" t="str">
            <v>BTH10308</v>
          </cell>
          <cell r="C836" t="str">
            <v>Kab. Natuna</v>
          </cell>
          <cell r="D836" t="str">
            <v>Midai</v>
          </cell>
        </row>
        <row r="837">
          <cell r="B837" t="str">
            <v>BTH10309</v>
          </cell>
          <cell r="C837" t="str">
            <v>Kab. Natuna</v>
          </cell>
          <cell r="D837" t="str">
            <v>Pal Matak</v>
          </cell>
        </row>
        <row r="838">
          <cell r="B838" t="str">
            <v>BTH10310</v>
          </cell>
          <cell r="C838" t="str">
            <v>Kab. Natuna</v>
          </cell>
          <cell r="D838" t="str">
            <v>Serasan</v>
          </cell>
        </row>
        <row r="839">
          <cell r="B839" t="str">
            <v>BTH10311</v>
          </cell>
          <cell r="C839" t="str">
            <v>Kab. Natuna</v>
          </cell>
          <cell r="D839" t="str">
            <v>Siantan</v>
          </cell>
        </row>
        <row r="840">
          <cell r="B840" t="str">
            <v>BTH10312</v>
          </cell>
          <cell r="C840" t="str">
            <v>Kab. Natuna</v>
          </cell>
          <cell r="D840" t="str">
            <v>Siantan Selatan</v>
          </cell>
        </row>
        <row r="841">
          <cell r="B841" t="str">
            <v>BTH10313</v>
          </cell>
          <cell r="C841" t="str">
            <v>Kab. Natuna</v>
          </cell>
          <cell r="D841" t="str">
            <v>Siantan Timur</v>
          </cell>
        </row>
        <row r="842">
          <cell r="B842" t="str">
            <v>BTH10314</v>
          </cell>
          <cell r="C842" t="str">
            <v>Kab. Natuna</v>
          </cell>
          <cell r="D842" t="str">
            <v>Subi</v>
          </cell>
        </row>
        <row r="843">
          <cell r="B843" t="str">
            <v>BTH10315</v>
          </cell>
          <cell r="C843" t="str">
            <v>Kab. Natuna</v>
          </cell>
          <cell r="D843" t="str">
            <v>Pulau Laut</v>
          </cell>
        </row>
        <row r="844">
          <cell r="B844" t="str">
            <v>BTH10316</v>
          </cell>
          <cell r="C844" t="str">
            <v>Kab. Natuna</v>
          </cell>
          <cell r="D844" t="str">
            <v>Pulau Tiga</v>
          </cell>
        </row>
        <row r="845">
          <cell r="B845" t="str">
            <v>BTH10400</v>
          </cell>
          <cell r="C845" t="str">
            <v>Kab. Karimun</v>
          </cell>
          <cell r="D845" t="str">
            <v>Tanjung Balai Karimun</v>
          </cell>
        </row>
        <row r="846">
          <cell r="B846" t="str">
            <v>BTH10401</v>
          </cell>
          <cell r="C846" t="str">
            <v>Kab. Karimun</v>
          </cell>
          <cell r="D846" t="str">
            <v>Buru</v>
          </cell>
        </row>
        <row r="847">
          <cell r="B847" t="str">
            <v>BTH10402</v>
          </cell>
          <cell r="C847" t="str">
            <v>Kab. Karimun</v>
          </cell>
          <cell r="D847" t="str">
            <v>Karimun</v>
          </cell>
        </row>
        <row r="848">
          <cell r="B848" t="str">
            <v>BTH10403</v>
          </cell>
          <cell r="C848" t="str">
            <v>Kab. Karimun</v>
          </cell>
          <cell r="D848" t="str">
            <v>Kundur</v>
          </cell>
        </row>
        <row r="849">
          <cell r="B849" t="str">
            <v>BTH10404</v>
          </cell>
          <cell r="C849" t="str">
            <v>Kab. Karimun</v>
          </cell>
          <cell r="D849" t="str">
            <v>Kundur Barat</v>
          </cell>
        </row>
        <row r="850">
          <cell r="B850" t="str">
            <v>BTH10405</v>
          </cell>
          <cell r="C850" t="str">
            <v>Kab. Karimun</v>
          </cell>
          <cell r="D850" t="str">
            <v>Kundur Utara</v>
          </cell>
        </row>
        <row r="851">
          <cell r="B851" t="str">
            <v>BTH10406</v>
          </cell>
          <cell r="C851" t="str">
            <v>Kab. Karimun</v>
          </cell>
          <cell r="D851" t="str">
            <v>Meral</v>
          </cell>
        </row>
        <row r="852">
          <cell r="B852" t="str">
            <v>BTH10407</v>
          </cell>
          <cell r="C852" t="str">
            <v>Kab. Karimun</v>
          </cell>
          <cell r="D852" t="str">
            <v>Moro</v>
          </cell>
        </row>
        <row r="853">
          <cell r="B853" t="str">
            <v>BTH10408</v>
          </cell>
          <cell r="C853" t="str">
            <v>Kab. Karimun</v>
          </cell>
          <cell r="D853" t="str">
            <v>Tebing</v>
          </cell>
        </row>
        <row r="854">
          <cell r="B854" t="str">
            <v>BTH10409</v>
          </cell>
          <cell r="C854" t="str">
            <v>Kab. Karimun</v>
          </cell>
          <cell r="D854" t="str">
            <v>Tanjung Batu</v>
          </cell>
        </row>
        <row r="855">
          <cell r="B855" t="str">
            <v>BTJ10000</v>
          </cell>
          <cell r="C855" t="str">
            <v>Kota Banda Aceh</v>
          </cell>
          <cell r="D855" t="str">
            <v>Banda Aceh</v>
          </cell>
        </row>
        <row r="856">
          <cell r="B856" t="str">
            <v>BTJ10015</v>
          </cell>
          <cell r="C856" t="str">
            <v>Kota Banda Aceh</v>
          </cell>
          <cell r="D856" t="str">
            <v>Meuraksa</v>
          </cell>
        </row>
        <row r="857">
          <cell r="B857" t="str">
            <v>BTJ10016</v>
          </cell>
          <cell r="C857" t="str">
            <v>Kota Banda Aceh</v>
          </cell>
          <cell r="D857" t="str">
            <v>Jaya Baru</v>
          </cell>
        </row>
        <row r="858">
          <cell r="B858" t="str">
            <v>BTJ10017</v>
          </cell>
          <cell r="C858" t="str">
            <v>Kota Banda Aceh</v>
          </cell>
          <cell r="D858" t="str">
            <v>Banda Raya</v>
          </cell>
        </row>
        <row r="859">
          <cell r="B859" t="str">
            <v>BTJ10018</v>
          </cell>
          <cell r="C859" t="str">
            <v>Kota Banda Aceh</v>
          </cell>
          <cell r="D859" t="str">
            <v>Baiturrahman</v>
          </cell>
        </row>
        <row r="860">
          <cell r="B860" t="str">
            <v>BTJ10019</v>
          </cell>
          <cell r="C860" t="str">
            <v>Kota Banda Aceh</v>
          </cell>
          <cell r="D860" t="str">
            <v>Lueng Bata</v>
          </cell>
        </row>
        <row r="861">
          <cell r="B861" t="str">
            <v>BTJ10020</v>
          </cell>
          <cell r="C861" t="str">
            <v>Kota Banda Aceh</v>
          </cell>
          <cell r="D861" t="str">
            <v>Kuta Alam</v>
          </cell>
        </row>
        <row r="862">
          <cell r="B862" t="str">
            <v>BTJ10021</v>
          </cell>
          <cell r="C862" t="str">
            <v>Kota Banda Aceh</v>
          </cell>
          <cell r="D862" t="str">
            <v>Kuta Raja</v>
          </cell>
        </row>
        <row r="863">
          <cell r="B863" t="str">
            <v>BTJ10022</v>
          </cell>
          <cell r="C863" t="str">
            <v>Kota Banda Aceh</v>
          </cell>
          <cell r="D863" t="str">
            <v>Syiah Kuala</v>
          </cell>
        </row>
        <row r="864">
          <cell r="B864" t="str">
            <v>BTJ10023</v>
          </cell>
          <cell r="C864" t="str">
            <v>Kota Banda Aceh</v>
          </cell>
          <cell r="D864" t="str">
            <v>Ulee Kareng</v>
          </cell>
        </row>
        <row r="865">
          <cell r="B865" t="str">
            <v>BTJ10100</v>
          </cell>
          <cell r="C865" t="str">
            <v>Kota Langsa</v>
          </cell>
          <cell r="D865" t="str">
            <v>Langsa</v>
          </cell>
        </row>
        <row r="866">
          <cell r="B866" t="str">
            <v>BTJ10118</v>
          </cell>
          <cell r="C866" t="str">
            <v>Kota Langsa</v>
          </cell>
          <cell r="D866" t="str">
            <v>Langsa Barat</v>
          </cell>
        </row>
        <row r="867">
          <cell r="B867" t="str">
            <v>BTJ10119</v>
          </cell>
          <cell r="C867" t="str">
            <v>Kota Langsa</v>
          </cell>
          <cell r="D867" t="str">
            <v>Langsa Kota</v>
          </cell>
        </row>
        <row r="868">
          <cell r="B868" t="str">
            <v>BTJ10120</v>
          </cell>
          <cell r="C868" t="str">
            <v>Kota Langsa</v>
          </cell>
          <cell r="D868" t="str">
            <v>Langsa Lama</v>
          </cell>
        </row>
        <row r="869">
          <cell r="B869" t="str">
            <v>BTJ10121</v>
          </cell>
          <cell r="C869" t="str">
            <v>Kota Langsa</v>
          </cell>
          <cell r="D869" t="str">
            <v>Langsa Teungoh</v>
          </cell>
        </row>
        <row r="870">
          <cell r="B870" t="str">
            <v>BTJ10122</v>
          </cell>
          <cell r="C870" t="str">
            <v>Kota Langsa</v>
          </cell>
          <cell r="D870" t="str">
            <v>Langsa Timur</v>
          </cell>
        </row>
        <row r="871">
          <cell r="B871" t="str">
            <v>BTJ10200</v>
          </cell>
          <cell r="C871" t="str">
            <v>Kota Lhokseumawe</v>
          </cell>
          <cell r="D871" t="str">
            <v>Lhokseumawe</v>
          </cell>
        </row>
        <row r="872">
          <cell r="B872" t="str">
            <v>BTJ10209</v>
          </cell>
          <cell r="C872" t="str">
            <v>Kota Lhokseumawe</v>
          </cell>
          <cell r="D872" t="str">
            <v>Muara Dua</v>
          </cell>
        </row>
        <row r="873">
          <cell r="B873" t="str">
            <v>BTJ10226</v>
          </cell>
          <cell r="C873" t="str">
            <v>Kota Lhokseumawe</v>
          </cell>
          <cell r="D873" t="str">
            <v>Banda Sakti</v>
          </cell>
        </row>
        <row r="874">
          <cell r="B874" t="str">
            <v>BTJ10227</v>
          </cell>
          <cell r="C874" t="str">
            <v>Kota Lhokseumawe</v>
          </cell>
          <cell r="D874" t="str">
            <v>Blang Mangat</v>
          </cell>
        </row>
        <row r="875">
          <cell r="B875" t="str">
            <v>BTJ10300</v>
          </cell>
          <cell r="C875" t="str">
            <v>Kab. Aceh Besar</v>
          </cell>
          <cell r="D875" t="str">
            <v>Janto</v>
          </cell>
        </row>
        <row r="876">
          <cell r="B876" t="str">
            <v>BTJ10301</v>
          </cell>
          <cell r="C876" t="str">
            <v>Kab. Aceh Besar</v>
          </cell>
          <cell r="D876" t="str">
            <v>Darul Imarah</v>
          </cell>
        </row>
        <row r="877">
          <cell r="B877" t="str">
            <v>BTJ10302</v>
          </cell>
          <cell r="C877" t="str">
            <v>Kab. Aceh Besar</v>
          </cell>
          <cell r="D877" t="str">
            <v>Darussalam</v>
          </cell>
        </row>
        <row r="878">
          <cell r="B878" t="str">
            <v>BTJ10303</v>
          </cell>
          <cell r="C878" t="str">
            <v>Kab. Aceh Besar</v>
          </cell>
          <cell r="D878" t="str">
            <v>Indrapuri</v>
          </cell>
        </row>
        <row r="879">
          <cell r="B879" t="str">
            <v>BTJ10304</v>
          </cell>
          <cell r="C879" t="str">
            <v>Kab. Aceh Besar</v>
          </cell>
          <cell r="D879" t="str">
            <v>Ingin Jaya</v>
          </cell>
        </row>
        <row r="880">
          <cell r="B880" t="str">
            <v>BTJ10305</v>
          </cell>
          <cell r="C880" t="str">
            <v>Kab. Aceh Besar</v>
          </cell>
          <cell r="D880" t="str">
            <v>Kuta Baro</v>
          </cell>
        </row>
        <row r="881">
          <cell r="B881" t="str">
            <v>BTJ10306</v>
          </cell>
          <cell r="C881" t="str">
            <v>Kab. Aceh Besar</v>
          </cell>
          <cell r="D881" t="str">
            <v>Lho'Nga</v>
          </cell>
        </row>
        <row r="882">
          <cell r="B882" t="str">
            <v>BTJ10307</v>
          </cell>
          <cell r="C882" t="str">
            <v>Kab. Aceh Besar</v>
          </cell>
          <cell r="D882" t="str">
            <v>Lhoong</v>
          </cell>
        </row>
        <row r="883">
          <cell r="B883" t="str">
            <v>BTJ10308</v>
          </cell>
          <cell r="C883" t="str">
            <v>Kab. Aceh Besar</v>
          </cell>
          <cell r="D883" t="str">
            <v>Mesjid Raya</v>
          </cell>
        </row>
        <row r="884">
          <cell r="B884" t="str">
            <v>BTJ10309</v>
          </cell>
          <cell r="C884" t="str">
            <v>Kab. Aceh Besar</v>
          </cell>
          <cell r="D884" t="str">
            <v>Montasik</v>
          </cell>
        </row>
        <row r="885">
          <cell r="B885" t="str">
            <v>BTJ10310</v>
          </cell>
          <cell r="C885" t="str">
            <v>Kab. Aceh Besar</v>
          </cell>
          <cell r="D885" t="str">
            <v>Peukan Bada</v>
          </cell>
        </row>
        <row r="886">
          <cell r="B886" t="str">
            <v>BTJ10311</v>
          </cell>
          <cell r="C886" t="str">
            <v>Kab. Aceh Besar</v>
          </cell>
          <cell r="D886" t="str">
            <v>Suka Makmur</v>
          </cell>
        </row>
        <row r="887">
          <cell r="B887" t="str">
            <v>BTJ10312</v>
          </cell>
          <cell r="C887" t="str">
            <v>Kab. Aceh Besar</v>
          </cell>
          <cell r="D887" t="str">
            <v>Simpang tiga</v>
          </cell>
        </row>
        <row r="888">
          <cell r="B888" t="str">
            <v>BTJ10313</v>
          </cell>
          <cell r="C888" t="str">
            <v>Kab. Aceh Besar</v>
          </cell>
          <cell r="D888" t="str">
            <v>Baitussalam</v>
          </cell>
        </row>
        <row r="889">
          <cell r="B889" t="str">
            <v>BTJ10314</v>
          </cell>
          <cell r="C889" t="str">
            <v>Kab. Aceh Besar</v>
          </cell>
          <cell r="D889" t="str">
            <v>Darul Kamal</v>
          </cell>
        </row>
        <row r="890">
          <cell r="B890" t="str">
            <v>BTJ10315</v>
          </cell>
          <cell r="C890" t="str">
            <v>Kab. Aceh Besar</v>
          </cell>
          <cell r="D890" t="str">
            <v>Krueng Barona Jaya</v>
          </cell>
        </row>
        <row r="891">
          <cell r="B891" t="str">
            <v>BTJ10316</v>
          </cell>
          <cell r="C891" t="str">
            <v>Kab. Aceh Besar</v>
          </cell>
          <cell r="D891" t="str">
            <v>Kuta Cot Glie</v>
          </cell>
        </row>
        <row r="892">
          <cell r="B892" t="str">
            <v>BTJ10317</v>
          </cell>
          <cell r="C892" t="str">
            <v>Kab. Aceh Besar</v>
          </cell>
          <cell r="D892" t="str">
            <v>Kuta Malaka</v>
          </cell>
        </row>
        <row r="893">
          <cell r="B893" t="str">
            <v>BTJ10318</v>
          </cell>
          <cell r="C893" t="str">
            <v>Kab. Aceh Besar</v>
          </cell>
          <cell r="D893" t="str">
            <v>Lembah Seulawah</v>
          </cell>
        </row>
        <row r="894">
          <cell r="B894" t="str">
            <v>BTJ10319</v>
          </cell>
          <cell r="C894" t="str">
            <v>Kab. Aceh Besar</v>
          </cell>
          <cell r="D894" t="str">
            <v>Leupung</v>
          </cell>
        </row>
        <row r="895">
          <cell r="B895" t="str">
            <v>BTJ10320</v>
          </cell>
          <cell r="C895" t="str">
            <v>Kab. Aceh Besar</v>
          </cell>
          <cell r="D895" t="str">
            <v>Puroaceh</v>
          </cell>
        </row>
        <row r="896">
          <cell r="B896" t="str">
            <v>BTJ10321</v>
          </cell>
          <cell r="C896" t="str">
            <v>Kab. Aceh Besar</v>
          </cell>
          <cell r="D896" t="str">
            <v>Seulimeum</v>
          </cell>
        </row>
        <row r="897">
          <cell r="B897" t="str">
            <v>BTJ20100</v>
          </cell>
          <cell r="C897" t="str">
            <v>Kab. Bireuen</v>
          </cell>
          <cell r="D897" t="str">
            <v>Bireuen</v>
          </cell>
        </row>
        <row r="898">
          <cell r="B898" t="str">
            <v>BTJ20101</v>
          </cell>
          <cell r="C898" t="str">
            <v>Kab. Bireuen</v>
          </cell>
          <cell r="D898" t="str">
            <v>Jeunieb</v>
          </cell>
        </row>
        <row r="899">
          <cell r="B899" t="str">
            <v>BTJ20102</v>
          </cell>
          <cell r="C899" t="str">
            <v>Kab. Bireuen</v>
          </cell>
          <cell r="D899" t="str">
            <v>Peusangan</v>
          </cell>
        </row>
        <row r="900">
          <cell r="B900" t="str">
            <v>BTJ20103</v>
          </cell>
          <cell r="C900" t="str">
            <v>Kab. Bireuen</v>
          </cell>
          <cell r="D900" t="str">
            <v>Peudada</v>
          </cell>
        </row>
        <row r="901">
          <cell r="B901" t="str">
            <v>BTJ20104</v>
          </cell>
          <cell r="C901" t="str">
            <v>Kab. Bireuen</v>
          </cell>
          <cell r="D901" t="str">
            <v>Samalanga</v>
          </cell>
        </row>
        <row r="902">
          <cell r="B902" t="str">
            <v>BTJ20105</v>
          </cell>
          <cell r="C902" t="str">
            <v>Kab. Bireuen</v>
          </cell>
          <cell r="D902" t="str">
            <v>Ganda Pura</v>
          </cell>
        </row>
        <row r="903">
          <cell r="B903" t="str">
            <v>BTJ20106</v>
          </cell>
          <cell r="C903" t="str">
            <v>Kab. Bireuen</v>
          </cell>
          <cell r="D903" t="str">
            <v>Makmur</v>
          </cell>
        </row>
        <row r="904">
          <cell r="B904" t="str">
            <v>BTJ20107</v>
          </cell>
          <cell r="C904" t="str">
            <v>Kab. Bireuen</v>
          </cell>
          <cell r="D904" t="str">
            <v>Kuala</v>
          </cell>
        </row>
        <row r="905">
          <cell r="B905" t="str">
            <v>BTJ20108</v>
          </cell>
          <cell r="C905" t="str">
            <v>Kab. Bireuen</v>
          </cell>
          <cell r="D905" t="str">
            <v>Jangka</v>
          </cell>
        </row>
        <row r="906">
          <cell r="B906" t="str">
            <v>BTJ20109</v>
          </cell>
          <cell r="C906" t="str">
            <v>Kab. Bireuen</v>
          </cell>
          <cell r="D906" t="str">
            <v>Jeumpa</v>
          </cell>
        </row>
        <row r="907">
          <cell r="B907" t="str">
            <v>BTJ20110</v>
          </cell>
          <cell r="C907" t="str">
            <v>Kab. Bireuen</v>
          </cell>
          <cell r="D907" t="str">
            <v>Juli</v>
          </cell>
        </row>
        <row r="908">
          <cell r="B908" t="str">
            <v>BTJ20111</v>
          </cell>
          <cell r="C908" t="str">
            <v>Kab. Bireuen</v>
          </cell>
          <cell r="D908" t="str">
            <v>Kota Juang</v>
          </cell>
        </row>
        <row r="909">
          <cell r="B909" t="str">
            <v>BTJ20112</v>
          </cell>
          <cell r="C909" t="str">
            <v>Kab. Bireuen</v>
          </cell>
          <cell r="D909" t="str">
            <v>Kuta Blang</v>
          </cell>
        </row>
        <row r="910">
          <cell r="B910" t="str">
            <v>BTJ20113</v>
          </cell>
          <cell r="C910" t="str">
            <v>Kab. Bireuen</v>
          </cell>
          <cell r="D910" t="str">
            <v>Pandrah</v>
          </cell>
        </row>
        <row r="911">
          <cell r="B911" t="str">
            <v>BTJ20114</v>
          </cell>
          <cell r="C911" t="str">
            <v>Kab. Bireuen</v>
          </cell>
          <cell r="D911" t="str">
            <v>Peusangan Selatan</v>
          </cell>
        </row>
        <row r="912">
          <cell r="B912" t="str">
            <v>BTJ20115</v>
          </cell>
          <cell r="C912" t="str">
            <v>Kab. Bireuen</v>
          </cell>
          <cell r="D912" t="str">
            <v>Peusangan Siblah Krueng</v>
          </cell>
        </row>
        <row r="913">
          <cell r="B913" t="str">
            <v>BTJ20116</v>
          </cell>
          <cell r="C913" t="str">
            <v>Kab. Bireuen</v>
          </cell>
          <cell r="D913" t="str">
            <v>Primbang</v>
          </cell>
        </row>
        <row r="914">
          <cell r="B914" t="str">
            <v>BTJ20117</v>
          </cell>
          <cell r="C914" t="str">
            <v>Kab. Bireuen</v>
          </cell>
          <cell r="D914" t="str">
            <v>Simpang Mamplam</v>
          </cell>
        </row>
        <row r="915">
          <cell r="B915" t="str">
            <v>BTJ20200</v>
          </cell>
          <cell r="C915" t="str">
            <v>Kab. Aceh Tenggara</v>
          </cell>
          <cell r="D915" t="str">
            <v>Kutacane</v>
          </cell>
        </row>
        <row r="916">
          <cell r="B916" t="str">
            <v>BTJ20201</v>
          </cell>
          <cell r="C916" t="str">
            <v>Kab. Aceh Tenggara</v>
          </cell>
          <cell r="D916" t="str">
            <v>Badar</v>
          </cell>
        </row>
        <row r="917">
          <cell r="B917" t="str">
            <v>BTJ20202</v>
          </cell>
          <cell r="C917" t="str">
            <v>Kab. Aceh Tenggara</v>
          </cell>
          <cell r="D917" t="str">
            <v>Bambel</v>
          </cell>
        </row>
        <row r="918">
          <cell r="B918" t="str">
            <v>BTJ20205</v>
          </cell>
          <cell r="C918" t="str">
            <v>Kab. Aceh Tenggara</v>
          </cell>
          <cell r="D918" t="str">
            <v>Lawe Alas</v>
          </cell>
        </row>
        <row r="919">
          <cell r="B919" t="str">
            <v>BTJ20206</v>
          </cell>
          <cell r="C919" t="str">
            <v>Kab. Aceh Tenggara</v>
          </cell>
          <cell r="D919" t="str">
            <v>Lawe Sigala-gala</v>
          </cell>
        </row>
        <row r="920">
          <cell r="B920" t="str">
            <v>BTJ20209</v>
          </cell>
          <cell r="C920" t="str">
            <v>Kab. Aceh Tenggara</v>
          </cell>
          <cell r="D920" t="str">
            <v>Babul Makmur</v>
          </cell>
        </row>
        <row r="921">
          <cell r="B921" t="str">
            <v>BTJ20210</v>
          </cell>
          <cell r="C921" t="str">
            <v>Kab. Aceh Tenggara</v>
          </cell>
          <cell r="D921" t="str">
            <v>Babul Rahmat</v>
          </cell>
        </row>
        <row r="922">
          <cell r="B922" t="str">
            <v>BTJ20211</v>
          </cell>
          <cell r="C922" t="str">
            <v>Kab. Aceh Tenggara</v>
          </cell>
          <cell r="D922" t="str">
            <v>Babussalam</v>
          </cell>
        </row>
        <row r="923">
          <cell r="B923" t="str">
            <v>BTJ20212</v>
          </cell>
          <cell r="C923" t="str">
            <v>Kab. Aceh Tenggara</v>
          </cell>
          <cell r="D923" t="str">
            <v>Bukit Tusam</v>
          </cell>
        </row>
        <row r="924">
          <cell r="B924" t="str">
            <v>BTJ20213</v>
          </cell>
          <cell r="C924" t="str">
            <v>Kab. Aceh Tenggara</v>
          </cell>
          <cell r="D924" t="str">
            <v>Darul Hasanah</v>
          </cell>
        </row>
        <row r="925">
          <cell r="B925" t="str">
            <v>BTJ20214</v>
          </cell>
          <cell r="C925" t="str">
            <v>Kab. Aceh Tenggara</v>
          </cell>
          <cell r="D925" t="str">
            <v>Lawe Bulan</v>
          </cell>
        </row>
        <row r="926">
          <cell r="B926" t="str">
            <v>BTJ20215</v>
          </cell>
          <cell r="C926" t="str">
            <v>Kab. Aceh Tenggara</v>
          </cell>
          <cell r="D926" t="str">
            <v>Semadam</v>
          </cell>
        </row>
        <row r="927">
          <cell r="B927" t="str">
            <v>BTJ20300</v>
          </cell>
          <cell r="C927" t="str">
            <v>Kab. Aceh Barat</v>
          </cell>
          <cell r="D927" t="str">
            <v>Meulaboh</v>
          </cell>
        </row>
        <row r="928">
          <cell r="B928" t="str">
            <v>BTJ20304</v>
          </cell>
          <cell r="C928" t="str">
            <v>Kab. Aceh Barat</v>
          </cell>
          <cell r="D928" t="str">
            <v>Kec. Kaway XVI</v>
          </cell>
        </row>
        <row r="929">
          <cell r="B929" t="str">
            <v>BTJ20308</v>
          </cell>
          <cell r="C929" t="str">
            <v>Kab. Aceh Barat</v>
          </cell>
          <cell r="D929" t="str">
            <v>Samatiga</v>
          </cell>
        </row>
        <row r="930">
          <cell r="B930" t="str">
            <v>BTJ20315</v>
          </cell>
          <cell r="C930" t="str">
            <v>Kab. Aceh Barat</v>
          </cell>
          <cell r="D930" t="str">
            <v>Sungai Mas</v>
          </cell>
        </row>
        <row r="931">
          <cell r="B931" t="str">
            <v>BTJ20318</v>
          </cell>
          <cell r="C931" t="str">
            <v>Kab. Aceh Barat</v>
          </cell>
          <cell r="D931" t="str">
            <v>Woyla</v>
          </cell>
        </row>
        <row r="932">
          <cell r="B932" t="str">
            <v>BTJ20319</v>
          </cell>
          <cell r="C932" t="str">
            <v>Kab. Aceh Barat</v>
          </cell>
          <cell r="D932" t="str">
            <v>Bubon</v>
          </cell>
        </row>
        <row r="933">
          <cell r="B933" t="str">
            <v>BTJ20320</v>
          </cell>
          <cell r="C933" t="str">
            <v>Kab. Aceh Barat</v>
          </cell>
          <cell r="D933" t="str">
            <v>Arongan Lambalek</v>
          </cell>
        </row>
        <row r="934">
          <cell r="B934" t="str">
            <v>BTJ20321</v>
          </cell>
          <cell r="C934" t="str">
            <v>Kab. Aceh Barat</v>
          </cell>
          <cell r="D934" t="str">
            <v>Johan Pahlawan</v>
          </cell>
        </row>
        <row r="935">
          <cell r="B935" t="str">
            <v>BTJ20322</v>
          </cell>
          <cell r="C935" t="str">
            <v>Kab. Aceh Barat</v>
          </cell>
          <cell r="D935" t="str">
            <v>Woyla Barat</v>
          </cell>
        </row>
        <row r="936">
          <cell r="B936" t="str">
            <v>BTJ20323</v>
          </cell>
          <cell r="C936" t="str">
            <v>Kab. Aceh Barat</v>
          </cell>
          <cell r="D936" t="str">
            <v>Woyla Timur</v>
          </cell>
        </row>
        <row r="937">
          <cell r="B937" t="str">
            <v>BTJ20324</v>
          </cell>
          <cell r="C937" t="str">
            <v>Kab. Aceh Barat</v>
          </cell>
          <cell r="D937" t="str">
            <v>Pante Ceureumen</v>
          </cell>
        </row>
        <row r="938">
          <cell r="B938" t="str">
            <v>BTJ20400</v>
          </cell>
          <cell r="C938" t="str">
            <v>Kab. Pidie</v>
          </cell>
          <cell r="D938" t="str">
            <v>Sigli</v>
          </cell>
        </row>
        <row r="939">
          <cell r="B939" t="str">
            <v>BTJ20403</v>
          </cell>
          <cell r="C939" t="str">
            <v>Kab. Pidie</v>
          </cell>
          <cell r="D939" t="str">
            <v>Batee</v>
          </cell>
        </row>
        <row r="940">
          <cell r="B940" t="str">
            <v>BTJ20404</v>
          </cell>
          <cell r="C940" t="str">
            <v>Kab. Pidie</v>
          </cell>
          <cell r="D940" t="str">
            <v>Delima</v>
          </cell>
        </row>
        <row r="941">
          <cell r="B941" t="str">
            <v>BTJ20405</v>
          </cell>
          <cell r="C941" t="str">
            <v>Kab. Pidie</v>
          </cell>
          <cell r="D941" t="str">
            <v>Geumpang</v>
          </cell>
        </row>
        <row r="942">
          <cell r="B942" t="str">
            <v>BTJ20406</v>
          </cell>
          <cell r="C942" t="str">
            <v>Kab. Pidie</v>
          </cell>
          <cell r="D942" t="str">
            <v>Glumpang Tiga</v>
          </cell>
        </row>
        <row r="943">
          <cell r="B943" t="str">
            <v>BTJ20407</v>
          </cell>
          <cell r="C943" t="str">
            <v>Kab. Pidie</v>
          </cell>
          <cell r="D943" t="str">
            <v>Indrajaya</v>
          </cell>
        </row>
        <row r="944">
          <cell r="B944" t="str">
            <v>BTJ20408</v>
          </cell>
          <cell r="C944" t="str">
            <v>Kab. Pidie</v>
          </cell>
          <cell r="D944" t="str">
            <v>Kembang Tanjung</v>
          </cell>
        </row>
        <row r="945">
          <cell r="B945" t="str">
            <v>BTJ20410</v>
          </cell>
          <cell r="C945" t="str">
            <v>Kab. Pidie</v>
          </cell>
          <cell r="D945" t="str">
            <v>Mila</v>
          </cell>
        </row>
        <row r="946">
          <cell r="B946" t="str">
            <v>BTJ20411</v>
          </cell>
          <cell r="C946" t="str">
            <v>Kab. Pidie</v>
          </cell>
          <cell r="D946" t="str">
            <v>Muara Tiga</v>
          </cell>
        </row>
        <row r="947">
          <cell r="B947" t="str">
            <v>BTJ20412</v>
          </cell>
          <cell r="C947" t="str">
            <v>Kab. Pidie</v>
          </cell>
          <cell r="D947" t="str">
            <v>Mutiara</v>
          </cell>
        </row>
        <row r="948">
          <cell r="B948" t="str">
            <v>BTJ20413</v>
          </cell>
          <cell r="C948" t="str">
            <v>Kab. Pidie</v>
          </cell>
          <cell r="D948" t="str">
            <v>Padang Tiji</v>
          </cell>
        </row>
        <row r="949">
          <cell r="B949" t="str">
            <v>BTJ20414</v>
          </cell>
          <cell r="C949" t="str">
            <v>Kab. Pidie</v>
          </cell>
          <cell r="D949" t="str">
            <v>Peukan Baro</v>
          </cell>
        </row>
        <row r="950">
          <cell r="B950" t="str">
            <v>BTJ20415</v>
          </cell>
          <cell r="C950" t="str">
            <v>Kab. Pidie</v>
          </cell>
          <cell r="D950" t="str">
            <v>Pidie</v>
          </cell>
        </row>
        <row r="951">
          <cell r="B951" t="str">
            <v>BTJ20416</v>
          </cell>
          <cell r="C951" t="str">
            <v>Kab. Pidie</v>
          </cell>
          <cell r="D951" t="str">
            <v>Sakti</v>
          </cell>
        </row>
        <row r="952">
          <cell r="B952" t="str">
            <v>BTJ20417</v>
          </cell>
          <cell r="C952" t="str">
            <v>Kab. Pidie</v>
          </cell>
          <cell r="D952" t="str">
            <v>Simpang Tiga</v>
          </cell>
        </row>
        <row r="953">
          <cell r="B953" t="str">
            <v>BTJ20418</v>
          </cell>
          <cell r="C953" t="str">
            <v>Kab. Pidie</v>
          </cell>
          <cell r="D953" t="str">
            <v>Tangse</v>
          </cell>
        </row>
        <row r="954">
          <cell r="B954" t="str">
            <v>BTJ20419</v>
          </cell>
          <cell r="C954" t="str">
            <v>Kab. Pidie</v>
          </cell>
          <cell r="D954" t="str">
            <v>Tiro/Truseb</v>
          </cell>
        </row>
        <row r="955">
          <cell r="B955" t="str">
            <v>BTJ20420</v>
          </cell>
          <cell r="C955" t="str">
            <v>Kab. Pidie</v>
          </cell>
          <cell r="D955" t="str">
            <v>Titeua/Keumala</v>
          </cell>
        </row>
        <row r="956">
          <cell r="B956" t="str">
            <v>BTJ20423</v>
          </cell>
          <cell r="C956" t="str">
            <v>Kab. Pidie</v>
          </cell>
          <cell r="D956" t="str">
            <v>Gleumpang Baro</v>
          </cell>
        </row>
        <row r="957">
          <cell r="B957" t="str">
            <v>BTJ20424</v>
          </cell>
          <cell r="C957" t="str">
            <v>Kab. Pidie</v>
          </cell>
          <cell r="D957" t="str">
            <v>Grong-Grong</v>
          </cell>
        </row>
        <row r="958">
          <cell r="B958" t="str">
            <v>BTJ20425</v>
          </cell>
          <cell r="C958" t="str">
            <v>Kab. Pidie</v>
          </cell>
          <cell r="D958" t="str">
            <v>Mane</v>
          </cell>
        </row>
        <row r="959">
          <cell r="B959" t="str">
            <v>BTJ20426</v>
          </cell>
          <cell r="C959" t="str">
            <v>Kab. Pidie</v>
          </cell>
          <cell r="D959" t="str">
            <v>Mutiara Timur</v>
          </cell>
        </row>
        <row r="960">
          <cell r="B960" t="str">
            <v>BTJ20500</v>
          </cell>
          <cell r="C960" t="str">
            <v>Kab. Aceh Tengah</v>
          </cell>
          <cell r="D960" t="str">
            <v>Takengon</v>
          </cell>
        </row>
        <row r="961">
          <cell r="B961" t="str">
            <v>BTJ20502</v>
          </cell>
          <cell r="C961" t="str">
            <v>Kab. Aceh Tengah</v>
          </cell>
          <cell r="D961" t="str">
            <v>Bebesen</v>
          </cell>
        </row>
        <row r="962">
          <cell r="B962" t="str">
            <v>BTJ20503</v>
          </cell>
          <cell r="C962" t="str">
            <v>Kab. Aceh Tengah</v>
          </cell>
          <cell r="D962" t="str">
            <v>Bintang</v>
          </cell>
        </row>
        <row r="963">
          <cell r="B963" t="str">
            <v>BTJ20505</v>
          </cell>
          <cell r="C963" t="str">
            <v>Kab. Aceh Tengah</v>
          </cell>
          <cell r="D963" t="str">
            <v>Linge Isak</v>
          </cell>
        </row>
        <row r="964">
          <cell r="B964" t="str">
            <v>BTJ20506</v>
          </cell>
          <cell r="C964" t="str">
            <v>Kab. Aceh Tengah</v>
          </cell>
          <cell r="D964" t="str">
            <v>Pegasing</v>
          </cell>
        </row>
        <row r="965">
          <cell r="B965" t="str">
            <v>BTJ20507</v>
          </cell>
          <cell r="C965" t="str">
            <v>Kab. Aceh Tengah</v>
          </cell>
          <cell r="D965" t="str">
            <v>Silih Nara</v>
          </cell>
        </row>
        <row r="966">
          <cell r="B966" t="str">
            <v>BTJ20509</v>
          </cell>
          <cell r="C966" t="str">
            <v>Kab. Aceh Tengah</v>
          </cell>
          <cell r="D966" t="str">
            <v>Atu Lintang</v>
          </cell>
        </row>
        <row r="967">
          <cell r="B967" t="str">
            <v>BTJ20510</v>
          </cell>
          <cell r="C967" t="str">
            <v>Kab. Aceh Tengah</v>
          </cell>
          <cell r="D967" t="str">
            <v>Bies</v>
          </cell>
        </row>
        <row r="968">
          <cell r="B968" t="str">
            <v>BTJ20511</v>
          </cell>
          <cell r="C968" t="str">
            <v>Kab. Aceh Tengah</v>
          </cell>
          <cell r="D968" t="str">
            <v>Celala</v>
          </cell>
        </row>
        <row r="969">
          <cell r="B969" t="str">
            <v>BTJ20512</v>
          </cell>
          <cell r="C969" t="str">
            <v>Kab. Aceh Tengah</v>
          </cell>
          <cell r="D969" t="str">
            <v>Jagong Jeget</v>
          </cell>
        </row>
        <row r="970">
          <cell r="B970" t="str">
            <v>BTJ20513</v>
          </cell>
          <cell r="C970" t="str">
            <v>Kab. Aceh Tengah</v>
          </cell>
          <cell r="D970" t="str">
            <v>Kebayakan</v>
          </cell>
        </row>
        <row r="971">
          <cell r="B971" t="str">
            <v>BTJ20514</v>
          </cell>
          <cell r="C971" t="str">
            <v>Kab. Aceh Tengah</v>
          </cell>
          <cell r="D971" t="str">
            <v>Ketol</v>
          </cell>
        </row>
        <row r="972">
          <cell r="B972" t="str">
            <v>BTJ20515</v>
          </cell>
          <cell r="C972" t="str">
            <v>Kab. Aceh Tengah</v>
          </cell>
          <cell r="D972" t="str">
            <v>Kute Panang</v>
          </cell>
        </row>
        <row r="973">
          <cell r="B973" t="str">
            <v>BTJ20516</v>
          </cell>
          <cell r="C973" t="str">
            <v>Kab. Aceh Tengah</v>
          </cell>
          <cell r="D973" t="str">
            <v>LautTawar</v>
          </cell>
        </row>
        <row r="974">
          <cell r="B974" t="str">
            <v>BTJ20517</v>
          </cell>
          <cell r="C974" t="str">
            <v>Kab. Aceh Tengah</v>
          </cell>
          <cell r="D974" t="str">
            <v>Rusip Antara</v>
          </cell>
        </row>
        <row r="975">
          <cell r="B975" t="str">
            <v>BTJ20600</v>
          </cell>
          <cell r="C975" t="str">
            <v>Kab. Aceh Selatan</v>
          </cell>
          <cell r="D975" t="str">
            <v>Tapak Tuan</v>
          </cell>
        </row>
        <row r="976">
          <cell r="B976" t="str">
            <v>BTJ20601</v>
          </cell>
          <cell r="C976" t="str">
            <v>Kab. Aceh Selatan</v>
          </cell>
          <cell r="D976" t="str">
            <v>Bakongan</v>
          </cell>
        </row>
        <row r="977">
          <cell r="B977" t="str">
            <v>BTJ20603</v>
          </cell>
          <cell r="C977" t="str">
            <v>Kab. Aceh Selatan</v>
          </cell>
          <cell r="D977" t="str">
            <v>Kluet Utara</v>
          </cell>
        </row>
        <row r="978">
          <cell r="B978" t="str">
            <v>BTJ20605</v>
          </cell>
          <cell r="C978" t="str">
            <v>Kab. Aceh Selatan</v>
          </cell>
          <cell r="D978" t="str">
            <v>Kluet Selatan</v>
          </cell>
        </row>
        <row r="979">
          <cell r="B979" t="str">
            <v>BTJ20606</v>
          </cell>
          <cell r="C979" t="str">
            <v>Kab. Aceh Selatan</v>
          </cell>
          <cell r="D979" t="str">
            <v>Labuhan Haji</v>
          </cell>
        </row>
        <row r="980">
          <cell r="B980" t="str">
            <v>BTJ20608</v>
          </cell>
          <cell r="C980" t="str">
            <v>Kab. Aceh Selatan</v>
          </cell>
          <cell r="D980" t="str">
            <v>Meukek</v>
          </cell>
        </row>
        <row r="981">
          <cell r="B981" t="str">
            <v>BTJ20610</v>
          </cell>
          <cell r="C981" t="str">
            <v>Kab. Aceh Selatan</v>
          </cell>
          <cell r="D981" t="str">
            <v>Sama Dua</v>
          </cell>
        </row>
        <row r="982">
          <cell r="B982" t="str">
            <v>BTJ20617</v>
          </cell>
          <cell r="C982" t="str">
            <v>Kab. Aceh Selatan</v>
          </cell>
          <cell r="D982" t="str">
            <v>Trumon</v>
          </cell>
        </row>
        <row r="983">
          <cell r="B983" t="str">
            <v>BTJ20619</v>
          </cell>
          <cell r="C983" t="str">
            <v>Kab. Aceh Selatan</v>
          </cell>
          <cell r="D983" t="str">
            <v>Bakongan Timur</v>
          </cell>
        </row>
        <row r="984">
          <cell r="B984" t="str">
            <v>BTJ20620</v>
          </cell>
          <cell r="C984" t="str">
            <v>Kab. Aceh Selatan</v>
          </cell>
          <cell r="D984" t="str">
            <v>Kluet Tengah</v>
          </cell>
        </row>
        <row r="985">
          <cell r="B985" t="str">
            <v>BTJ20621</v>
          </cell>
          <cell r="C985" t="str">
            <v>Kab. Aceh Selatan</v>
          </cell>
          <cell r="D985" t="str">
            <v>Kluet Timur</v>
          </cell>
        </row>
        <row r="986">
          <cell r="B986" t="str">
            <v>BTJ20622</v>
          </cell>
          <cell r="C986" t="str">
            <v>Kab. Aceh Selatan</v>
          </cell>
          <cell r="D986" t="str">
            <v>Labuhan Haji Barat</v>
          </cell>
        </row>
        <row r="987">
          <cell r="B987" t="str">
            <v>BTJ20623</v>
          </cell>
          <cell r="C987" t="str">
            <v>Kab. Aceh Selatan</v>
          </cell>
          <cell r="D987" t="str">
            <v>Labuhan Haji Timur</v>
          </cell>
        </row>
        <row r="988">
          <cell r="B988" t="str">
            <v>BTJ20624</v>
          </cell>
          <cell r="C988" t="str">
            <v>Kab. Aceh Selatan</v>
          </cell>
          <cell r="D988" t="str">
            <v>Pasie raja</v>
          </cell>
        </row>
        <row r="989">
          <cell r="B989" t="str">
            <v>BTJ20625</v>
          </cell>
          <cell r="C989" t="str">
            <v>Kab. Aceh Selatan</v>
          </cell>
          <cell r="D989" t="str">
            <v>Trumon Timur</v>
          </cell>
        </row>
        <row r="990">
          <cell r="B990" t="str">
            <v>BTJ20646</v>
          </cell>
          <cell r="C990" t="str">
            <v>Kab. Aceh Selatan</v>
          </cell>
          <cell r="D990" t="str">
            <v>Sawang</v>
          </cell>
        </row>
        <row r="991">
          <cell r="B991" t="str">
            <v>BTJ20700</v>
          </cell>
          <cell r="C991" t="str">
            <v>Kota Sabang</v>
          </cell>
          <cell r="D991" t="str">
            <v>Sabang</v>
          </cell>
        </row>
        <row r="992">
          <cell r="B992" t="str">
            <v>BTJ20702</v>
          </cell>
          <cell r="C992" t="str">
            <v>Kota Sabang</v>
          </cell>
          <cell r="D992" t="str">
            <v>Sukakarya</v>
          </cell>
        </row>
        <row r="993">
          <cell r="B993" t="str">
            <v>BTJ20703</v>
          </cell>
          <cell r="C993" t="str">
            <v>Kota Sabang</v>
          </cell>
          <cell r="D993" t="str">
            <v>Sukajaya</v>
          </cell>
        </row>
        <row r="994">
          <cell r="B994" t="str">
            <v>BTJ21000</v>
          </cell>
          <cell r="C994" t="str">
            <v>Kab. Aceh Barat Daya</v>
          </cell>
          <cell r="D994" t="str">
            <v>Blangpidie</v>
          </cell>
        </row>
        <row r="995">
          <cell r="B995" t="str">
            <v>BTJ21001</v>
          </cell>
          <cell r="C995" t="str">
            <v>Kab. Aceh Barat Daya</v>
          </cell>
          <cell r="D995" t="str">
            <v>Babah Rot</v>
          </cell>
        </row>
        <row r="996">
          <cell r="B996" t="str">
            <v>BTJ21002</v>
          </cell>
          <cell r="C996" t="str">
            <v>Kab. Aceh Barat Daya</v>
          </cell>
          <cell r="D996" t="str">
            <v>kuala Batee</v>
          </cell>
        </row>
        <row r="997">
          <cell r="B997" t="str">
            <v>BTJ21003</v>
          </cell>
          <cell r="C997" t="str">
            <v>Kab. Aceh Barat Daya</v>
          </cell>
          <cell r="D997" t="str">
            <v>Manggeng</v>
          </cell>
        </row>
        <row r="998">
          <cell r="B998" t="str">
            <v>BTJ21004</v>
          </cell>
          <cell r="C998" t="str">
            <v>Kab. Aceh Barat Daya</v>
          </cell>
          <cell r="D998" t="str">
            <v>Susoh</v>
          </cell>
        </row>
        <row r="999">
          <cell r="B999" t="str">
            <v>BTJ21005</v>
          </cell>
          <cell r="C999" t="str">
            <v>Kab. Aceh Barat Daya</v>
          </cell>
          <cell r="D999" t="str">
            <v>Tangan Tangan</v>
          </cell>
        </row>
        <row r="1000">
          <cell r="B1000" t="str">
            <v>BTJ21100</v>
          </cell>
          <cell r="C1000" t="str">
            <v>Kab. Aceh Jaya</v>
          </cell>
          <cell r="D1000" t="str">
            <v>Krueng Sabee/Calang</v>
          </cell>
        </row>
        <row r="1001">
          <cell r="B1001" t="str">
            <v>BTJ21101</v>
          </cell>
          <cell r="C1001" t="str">
            <v>Kab. Aceh Jaya</v>
          </cell>
          <cell r="D1001" t="str">
            <v>Jaya</v>
          </cell>
        </row>
        <row r="1002">
          <cell r="B1002" t="str">
            <v>BTJ21102</v>
          </cell>
          <cell r="C1002" t="str">
            <v>Kab. Aceh Jaya</v>
          </cell>
          <cell r="D1002" t="str">
            <v>Pangat</v>
          </cell>
        </row>
        <row r="1003">
          <cell r="B1003" t="str">
            <v>BTJ21103</v>
          </cell>
          <cell r="C1003" t="str">
            <v>Kab. Aceh Jaya</v>
          </cell>
          <cell r="D1003" t="str">
            <v>Sampo Niet</v>
          </cell>
        </row>
        <row r="1004">
          <cell r="B1004" t="str">
            <v>BTJ21104</v>
          </cell>
          <cell r="C1004" t="str">
            <v>Kab. Aceh Jaya</v>
          </cell>
          <cell r="D1004" t="str">
            <v>Setia Bakti</v>
          </cell>
        </row>
        <row r="1005">
          <cell r="B1005" t="str">
            <v>BTJ21105</v>
          </cell>
          <cell r="C1005" t="str">
            <v>Kab. Aceh Jaya</v>
          </cell>
          <cell r="D1005" t="str">
            <v>Teunom</v>
          </cell>
        </row>
        <row r="1006">
          <cell r="B1006" t="str">
            <v>BTJ21200</v>
          </cell>
          <cell r="C1006" t="str">
            <v>Kab. Aceh Singkil</v>
          </cell>
          <cell r="D1006" t="str">
            <v>Singkil</v>
          </cell>
        </row>
        <row r="1007">
          <cell r="B1007" t="str">
            <v>BTJ21201</v>
          </cell>
          <cell r="C1007" t="str">
            <v>Kab. Aceh Singkil</v>
          </cell>
          <cell r="D1007" t="str">
            <v>Danau Paris</v>
          </cell>
        </row>
        <row r="1008">
          <cell r="B1008" t="str">
            <v>BTJ21202</v>
          </cell>
          <cell r="C1008" t="str">
            <v>Kab. Aceh Singkil</v>
          </cell>
          <cell r="D1008" t="str">
            <v>Gunung Meriah</v>
          </cell>
        </row>
        <row r="1009">
          <cell r="B1009" t="str">
            <v>BTJ21203</v>
          </cell>
          <cell r="C1009" t="str">
            <v>Kab. Aceh Singkil</v>
          </cell>
          <cell r="D1009" t="str">
            <v>Kota Baharu</v>
          </cell>
        </row>
        <row r="1010">
          <cell r="B1010" t="str">
            <v>BTJ21204</v>
          </cell>
          <cell r="C1010" t="str">
            <v>Kab. Aceh Singkil</v>
          </cell>
          <cell r="D1010" t="str">
            <v>Pulau Banyak</v>
          </cell>
        </row>
        <row r="1011">
          <cell r="B1011" t="str">
            <v>BTJ21205</v>
          </cell>
          <cell r="C1011" t="str">
            <v>Kab. Aceh Singkil</v>
          </cell>
          <cell r="D1011" t="str">
            <v>Simpang Kanan</v>
          </cell>
        </row>
        <row r="1012">
          <cell r="B1012" t="str">
            <v>BTJ21206</v>
          </cell>
          <cell r="C1012" t="str">
            <v>Kab. Aceh Singkil</v>
          </cell>
          <cell r="D1012" t="str">
            <v>Singkil Utara</v>
          </cell>
        </row>
        <row r="1013">
          <cell r="B1013" t="str">
            <v>BTJ21207</v>
          </cell>
          <cell r="C1013" t="str">
            <v>Kab. Aceh Singkil</v>
          </cell>
          <cell r="D1013" t="str">
            <v>Singkohor</v>
          </cell>
        </row>
        <row r="1014">
          <cell r="B1014" t="str">
            <v>BTJ21208</v>
          </cell>
          <cell r="C1014" t="str">
            <v>Kab. Aceh Singkil</v>
          </cell>
          <cell r="D1014" t="str">
            <v>Suro Baru</v>
          </cell>
        </row>
        <row r="1015">
          <cell r="B1015" t="str">
            <v>BTJ21300</v>
          </cell>
          <cell r="C1015" t="str">
            <v>Kab. Aceh Tamiang</v>
          </cell>
          <cell r="D1015" t="str">
            <v>Kuala Simpang</v>
          </cell>
        </row>
        <row r="1016">
          <cell r="B1016" t="str">
            <v>BTJ21301</v>
          </cell>
          <cell r="C1016" t="str">
            <v>Kab. Aceh Tamiang</v>
          </cell>
          <cell r="D1016" t="str">
            <v>Bendahara</v>
          </cell>
        </row>
        <row r="1017">
          <cell r="B1017" t="str">
            <v>BTJ21302</v>
          </cell>
          <cell r="C1017" t="str">
            <v>Kab. Aceh Tamiang</v>
          </cell>
          <cell r="D1017" t="str">
            <v>Karang Baru</v>
          </cell>
        </row>
        <row r="1018">
          <cell r="B1018" t="str">
            <v>BTJ21303</v>
          </cell>
          <cell r="C1018" t="str">
            <v>Kab. Aceh Tamiang</v>
          </cell>
          <cell r="D1018" t="str">
            <v>Kejuruan Muda</v>
          </cell>
        </row>
        <row r="1019">
          <cell r="B1019" t="str">
            <v>BTJ21304</v>
          </cell>
          <cell r="C1019" t="str">
            <v>Kab. Aceh Tamiang</v>
          </cell>
          <cell r="D1019" t="str">
            <v>Manyak Payed</v>
          </cell>
        </row>
        <row r="1020">
          <cell r="B1020" t="str">
            <v>BTJ21305</v>
          </cell>
          <cell r="C1020" t="str">
            <v>Kab. Aceh Tamiang</v>
          </cell>
          <cell r="D1020" t="str">
            <v>Rantau</v>
          </cell>
        </row>
        <row r="1021">
          <cell r="B1021" t="str">
            <v>BTJ21306</v>
          </cell>
          <cell r="C1021" t="str">
            <v>Kab. Aceh Tamiang</v>
          </cell>
          <cell r="D1021" t="str">
            <v>Seuruway</v>
          </cell>
        </row>
        <row r="1022">
          <cell r="B1022" t="str">
            <v>BTJ21307</v>
          </cell>
          <cell r="C1022" t="str">
            <v>Kab. Aceh Tamiang</v>
          </cell>
          <cell r="D1022" t="str">
            <v>Tamiang Hulu</v>
          </cell>
        </row>
        <row r="1023">
          <cell r="B1023" t="str">
            <v>BTJ21400</v>
          </cell>
          <cell r="C1023" t="str">
            <v>Kab. Aceh Timur</v>
          </cell>
          <cell r="D1023" t="str">
            <v>Idi Rayeuk</v>
          </cell>
        </row>
        <row r="1024">
          <cell r="B1024" t="str">
            <v>BTJ21401</v>
          </cell>
          <cell r="C1024" t="str">
            <v>Kab. Aceh Timur</v>
          </cell>
          <cell r="D1024" t="str">
            <v>Banda Alam</v>
          </cell>
        </row>
        <row r="1025">
          <cell r="B1025" t="str">
            <v>BTJ21402</v>
          </cell>
          <cell r="C1025" t="str">
            <v>Kab. Aceh Timur</v>
          </cell>
          <cell r="D1025" t="str">
            <v>Birem Bayeun</v>
          </cell>
        </row>
        <row r="1026">
          <cell r="B1026" t="str">
            <v>BTJ21403</v>
          </cell>
          <cell r="C1026" t="str">
            <v>Kab. Aceh Timur</v>
          </cell>
          <cell r="D1026" t="str">
            <v>Darul Aman</v>
          </cell>
        </row>
        <row r="1027">
          <cell r="B1027" t="str">
            <v>BTJ21404</v>
          </cell>
          <cell r="C1027" t="str">
            <v>Kab. Aceh Timur</v>
          </cell>
          <cell r="D1027" t="str">
            <v>Darul Iksan</v>
          </cell>
        </row>
        <row r="1028">
          <cell r="B1028" t="str">
            <v>BTJ21405</v>
          </cell>
          <cell r="C1028" t="str">
            <v>Kab. Aceh Timur</v>
          </cell>
          <cell r="D1028" t="str">
            <v>Idi Tuning</v>
          </cell>
        </row>
        <row r="1029">
          <cell r="B1029" t="str">
            <v>BTJ21406</v>
          </cell>
          <cell r="C1029" t="str">
            <v>Kab. Aceh Timur</v>
          </cell>
          <cell r="D1029" t="str">
            <v>Indra Makmur</v>
          </cell>
        </row>
        <row r="1030">
          <cell r="B1030" t="str">
            <v>BTJ21407</v>
          </cell>
          <cell r="C1030" t="str">
            <v>Kab. Aceh Timur</v>
          </cell>
          <cell r="D1030" t="str">
            <v>Julok</v>
          </cell>
        </row>
        <row r="1031">
          <cell r="B1031" t="str">
            <v>BTJ21408</v>
          </cell>
          <cell r="C1031" t="str">
            <v>Kab. Aceh Timur</v>
          </cell>
          <cell r="D1031" t="str">
            <v>Madat</v>
          </cell>
        </row>
        <row r="1032">
          <cell r="B1032" t="str">
            <v>BTJ21409</v>
          </cell>
          <cell r="C1032" t="str">
            <v>Kab. Aceh Timur</v>
          </cell>
          <cell r="D1032" t="str">
            <v>Nurussalam</v>
          </cell>
        </row>
        <row r="1033">
          <cell r="B1033" t="str">
            <v>BTJ21410</v>
          </cell>
          <cell r="C1033" t="str">
            <v>Kab. Aceh Timur</v>
          </cell>
          <cell r="D1033" t="str">
            <v>Pante Beudari</v>
          </cell>
        </row>
        <row r="1034">
          <cell r="B1034" t="str">
            <v>BTJ21411</v>
          </cell>
          <cell r="C1034" t="str">
            <v>Kab. Aceh Timur</v>
          </cell>
          <cell r="D1034" t="str">
            <v>Peudawa</v>
          </cell>
        </row>
        <row r="1035">
          <cell r="B1035" t="str">
            <v>BTJ21412</v>
          </cell>
          <cell r="C1035" t="str">
            <v>Kab. Aceh Timur</v>
          </cell>
          <cell r="D1035" t="str">
            <v>Peureulak</v>
          </cell>
        </row>
        <row r="1036">
          <cell r="B1036" t="str">
            <v>BTJ21413</v>
          </cell>
          <cell r="C1036" t="str">
            <v>Kab. Aceh Timur</v>
          </cell>
          <cell r="D1036" t="str">
            <v>Peureulak Barat</v>
          </cell>
        </row>
        <row r="1037">
          <cell r="B1037" t="str">
            <v>BTJ21414</v>
          </cell>
          <cell r="C1037" t="str">
            <v>Kab. Aceh Timur</v>
          </cell>
          <cell r="D1037" t="str">
            <v>Peureulak Timur</v>
          </cell>
        </row>
        <row r="1038">
          <cell r="B1038" t="str">
            <v>BTJ21415</v>
          </cell>
          <cell r="C1038" t="str">
            <v>Kab. Aceh Timur</v>
          </cell>
          <cell r="D1038" t="str">
            <v>Rantau Selamat</v>
          </cell>
        </row>
        <row r="1039">
          <cell r="B1039" t="str">
            <v>BTJ21416</v>
          </cell>
          <cell r="C1039" t="str">
            <v>Kab. Aceh Timur</v>
          </cell>
          <cell r="D1039" t="str">
            <v>Ranto Peureulak</v>
          </cell>
        </row>
        <row r="1040">
          <cell r="B1040" t="str">
            <v>BTJ21417</v>
          </cell>
          <cell r="C1040" t="str">
            <v>Kab. Aceh Timur</v>
          </cell>
          <cell r="D1040" t="str">
            <v>Serba Jadi/Lokop</v>
          </cell>
        </row>
        <row r="1041">
          <cell r="B1041" t="str">
            <v>BTJ21418</v>
          </cell>
          <cell r="C1041" t="str">
            <v>Kab. Aceh Timur</v>
          </cell>
          <cell r="D1041" t="str">
            <v>Simpang Jernih</v>
          </cell>
        </row>
        <row r="1042">
          <cell r="B1042" t="str">
            <v>BTJ21419</v>
          </cell>
          <cell r="C1042" t="str">
            <v>Kab. Aceh Timur</v>
          </cell>
          <cell r="D1042" t="str">
            <v>Simpang Ulim</v>
          </cell>
        </row>
        <row r="1043">
          <cell r="B1043" t="str">
            <v>BTJ21420</v>
          </cell>
          <cell r="C1043" t="str">
            <v>Kab. Aceh Timur</v>
          </cell>
          <cell r="D1043" t="str">
            <v>Sungai Raya</v>
          </cell>
        </row>
        <row r="1044">
          <cell r="B1044" t="str">
            <v>BTJ21500</v>
          </cell>
          <cell r="C1044" t="str">
            <v>Kab. Aceh Utara</v>
          </cell>
          <cell r="D1044" t="str">
            <v>Lhoksukon</v>
          </cell>
        </row>
        <row r="1045">
          <cell r="B1045" t="str">
            <v>BTJ21501</v>
          </cell>
          <cell r="C1045" t="str">
            <v>Kab. Aceh Utara</v>
          </cell>
          <cell r="D1045" t="str">
            <v>Baktia</v>
          </cell>
        </row>
        <row r="1046">
          <cell r="B1046" t="str">
            <v>BTJ21502</v>
          </cell>
          <cell r="C1046" t="str">
            <v>Kab. Aceh Utara</v>
          </cell>
          <cell r="D1046" t="str">
            <v>Baktia Barat</v>
          </cell>
        </row>
        <row r="1047">
          <cell r="B1047" t="str">
            <v>BTJ21503</v>
          </cell>
          <cell r="C1047" t="str">
            <v>Kab. Aceh Utara</v>
          </cell>
          <cell r="D1047" t="str">
            <v>Cot Girek</v>
          </cell>
        </row>
        <row r="1048">
          <cell r="B1048" t="str">
            <v>BTJ21504</v>
          </cell>
          <cell r="C1048" t="str">
            <v>Kab. Aceh Utara</v>
          </cell>
          <cell r="D1048" t="str">
            <v>Dewantara</v>
          </cell>
        </row>
        <row r="1049">
          <cell r="B1049" t="str">
            <v>BTJ21505</v>
          </cell>
          <cell r="C1049" t="str">
            <v>Kab. Aceh Utara</v>
          </cell>
          <cell r="D1049" t="str">
            <v>Kuta Makmur</v>
          </cell>
        </row>
        <row r="1050">
          <cell r="B1050" t="str">
            <v>BTJ21506</v>
          </cell>
          <cell r="C1050" t="str">
            <v>Kab. Aceh Utara</v>
          </cell>
          <cell r="D1050" t="str">
            <v>Langkahan</v>
          </cell>
        </row>
        <row r="1051">
          <cell r="B1051" t="str">
            <v>BTJ21507</v>
          </cell>
          <cell r="C1051" t="str">
            <v>Kab. Aceh Utara</v>
          </cell>
          <cell r="D1051" t="str">
            <v>Matang Kuli</v>
          </cell>
        </row>
        <row r="1052">
          <cell r="B1052" t="str">
            <v>BTJ21508</v>
          </cell>
          <cell r="C1052" t="str">
            <v>Kab. Aceh Utara</v>
          </cell>
          <cell r="D1052" t="str">
            <v>Meurah Mulia</v>
          </cell>
        </row>
        <row r="1053">
          <cell r="B1053" t="str">
            <v>BTJ21509</v>
          </cell>
          <cell r="C1053" t="str">
            <v>Kab. Aceh Utara</v>
          </cell>
          <cell r="D1053" t="str">
            <v>Muara Batu</v>
          </cell>
        </row>
        <row r="1054">
          <cell r="B1054" t="str">
            <v>BTJ21510</v>
          </cell>
          <cell r="C1054" t="str">
            <v>Kab. Aceh Utara</v>
          </cell>
          <cell r="D1054" t="str">
            <v>Nibong</v>
          </cell>
        </row>
        <row r="1055">
          <cell r="B1055" t="str">
            <v>BTJ21511</v>
          </cell>
          <cell r="C1055" t="str">
            <v>Kab. Aceh Utara</v>
          </cell>
          <cell r="D1055" t="str">
            <v>Nisam</v>
          </cell>
        </row>
        <row r="1056">
          <cell r="B1056" t="str">
            <v>BTJ21512</v>
          </cell>
          <cell r="C1056" t="str">
            <v>Kab. Aceh Utara</v>
          </cell>
          <cell r="D1056" t="str">
            <v>Paya Bakong</v>
          </cell>
        </row>
        <row r="1057">
          <cell r="B1057" t="str">
            <v>BTJ21513</v>
          </cell>
          <cell r="C1057" t="str">
            <v>Kab. Aceh Utara</v>
          </cell>
          <cell r="D1057" t="str">
            <v>Samudera</v>
          </cell>
        </row>
        <row r="1058">
          <cell r="B1058" t="str">
            <v>BTJ21514</v>
          </cell>
          <cell r="C1058" t="str">
            <v>Kab. Aceh Utara</v>
          </cell>
          <cell r="D1058" t="str">
            <v>Sawang</v>
          </cell>
        </row>
        <row r="1059">
          <cell r="B1059" t="str">
            <v>BTJ21515</v>
          </cell>
          <cell r="C1059" t="str">
            <v>Kab. Aceh Utara</v>
          </cell>
          <cell r="D1059" t="str">
            <v>Seunuddon</v>
          </cell>
        </row>
        <row r="1060">
          <cell r="B1060" t="str">
            <v>BTJ21516</v>
          </cell>
          <cell r="C1060" t="str">
            <v>Kab. Aceh Utara</v>
          </cell>
          <cell r="D1060" t="str">
            <v>Simpang Keuramat</v>
          </cell>
        </row>
        <row r="1061">
          <cell r="B1061" t="str">
            <v>BTJ21517</v>
          </cell>
          <cell r="C1061" t="str">
            <v>Kab. Aceh Utara</v>
          </cell>
          <cell r="D1061" t="str">
            <v>Syamtalira Aron</v>
          </cell>
        </row>
        <row r="1062">
          <cell r="B1062" t="str">
            <v>BTJ21518</v>
          </cell>
          <cell r="C1062" t="str">
            <v>Kab. Aceh Utara</v>
          </cell>
          <cell r="D1062" t="str">
            <v>Syamtalira Bayu</v>
          </cell>
        </row>
        <row r="1063">
          <cell r="B1063" t="str">
            <v>BTJ21519</v>
          </cell>
          <cell r="C1063" t="str">
            <v>Kab. Aceh Utara</v>
          </cell>
          <cell r="D1063" t="str">
            <v>Tanah Luas</v>
          </cell>
        </row>
        <row r="1064">
          <cell r="B1064" t="str">
            <v>BTJ21520</v>
          </cell>
          <cell r="C1064" t="str">
            <v>Kab. Aceh Utara</v>
          </cell>
          <cell r="D1064" t="str">
            <v>Tanah Jambo Aye</v>
          </cell>
        </row>
        <row r="1065">
          <cell r="B1065" t="str">
            <v>BTJ21521</v>
          </cell>
          <cell r="C1065" t="str">
            <v>Kab. Aceh Utara</v>
          </cell>
          <cell r="D1065" t="str">
            <v>Tanah Pasir</v>
          </cell>
        </row>
        <row r="1066">
          <cell r="B1066" t="str">
            <v>BTJ21600</v>
          </cell>
          <cell r="C1066" t="str">
            <v>Kab. Bener Meriah</v>
          </cell>
          <cell r="D1066" t="str">
            <v>Simpang Tiga Redelon</v>
          </cell>
        </row>
        <row r="1067">
          <cell r="B1067" t="str">
            <v>BTJ21601</v>
          </cell>
          <cell r="C1067" t="str">
            <v>Kab. Bener Meriah</v>
          </cell>
          <cell r="D1067" t="str">
            <v>Bandar</v>
          </cell>
        </row>
        <row r="1068">
          <cell r="B1068" t="str">
            <v>BTJ21602</v>
          </cell>
          <cell r="C1068" t="str">
            <v>Kab. Bener Meriah</v>
          </cell>
          <cell r="D1068" t="str">
            <v>Bukit</v>
          </cell>
        </row>
        <row r="1069">
          <cell r="B1069" t="str">
            <v>BTJ21603</v>
          </cell>
          <cell r="C1069" t="str">
            <v>Kab. Bener Meriah</v>
          </cell>
          <cell r="D1069" t="str">
            <v>Permata</v>
          </cell>
        </row>
        <row r="1070">
          <cell r="B1070" t="str">
            <v>BTJ21604</v>
          </cell>
          <cell r="C1070" t="str">
            <v>Kab. Bener Meriah</v>
          </cell>
          <cell r="D1070" t="str">
            <v>Pintu Rime</v>
          </cell>
        </row>
        <row r="1071">
          <cell r="B1071" t="str">
            <v>BTJ21605</v>
          </cell>
          <cell r="C1071" t="str">
            <v>Kab. Bener Meriah</v>
          </cell>
          <cell r="D1071" t="str">
            <v>Syiah Kuala</v>
          </cell>
        </row>
        <row r="1072">
          <cell r="B1072" t="str">
            <v>BTJ21606</v>
          </cell>
          <cell r="C1072" t="str">
            <v>Kab. Bener Meriah</v>
          </cell>
          <cell r="D1072" t="str">
            <v>Timang Gajah</v>
          </cell>
        </row>
        <row r="1073">
          <cell r="B1073" t="str">
            <v>BTJ21607</v>
          </cell>
          <cell r="C1073" t="str">
            <v>Kab. Bener Meriah</v>
          </cell>
          <cell r="D1073" t="str">
            <v>Wih Pesam</v>
          </cell>
        </row>
        <row r="1074">
          <cell r="B1074" t="str">
            <v>BTJ21700</v>
          </cell>
          <cell r="C1074" t="str">
            <v>Kab. Gayo Lues</v>
          </cell>
          <cell r="D1074" t="str">
            <v>Blang Kejeren</v>
          </cell>
        </row>
        <row r="1075">
          <cell r="B1075" t="str">
            <v>BTJ21701</v>
          </cell>
          <cell r="C1075" t="str">
            <v>Kab. Gayo Lues</v>
          </cell>
          <cell r="D1075" t="str">
            <v>Kuta Panjang</v>
          </cell>
        </row>
        <row r="1076">
          <cell r="B1076" t="str">
            <v>BTJ21702</v>
          </cell>
          <cell r="C1076" t="str">
            <v>Kab. Gayo Lues</v>
          </cell>
          <cell r="D1076" t="str">
            <v>Pining</v>
          </cell>
        </row>
        <row r="1077">
          <cell r="B1077" t="str">
            <v>BTJ21703</v>
          </cell>
          <cell r="C1077" t="str">
            <v>Kab. Gayo Lues</v>
          </cell>
          <cell r="D1077" t="str">
            <v>Rikit Gaib</v>
          </cell>
        </row>
        <row r="1078">
          <cell r="B1078" t="str">
            <v>BTJ21704</v>
          </cell>
          <cell r="C1078" t="str">
            <v>Kab. Gayo Lues</v>
          </cell>
          <cell r="D1078" t="str">
            <v>Terangon</v>
          </cell>
        </row>
        <row r="1079">
          <cell r="B1079" t="str">
            <v>BTJ21705</v>
          </cell>
          <cell r="C1079" t="str">
            <v>Kab. Gayo Lues</v>
          </cell>
          <cell r="D1079" t="str">
            <v>Putri Betung</v>
          </cell>
        </row>
        <row r="1080">
          <cell r="B1080" t="str">
            <v>BTJ21706</v>
          </cell>
          <cell r="C1080" t="str">
            <v>Kab. Gayo Lues</v>
          </cell>
          <cell r="D1080" t="str">
            <v>Blang Pegayon</v>
          </cell>
        </row>
        <row r="1081">
          <cell r="B1081" t="str">
            <v>BTJ21707</v>
          </cell>
          <cell r="C1081" t="str">
            <v>Kab. Gayo Lues</v>
          </cell>
          <cell r="D1081" t="str">
            <v>Dabung Gelang</v>
          </cell>
        </row>
        <row r="1082">
          <cell r="B1082" t="str">
            <v>BTJ21708</v>
          </cell>
          <cell r="C1082" t="str">
            <v>Kab. Gayo Lues</v>
          </cell>
          <cell r="D1082" t="str">
            <v>Blang Jerango</v>
          </cell>
        </row>
        <row r="1083">
          <cell r="B1083" t="str">
            <v>BTJ21709</v>
          </cell>
          <cell r="C1083" t="str">
            <v>Kab. Gayo Lues</v>
          </cell>
          <cell r="D1083" t="str">
            <v>Teripe Jaya</v>
          </cell>
        </row>
        <row r="1084">
          <cell r="B1084" t="str">
            <v>BTJ21713</v>
          </cell>
          <cell r="C1084" t="str">
            <v>Kab. Gayo Lues</v>
          </cell>
          <cell r="D1084" t="str">
            <v>Pantan Jaya</v>
          </cell>
        </row>
        <row r="1085">
          <cell r="B1085" t="str">
            <v>BTJ21800</v>
          </cell>
          <cell r="C1085" t="str">
            <v>Kab. Nagan Raya</v>
          </cell>
          <cell r="D1085" t="str">
            <v>Suka Makmue</v>
          </cell>
        </row>
        <row r="1086">
          <cell r="B1086" t="str">
            <v>BTJ21801</v>
          </cell>
          <cell r="C1086" t="str">
            <v>Kab. Nagan Raya</v>
          </cell>
          <cell r="D1086" t="str">
            <v>Beutong</v>
          </cell>
        </row>
        <row r="1087">
          <cell r="B1087" t="str">
            <v>BTJ21802</v>
          </cell>
          <cell r="C1087" t="str">
            <v>Kab. Nagan Raya</v>
          </cell>
          <cell r="D1087" t="str">
            <v>Darul Makmur</v>
          </cell>
        </row>
        <row r="1088">
          <cell r="B1088" t="str">
            <v>BTJ21803</v>
          </cell>
          <cell r="C1088" t="str">
            <v>Kab. Nagan Raya</v>
          </cell>
          <cell r="D1088" t="str">
            <v>Kuala</v>
          </cell>
        </row>
        <row r="1089">
          <cell r="B1089" t="str">
            <v>BTJ21804</v>
          </cell>
          <cell r="C1089" t="str">
            <v>Kab. Nagan Raya</v>
          </cell>
          <cell r="D1089" t="str">
            <v>Seunagan</v>
          </cell>
        </row>
        <row r="1090">
          <cell r="B1090" t="str">
            <v>BTJ21805</v>
          </cell>
          <cell r="C1090" t="str">
            <v>Kab. Nagan Raya</v>
          </cell>
          <cell r="D1090" t="str">
            <v>Seunagan Timur</v>
          </cell>
        </row>
        <row r="1091">
          <cell r="B1091" t="str">
            <v>BTJ21900</v>
          </cell>
          <cell r="C1091" t="str">
            <v>Kab. Pidie Jaya</v>
          </cell>
          <cell r="D1091" t="str">
            <v>Meureudu</v>
          </cell>
        </row>
        <row r="1092">
          <cell r="B1092" t="str">
            <v>BTJ21901</v>
          </cell>
          <cell r="C1092" t="str">
            <v>Kab. Pidie Jaya</v>
          </cell>
          <cell r="D1092" t="str">
            <v>Ulim</v>
          </cell>
        </row>
        <row r="1093">
          <cell r="B1093" t="str">
            <v>BTJ21902</v>
          </cell>
          <cell r="C1093" t="str">
            <v>Kab. Pidie Jaya</v>
          </cell>
          <cell r="D1093" t="str">
            <v>Jangka Buya</v>
          </cell>
        </row>
        <row r="1094">
          <cell r="B1094" t="str">
            <v>BTJ21903</v>
          </cell>
          <cell r="C1094" t="str">
            <v>Kab. Pidie Jaya</v>
          </cell>
          <cell r="D1094" t="str">
            <v>Bandar Dua</v>
          </cell>
        </row>
        <row r="1095">
          <cell r="B1095" t="str">
            <v>BTJ21904</v>
          </cell>
          <cell r="C1095" t="str">
            <v>Kab. Pidie Jaya</v>
          </cell>
          <cell r="D1095" t="str">
            <v>Meurah Dua</v>
          </cell>
        </row>
        <row r="1096">
          <cell r="B1096" t="str">
            <v>BTJ21905</v>
          </cell>
          <cell r="C1096" t="str">
            <v>Kab. Pidie Jaya</v>
          </cell>
          <cell r="D1096" t="str">
            <v>Bandar Baru</v>
          </cell>
        </row>
        <row r="1097">
          <cell r="B1097" t="str">
            <v>BTJ21906</v>
          </cell>
          <cell r="C1097" t="str">
            <v>Kab. Pidie Jaya</v>
          </cell>
          <cell r="D1097" t="str">
            <v>Panteraja</v>
          </cell>
        </row>
        <row r="1098">
          <cell r="B1098" t="str">
            <v>BTJ21907</v>
          </cell>
          <cell r="C1098" t="str">
            <v>Kab. Pidie Jaya</v>
          </cell>
          <cell r="D1098" t="str">
            <v>Trienggading</v>
          </cell>
        </row>
        <row r="1099">
          <cell r="B1099" t="str">
            <v>BTJ22100</v>
          </cell>
          <cell r="C1099" t="str">
            <v>Kab. Simeuleu</v>
          </cell>
          <cell r="D1099" t="str">
            <v>Sinabang</v>
          </cell>
        </row>
        <row r="1100">
          <cell r="B1100" t="str">
            <v>BTJ22101</v>
          </cell>
          <cell r="C1100" t="str">
            <v>Kab. Simeuleu</v>
          </cell>
          <cell r="D1100" t="str">
            <v>Alafan</v>
          </cell>
        </row>
        <row r="1101">
          <cell r="B1101" t="str">
            <v>BTJ22102</v>
          </cell>
          <cell r="C1101" t="str">
            <v>Kab. Simeuleu</v>
          </cell>
          <cell r="D1101" t="str">
            <v>Salang</v>
          </cell>
        </row>
        <row r="1102">
          <cell r="B1102" t="str">
            <v>BTJ22103</v>
          </cell>
          <cell r="C1102" t="str">
            <v>Kab. Simeuleu</v>
          </cell>
          <cell r="D1102" t="str">
            <v>Simeulue Tengah</v>
          </cell>
        </row>
        <row r="1103">
          <cell r="B1103" t="str">
            <v>BTJ22104</v>
          </cell>
          <cell r="C1103" t="str">
            <v>Kab. Simeuleu</v>
          </cell>
          <cell r="D1103" t="str">
            <v>Simeulue Timur</v>
          </cell>
        </row>
        <row r="1104">
          <cell r="B1104" t="str">
            <v>BTJ22105</v>
          </cell>
          <cell r="C1104" t="str">
            <v>Kab. Simeuleu</v>
          </cell>
          <cell r="D1104" t="str">
            <v>Simuelue Barat</v>
          </cell>
        </row>
        <row r="1105">
          <cell r="B1105" t="str">
            <v>BTJ22106</v>
          </cell>
          <cell r="C1105" t="str">
            <v>Kab. Simeuleu</v>
          </cell>
          <cell r="D1105" t="str">
            <v>Teluk Dalam</v>
          </cell>
        </row>
        <row r="1106">
          <cell r="B1106" t="str">
            <v>BTJ22107</v>
          </cell>
          <cell r="C1106" t="str">
            <v>Kab. Simeuleu</v>
          </cell>
          <cell r="D1106" t="str">
            <v>Teupah Selatan</v>
          </cell>
        </row>
        <row r="1107">
          <cell r="B1107" t="str">
            <v>BTJ22108</v>
          </cell>
          <cell r="C1107" t="str">
            <v>Kab. Simeuleu</v>
          </cell>
          <cell r="D1107" t="str">
            <v>Teupah Barat</v>
          </cell>
        </row>
        <row r="1108">
          <cell r="B1108" t="str">
            <v>BTJ22200</v>
          </cell>
          <cell r="C1108" t="str">
            <v>Kota Subulussalam</v>
          </cell>
          <cell r="D1108" t="str">
            <v>Subulussalam</v>
          </cell>
        </row>
        <row r="1109">
          <cell r="B1109" t="str">
            <v>BTJ22201</v>
          </cell>
          <cell r="C1109" t="str">
            <v>Kota Subulussalam</v>
          </cell>
          <cell r="D1109" t="str">
            <v>Simpang Kiri</v>
          </cell>
        </row>
        <row r="1110">
          <cell r="B1110" t="str">
            <v>BTJ22202</v>
          </cell>
          <cell r="C1110" t="str">
            <v>Kota Subulussalam</v>
          </cell>
          <cell r="D1110" t="str">
            <v>Penanggalan</v>
          </cell>
        </row>
        <row r="1111">
          <cell r="B1111" t="str">
            <v>BTJ22203</v>
          </cell>
          <cell r="C1111" t="str">
            <v>Kota Subulussalam</v>
          </cell>
          <cell r="D1111" t="str">
            <v>Rundeng</v>
          </cell>
        </row>
        <row r="1112">
          <cell r="B1112" t="str">
            <v>BTJ22204</v>
          </cell>
          <cell r="C1112" t="str">
            <v>Kota Subulussalam</v>
          </cell>
          <cell r="D1112" t="str">
            <v>Sultan Daulat</v>
          </cell>
        </row>
        <row r="1113">
          <cell r="B1113" t="str">
            <v>BTJ22205</v>
          </cell>
          <cell r="C1113" t="str">
            <v>Kota Subulussalam</v>
          </cell>
          <cell r="D1113" t="str">
            <v>Longkip</v>
          </cell>
        </row>
        <row r="1114">
          <cell r="B1114" t="str">
            <v>CBN10000</v>
          </cell>
          <cell r="C1114" t="str">
            <v>Kota Cirebon</v>
          </cell>
          <cell r="D1114" t="str">
            <v>Cirebon</v>
          </cell>
        </row>
        <row r="1115">
          <cell r="B1115" t="str">
            <v>CBN10006</v>
          </cell>
          <cell r="C1115" t="str">
            <v>Kota Cirebon</v>
          </cell>
          <cell r="D1115" t="str">
            <v>Cirebon Barat</v>
          </cell>
        </row>
        <row r="1116">
          <cell r="B1116" t="str">
            <v>CBN10034</v>
          </cell>
          <cell r="C1116" t="str">
            <v>Kota Cirebon</v>
          </cell>
          <cell r="D1116" t="str">
            <v>Harjamukti</v>
          </cell>
        </row>
        <row r="1117">
          <cell r="B1117" t="str">
            <v>CBN10035</v>
          </cell>
          <cell r="C1117" t="str">
            <v>Kota Cirebon</v>
          </cell>
          <cell r="D1117" t="str">
            <v>Kejaksan</v>
          </cell>
        </row>
        <row r="1118">
          <cell r="B1118" t="str">
            <v>CBN10036</v>
          </cell>
          <cell r="C1118" t="str">
            <v>Kota Cirebon</v>
          </cell>
          <cell r="D1118" t="str">
            <v>Kesambi</v>
          </cell>
        </row>
        <row r="1119">
          <cell r="B1119" t="str">
            <v>CBN10037</v>
          </cell>
          <cell r="C1119" t="str">
            <v>Kota Cirebon</v>
          </cell>
          <cell r="D1119" t="str">
            <v>Lemahwungkuk</v>
          </cell>
        </row>
        <row r="1120">
          <cell r="B1120" t="str">
            <v>CBN10038</v>
          </cell>
          <cell r="C1120" t="str">
            <v>Kota Cirebon</v>
          </cell>
          <cell r="D1120" t="str">
            <v>Pekalipan</v>
          </cell>
        </row>
        <row r="1121">
          <cell r="B1121" t="str">
            <v>CBN20100</v>
          </cell>
          <cell r="C1121" t="str">
            <v>Kab. Indramayu</v>
          </cell>
          <cell r="D1121" t="str">
            <v>Indramayu</v>
          </cell>
        </row>
        <row r="1122">
          <cell r="B1122" t="str">
            <v>CBN20101</v>
          </cell>
          <cell r="C1122" t="str">
            <v>Kab. Indramayu</v>
          </cell>
          <cell r="D1122" t="str">
            <v>Anjatan</v>
          </cell>
        </row>
        <row r="1123">
          <cell r="B1123" t="str">
            <v>CBN20102</v>
          </cell>
          <cell r="C1123" t="str">
            <v>Kab. Indramayu</v>
          </cell>
          <cell r="D1123" t="str">
            <v>Balongan</v>
          </cell>
        </row>
        <row r="1124">
          <cell r="B1124" t="str">
            <v>CBN20103</v>
          </cell>
          <cell r="C1124" t="str">
            <v>Kab. Indramayu</v>
          </cell>
          <cell r="D1124" t="str">
            <v>Bangodua</v>
          </cell>
        </row>
        <row r="1125">
          <cell r="B1125" t="str">
            <v>CBN20104</v>
          </cell>
          <cell r="C1125" t="str">
            <v>Kab. Indramayu</v>
          </cell>
          <cell r="D1125" t="str">
            <v>Bongas</v>
          </cell>
        </row>
        <row r="1126">
          <cell r="B1126" t="str">
            <v>CBN20105</v>
          </cell>
          <cell r="C1126" t="str">
            <v>Kab. Indramayu</v>
          </cell>
          <cell r="D1126" t="str">
            <v>Cikedung</v>
          </cell>
        </row>
        <row r="1127">
          <cell r="B1127" t="str">
            <v>CBN20106</v>
          </cell>
          <cell r="C1127" t="str">
            <v>Kab. Indramayu</v>
          </cell>
          <cell r="D1127" t="str">
            <v>Gabus Wetan</v>
          </cell>
        </row>
        <row r="1128">
          <cell r="B1128" t="str">
            <v>CBN20107</v>
          </cell>
          <cell r="C1128" t="str">
            <v>Kab. Indramayu</v>
          </cell>
          <cell r="D1128" t="str">
            <v>Haurgeulis</v>
          </cell>
        </row>
        <row r="1129">
          <cell r="B1129" t="str">
            <v>CBN20108</v>
          </cell>
          <cell r="C1129" t="str">
            <v>Kab. Indramayu</v>
          </cell>
          <cell r="D1129" t="str">
            <v>Jatibarang</v>
          </cell>
        </row>
        <row r="1130">
          <cell r="B1130" t="str">
            <v>CBN20109</v>
          </cell>
          <cell r="C1130" t="str">
            <v>Kab. Indramayu</v>
          </cell>
          <cell r="D1130" t="str">
            <v>Juntiyuat</v>
          </cell>
        </row>
        <row r="1131">
          <cell r="B1131" t="str">
            <v>CBN20110</v>
          </cell>
          <cell r="C1131" t="str">
            <v>Kab. Indramayu</v>
          </cell>
          <cell r="D1131" t="str">
            <v>Kandanghaur</v>
          </cell>
        </row>
        <row r="1132">
          <cell r="B1132" t="str">
            <v>CBN20111</v>
          </cell>
          <cell r="C1132" t="str">
            <v>Kab. Indramayu</v>
          </cell>
          <cell r="D1132" t="str">
            <v>Karangampel</v>
          </cell>
        </row>
        <row r="1133">
          <cell r="B1133" t="str">
            <v>CBN20112</v>
          </cell>
          <cell r="C1133" t="str">
            <v>Kab. Indramayu</v>
          </cell>
          <cell r="D1133" t="str">
            <v>Kertasemaya</v>
          </cell>
        </row>
        <row r="1134">
          <cell r="B1134" t="str">
            <v>CBN20113</v>
          </cell>
          <cell r="C1134" t="str">
            <v>Kab. Indramayu</v>
          </cell>
          <cell r="D1134" t="str">
            <v>Krangkeng</v>
          </cell>
        </row>
        <row r="1135">
          <cell r="B1135" t="str">
            <v>CBN20114</v>
          </cell>
          <cell r="C1135" t="str">
            <v>Kab. Indramayu</v>
          </cell>
          <cell r="D1135" t="str">
            <v>Kroya</v>
          </cell>
        </row>
        <row r="1136">
          <cell r="B1136" t="str">
            <v>CBN20115</v>
          </cell>
          <cell r="C1136" t="str">
            <v>Kab. Indramayu</v>
          </cell>
          <cell r="D1136" t="str">
            <v>Lelea</v>
          </cell>
        </row>
        <row r="1137">
          <cell r="B1137" t="str">
            <v>CBN20116</v>
          </cell>
          <cell r="C1137" t="str">
            <v>Kab. Indramayu</v>
          </cell>
          <cell r="D1137" t="str">
            <v>Lohbener</v>
          </cell>
        </row>
        <row r="1138">
          <cell r="B1138" t="str">
            <v>CBN20117</v>
          </cell>
          <cell r="C1138" t="str">
            <v>Kab. Indramayu</v>
          </cell>
          <cell r="D1138" t="str">
            <v>Losarang</v>
          </cell>
        </row>
        <row r="1139">
          <cell r="B1139" t="str">
            <v>CBN20118</v>
          </cell>
          <cell r="C1139" t="str">
            <v>Kab. Indramayu</v>
          </cell>
          <cell r="D1139" t="str">
            <v>Sliyeg</v>
          </cell>
        </row>
        <row r="1140">
          <cell r="B1140" t="str">
            <v>CBN20119</v>
          </cell>
          <cell r="C1140" t="str">
            <v>Kab. Indramayu</v>
          </cell>
          <cell r="D1140" t="str">
            <v>Sukra</v>
          </cell>
        </row>
        <row r="1141">
          <cell r="B1141" t="str">
            <v>CBN20120</v>
          </cell>
          <cell r="C1141" t="str">
            <v>Kab. Indramayu</v>
          </cell>
          <cell r="D1141" t="str">
            <v>Widasari</v>
          </cell>
        </row>
        <row r="1142">
          <cell r="B1142" t="str">
            <v>CBN20121</v>
          </cell>
          <cell r="C1142" t="str">
            <v>Kab. Indramayu</v>
          </cell>
          <cell r="D1142" t="str">
            <v>Arahan</v>
          </cell>
        </row>
        <row r="1143">
          <cell r="B1143" t="str">
            <v>CBN20122</v>
          </cell>
          <cell r="C1143" t="str">
            <v>Kab. Indramayu</v>
          </cell>
          <cell r="D1143" t="str">
            <v>Cantigi</v>
          </cell>
        </row>
        <row r="1144">
          <cell r="B1144" t="str">
            <v>CBN20123</v>
          </cell>
          <cell r="C1144" t="str">
            <v>Kab. Indramayu</v>
          </cell>
          <cell r="D1144" t="str">
            <v>Gantar</v>
          </cell>
        </row>
        <row r="1145">
          <cell r="B1145" t="str">
            <v>CBN20124</v>
          </cell>
          <cell r="C1145" t="str">
            <v>Kab. Indramayu</v>
          </cell>
          <cell r="D1145" t="str">
            <v>Kedokan Bunder</v>
          </cell>
        </row>
        <row r="1146">
          <cell r="B1146" t="str">
            <v>CBN20125</v>
          </cell>
          <cell r="C1146" t="str">
            <v>Kab. Indramayu</v>
          </cell>
          <cell r="D1146" t="str">
            <v>Sindang</v>
          </cell>
        </row>
        <row r="1147">
          <cell r="B1147" t="str">
            <v>CBN20126</v>
          </cell>
          <cell r="C1147" t="str">
            <v>Kab. Indramayu</v>
          </cell>
          <cell r="D1147" t="str">
            <v>Sukagumiwang</v>
          </cell>
        </row>
        <row r="1148">
          <cell r="B1148" t="str">
            <v>CBN20127</v>
          </cell>
          <cell r="C1148" t="str">
            <v>Kab. Indramayu</v>
          </cell>
          <cell r="D1148" t="str">
            <v>Trisi</v>
          </cell>
        </row>
        <row r="1149">
          <cell r="B1149" t="str">
            <v>CBN20200</v>
          </cell>
          <cell r="C1149" t="str">
            <v>Kab. Kuningan</v>
          </cell>
          <cell r="D1149" t="str">
            <v>Kuningan</v>
          </cell>
        </row>
        <row r="1150">
          <cell r="B1150" t="str">
            <v>CBN20202</v>
          </cell>
          <cell r="C1150" t="str">
            <v>Kab. Kuningan</v>
          </cell>
          <cell r="D1150" t="str">
            <v>Ciawi Gebang</v>
          </cell>
        </row>
        <row r="1151">
          <cell r="B1151" t="str">
            <v>CBN20203</v>
          </cell>
          <cell r="C1151" t="str">
            <v>Kab. Kuningan</v>
          </cell>
          <cell r="D1151" t="str">
            <v>Cibingbin</v>
          </cell>
        </row>
        <row r="1152">
          <cell r="B1152" t="str">
            <v>CBN20204</v>
          </cell>
          <cell r="C1152" t="str">
            <v>Kab. Kuningan</v>
          </cell>
          <cell r="D1152" t="str">
            <v>Cibeureum</v>
          </cell>
        </row>
        <row r="1153">
          <cell r="B1153" t="str">
            <v>CBN20205</v>
          </cell>
          <cell r="C1153" t="str">
            <v>Kab. Kuningan</v>
          </cell>
          <cell r="D1153" t="str">
            <v>Cidahu</v>
          </cell>
        </row>
        <row r="1154">
          <cell r="B1154" t="str">
            <v>CBN20206</v>
          </cell>
          <cell r="C1154" t="str">
            <v>Kab. Kuningan</v>
          </cell>
          <cell r="D1154" t="str">
            <v>Cigugur</v>
          </cell>
        </row>
        <row r="1155">
          <cell r="B1155" t="str">
            <v>CBN20208</v>
          </cell>
          <cell r="C1155" t="str">
            <v>Kab. Kuningan</v>
          </cell>
          <cell r="D1155" t="str">
            <v>Cilimus</v>
          </cell>
        </row>
        <row r="1156">
          <cell r="B1156" t="str">
            <v>CBN20209</v>
          </cell>
          <cell r="C1156" t="str">
            <v>Kab. Kuningan</v>
          </cell>
          <cell r="D1156" t="str">
            <v>Cilebak</v>
          </cell>
        </row>
        <row r="1157">
          <cell r="B1157" t="str">
            <v>CBN20210</v>
          </cell>
          <cell r="C1157" t="str">
            <v>Kab. Kuningan</v>
          </cell>
          <cell r="D1157" t="str">
            <v>Cimahi</v>
          </cell>
        </row>
        <row r="1158">
          <cell r="B1158" t="str">
            <v>CBN20211</v>
          </cell>
          <cell r="C1158" t="str">
            <v>Kab. Kuningan</v>
          </cell>
          <cell r="D1158" t="str">
            <v>Ciniru</v>
          </cell>
        </row>
        <row r="1159">
          <cell r="B1159" t="str">
            <v>CBN20212</v>
          </cell>
          <cell r="C1159" t="str">
            <v>Kab. Kuningan</v>
          </cell>
          <cell r="D1159" t="str">
            <v>Cipicung</v>
          </cell>
        </row>
        <row r="1160">
          <cell r="B1160" t="str">
            <v>CBN20213</v>
          </cell>
          <cell r="C1160" t="str">
            <v>Kab. Kuningan</v>
          </cell>
          <cell r="D1160" t="str">
            <v>Darma</v>
          </cell>
        </row>
        <row r="1161">
          <cell r="B1161" t="str">
            <v>CBN20214</v>
          </cell>
          <cell r="C1161" t="str">
            <v>Kab. Kuningan</v>
          </cell>
          <cell r="D1161" t="str">
            <v>Garawangi</v>
          </cell>
        </row>
        <row r="1162">
          <cell r="B1162" t="str">
            <v>CBN20215</v>
          </cell>
          <cell r="C1162" t="str">
            <v>Kab. Kuningan</v>
          </cell>
          <cell r="D1162" t="str">
            <v>Hantara</v>
          </cell>
        </row>
        <row r="1163">
          <cell r="B1163" t="str">
            <v>CBN20216</v>
          </cell>
          <cell r="C1163" t="str">
            <v>Kab. Kuningan</v>
          </cell>
          <cell r="D1163" t="str">
            <v>Jalaksana</v>
          </cell>
        </row>
        <row r="1164">
          <cell r="B1164" t="str">
            <v>CBN20217</v>
          </cell>
          <cell r="C1164" t="str">
            <v>Kab. Kuningan</v>
          </cell>
          <cell r="D1164" t="str">
            <v>Japara</v>
          </cell>
        </row>
        <row r="1165">
          <cell r="B1165" t="str">
            <v>CBN20218</v>
          </cell>
          <cell r="C1165" t="str">
            <v>Kab. Kuningan</v>
          </cell>
          <cell r="D1165" t="str">
            <v>Kadugede</v>
          </cell>
        </row>
        <row r="1166">
          <cell r="B1166" t="str">
            <v>CBN20219</v>
          </cell>
          <cell r="C1166" t="str">
            <v>Kab. Kuningan</v>
          </cell>
          <cell r="D1166" t="str">
            <v>Kalimanggis</v>
          </cell>
        </row>
        <row r="1167">
          <cell r="B1167" t="str">
            <v>CBN20220</v>
          </cell>
          <cell r="C1167" t="str">
            <v>Kab. Kuningan</v>
          </cell>
          <cell r="D1167" t="str">
            <v>Karangkancana</v>
          </cell>
        </row>
        <row r="1168">
          <cell r="B1168" t="str">
            <v>CBN20221</v>
          </cell>
          <cell r="C1168" t="str">
            <v>Kab. Kuningan</v>
          </cell>
          <cell r="D1168" t="str">
            <v>Kramatmulya</v>
          </cell>
        </row>
        <row r="1169">
          <cell r="B1169" t="str">
            <v>CBN20222</v>
          </cell>
          <cell r="C1169" t="str">
            <v>Kab. Kuningan</v>
          </cell>
          <cell r="D1169" t="str">
            <v>Lebakwangi</v>
          </cell>
        </row>
        <row r="1170">
          <cell r="B1170" t="str">
            <v>CBN20224</v>
          </cell>
          <cell r="C1170" t="str">
            <v>Kab. Kuningan</v>
          </cell>
          <cell r="D1170" t="str">
            <v>Luragung</v>
          </cell>
        </row>
        <row r="1171">
          <cell r="B1171" t="str">
            <v>CBN20225</v>
          </cell>
          <cell r="C1171" t="str">
            <v>Kab. Kuningan</v>
          </cell>
          <cell r="D1171" t="str">
            <v>Maleber</v>
          </cell>
        </row>
        <row r="1172">
          <cell r="B1172" t="str">
            <v>CBN20226</v>
          </cell>
          <cell r="C1172" t="str">
            <v>Kab. Kuningan</v>
          </cell>
          <cell r="D1172" t="str">
            <v>Mandirancan</v>
          </cell>
        </row>
        <row r="1173">
          <cell r="B1173" t="str">
            <v>CBN20228</v>
          </cell>
          <cell r="C1173" t="str">
            <v>Kab. Kuningan</v>
          </cell>
          <cell r="D1173" t="str">
            <v>Nusaherang</v>
          </cell>
        </row>
        <row r="1174">
          <cell r="B1174" t="str">
            <v>CBN20230</v>
          </cell>
          <cell r="C1174" t="str">
            <v>Kab. Kuningan</v>
          </cell>
          <cell r="D1174" t="str">
            <v>Pancalang</v>
          </cell>
        </row>
        <row r="1175">
          <cell r="B1175" t="str">
            <v>CBN20231</v>
          </cell>
          <cell r="C1175" t="str">
            <v>Kab. Kuningan</v>
          </cell>
          <cell r="D1175" t="str">
            <v>Pasawahan</v>
          </cell>
        </row>
        <row r="1176">
          <cell r="B1176" t="str">
            <v>CBN20232</v>
          </cell>
          <cell r="C1176" t="str">
            <v>Kab. Kuningan</v>
          </cell>
          <cell r="D1176" t="str">
            <v>Selajambe</v>
          </cell>
        </row>
        <row r="1177">
          <cell r="B1177" t="str">
            <v>CBN20233</v>
          </cell>
          <cell r="C1177" t="str">
            <v>Kab. Kuningan</v>
          </cell>
          <cell r="D1177" t="str">
            <v>Sindangagung</v>
          </cell>
        </row>
        <row r="1178">
          <cell r="B1178" t="str">
            <v>CBN20234</v>
          </cell>
          <cell r="C1178" t="str">
            <v>Kab. Kuningan</v>
          </cell>
          <cell r="D1178" t="str">
            <v>Subang</v>
          </cell>
        </row>
        <row r="1179">
          <cell r="B1179" t="str">
            <v>CBN20237</v>
          </cell>
          <cell r="C1179" t="str">
            <v>Kab. Kuningan</v>
          </cell>
          <cell r="D1179" t="str">
            <v>Cigandamekar</v>
          </cell>
        </row>
        <row r="1180">
          <cell r="B1180" t="str">
            <v>CBN20238</v>
          </cell>
          <cell r="C1180" t="str">
            <v>Kab. Kuningan</v>
          </cell>
          <cell r="D1180" t="str">
            <v>Ciwaru</v>
          </cell>
        </row>
        <row r="1181">
          <cell r="B1181" t="str">
            <v>CBN20300</v>
          </cell>
          <cell r="C1181" t="str">
            <v>Kab. Majalengka</v>
          </cell>
          <cell r="D1181" t="str">
            <v>Majalengka</v>
          </cell>
        </row>
        <row r="1182">
          <cell r="B1182" t="str">
            <v>CBN20301</v>
          </cell>
          <cell r="C1182" t="str">
            <v>Kab. Majalengka</v>
          </cell>
          <cell r="D1182" t="str">
            <v>Argapura</v>
          </cell>
        </row>
        <row r="1183">
          <cell r="B1183" t="str">
            <v>CBN20302</v>
          </cell>
          <cell r="C1183" t="str">
            <v>Kab. Majalengka</v>
          </cell>
          <cell r="D1183" t="str">
            <v>Bantarujeg</v>
          </cell>
        </row>
        <row r="1184">
          <cell r="B1184" t="str">
            <v>CBN20303</v>
          </cell>
          <cell r="C1184" t="str">
            <v>Kab. Majalengka</v>
          </cell>
          <cell r="D1184" t="str">
            <v>Cikijing</v>
          </cell>
        </row>
        <row r="1185">
          <cell r="B1185" t="str">
            <v>CBN20304</v>
          </cell>
          <cell r="C1185" t="str">
            <v>Kab. Majalengka</v>
          </cell>
          <cell r="D1185" t="str">
            <v>Dawuan</v>
          </cell>
        </row>
        <row r="1186">
          <cell r="B1186" t="str">
            <v>CBN20305</v>
          </cell>
          <cell r="C1186" t="str">
            <v>Kab. Majalengka</v>
          </cell>
          <cell r="D1186" t="str">
            <v>Jatiwangi</v>
          </cell>
        </row>
        <row r="1187">
          <cell r="B1187" t="str">
            <v>CBN20306</v>
          </cell>
          <cell r="C1187" t="str">
            <v>Kab. Majalengka</v>
          </cell>
          <cell r="D1187" t="str">
            <v>Jatitujuh</v>
          </cell>
        </row>
        <row r="1188">
          <cell r="B1188" t="str">
            <v>CBN20307</v>
          </cell>
          <cell r="C1188" t="str">
            <v>Kab. Majalengka</v>
          </cell>
          <cell r="D1188" t="str">
            <v>Kadipaten</v>
          </cell>
        </row>
        <row r="1189">
          <cell r="B1189" t="str">
            <v>CBN20308</v>
          </cell>
          <cell r="C1189" t="str">
            <v>Kab. Majalengka</v>
          </cell>
          <cell r="D1189" t="str">
            <v>Kertajati</v>
          </cell>
        </row>
        <row r="1190">
          <cell r="B1190" t="str">
            <v>CBN20309</v>
          </cell>
          <cell r="C1190" t="str">
            <v>Kab. Majalengka</v>
          </cell>
          <cell r="D1190" t="str">
            <v>Lemahsugih</v>
          </cell>
        </row>
        <row r="1191">
          <cell r="B1191" t="str">
            <v>CBN20310</v>
          </cell>
          <cell r="C1191" t="str">
            <v>Kab. Majalengka</v>
          </cell>
          <cell r="D1191" t="str">
            <v>Leuwimunding</v>
          </cell>
        </row>
        <row r="1192">
          <cell r="B1192" t="str">
            <v>CBN20311</v>
          </cell>
          <cell r="C1192" t="str">
            <v>Kab. Majalengka</v>
          </cell>
          <cell r="D1192" t="str">
            <v>Ligung</v>
          </cell>
        </row>
        <row r="1193">
          <cell r="B1193" t="str">
            <v>CBN20312</v>
          </cell>
          <cell r="C1193" t="str">
            <v>Kab. Majalengka</v>
          </cell>
          <cell r="D1193" t="str">
            <v>Maja</v>
          </cell>
        </row>
        <row r="1194">
          <cell r="B1194" t="str">
            <v>CBN20313</v>
          </cell>
          <cell r="C1194" t="str">
            <v>Kab. Majalengka</v>
          </cell>
          <cell r="D1194" t="str">
            <v>Palasah</v>
          </cell>
        </row>
        <row r="1195">
          <cell r="B1195" t="str">
            <v>CBN20314</v>
          </cell>
          <cell r="C1195" t="str">
            <v>Kab. Majalengka</v>
          </cell>
          <cell r="D1195" t="str">
            <v>Panyingkiran</v>
          </cell>
        </row>
        <row r="1196">
          <cell r="B1196" t="str">
            <v>CBN20315</v>
          </cell>
          <cell r="C1196" t="str">
            <v>Kab. Majalengka</v>
          </cell>
          <cell r="D1196" t="str">
            <v>Rajagaluh</v>
          </cell>
        </row>
        <row r="1197">
          <cell r="B1197" t="str">
            <v>CBN20317</v>
          </cell>
          <cell r="C1197" t="str">
            <v>Kab. Majalengka</v>
          </cell>
          <cell r="D1197" t="str">
            <v>Sukahaji</v>
          </cell>
        </row>
        <row r="1198">
          <cell r="B1198" t="str">
            <v>CBN20318</v>
          </cell>
          <cell r="C1198" t="str">
            <v>Kab. Majalengka</v>
          </cell>
          <cell r="D1198" t="str">
            <v>Sumber Jaya</v>
          </cell>
        </row>
        <row r="1199">
          <cell r="B1199" t="str">
            <v>CBN20319</v>
          </cell>
          <cell r="C1199" t="str">
            <v>Kab. Majalengka</v>
          </cell>
          <cell r="D1199" t="str">
            <v>Talaga</v>
          </cell>
        </row>
        <row r="1200">
          <cell r="B1200" t="str">
            <v>CBN20320</v>
          </cell>
          <cell r="C1200" t="str">
            <v>Kab. Majalengka</v>
          </cell>
          <cell r="D1200" t="str">
            <v>Banjaran</v>
          </cell>
        </row>
        <row r="1201">
          <cell r="B1201" t="str">
            <v>CBN20321</v>
          </cell>
          <cell r="C1201" t="str">
            <v>Kab. Majalengka</v>
          </cell>
          <cell r="D1201" t="str">
            <v>Cigasong</v>
          </cell>
        </row>
        <row r="1202">
          <cell r="B1202" t="str">
            <v>CBN20322</v>
          </cell>
          <cell r="C1202" t="str">
            <v>Kab. Majalengka</v>
          </cell>
          <cell r="D1202" t="str">
            <v>Cingambul</v>
          </cell>
        </row>
        <row r="1203">
          <cell r="B1203" t="str">
            <v>CBN20323</v>
          </cell>
          <cell r="C1203" t="str">
            <v>Kab. Majalengka</v>
          </cell>
          <cell r="D1203" t="str">
            <v>Sindangwangi</v>
          </cell>
        </row>
        <row r="1204">
          <cell r="B1204" t="str">
            <v>CBN20400</v>
          </cell>
          <cell r="C1204" t="str">
            <v>Kab. Cirebon</v>
          </cell>
          <cell r="D1204" t="str">
            <v>Sumber</v>
          </cell>
        </row>
        <row r="1205">
          <cell r="B1205" t="str">
            <v>CBN20402</v>
          </cell>
          <cell r="C1205" t="str">
            <v>Kab. Cirebon</v>
          </cell>
          <cell r="D1205" t="str">
            <v>Arjawinangun</v>
          </cell>
        </row>
        <row r="1206">
          <cell r="B1206" t="str">
            <v>CBN20403</v>
          </cell>
          <cell r="C1206" t="str">
            <v>Kab. Cirebon</v>
          </cell>
          <cell r="D1206" t="str">
            <v>Astanajapura</v>
          </cell>
        </row>
        <row r="1207">
          <cell r="B1207" t="str">
            <v>CBN20404</v>
          </cell>
          <cell r="C1207" t="str">
            <v>Kab. Cirebon</v>
          </cell>
          <cell r="D1207" t="str">
            <v>Babakan</v>
          </cell>
        </row>
        <row r="1208">
          <cell r="B1208" t="str">
            <v>CBN20405</v>
          </cell>
          <cell r="C1208" t="str">
            <v>Kab. Cirebon</v>
          </cell>
          <cell r="D1208" t="str">
            <v>Beber</v>
          </cell>
        </row>
        <row r="1209">
          <cell r="B1209" t="str">
            <v>CBN20406</v>
          </cell>
          <cell r="C1209" t="str">
            <v>Kab. Cirebon</v>
          </cell>
          <cell r="D1209" t="str">
            <v>Ciledug</v>
          </cell>
        </row>
        <row r="1210">
          <cell r="B1210" t="str">
            <v>CBN20407</v>
          </cell>
          <cell r="C1210" t="str">
            <v>Kab. Cirebon</v>
          </cell>
          <cell r="D1210" t="str">
            <v>Cirebon Utara</v>
          </cell>
        </row>
        <row r="1211">
          <cell r="B1211" t="str">
            <v>CBN20408</v>
          </cell>
          <cell r="C1211" t="str">
            <v>Kab. Cirebon</v>
          </cell>
          <cell r="D1211" t="str">
            <v>Cirebon Selatan</v>
          </cell>
        </row>
        <row r="1212">
          <cell r="B1212" t="str">
            <v>CBN20409</v>
          </cell>
          <cell r="C1212" t="str">
            <v>Kab. Cirebon</v>
          </cell>
          <cell r="D1212" t="str">
            <v>Ciwaringin</v>
          </cell>
        </row>
        <row r="1213">
          <cell r="B1213" t="str">
            <v>CBN20410</v>
          </cell>
          <cell r="C1213" t="str">
            <v>Kab. Cirebon</v>
          </cell>
          <cell r="D1213" t="str">
            <v>Depok</v>
          </cell>
        </row>
        <row r="1214">
          <cell r="B1214" t="str">
            <v>CBN20411</v>
          </cell>
          <cell r="C1214" t="str">
            <v>Kab. Cirebon</v>
          </cell>
          <cell r="D1214" t="str">
            <v>Dukupuntang</v>
          </cell>
        </row>
        <row r="1215">
          <cell r="B1215" t="str">
            <v>CBN20412</v>
          </cell>
          <cell r="C1215" t="str">
            <v>Kab. Cirebon</v>
          </cell>
          <cell r="D1215" t="str">
            <v>Gebang</v>
          </cell>
        </row>
        <row r="1216">
          <cell r="B1216" t="str">
            <v>CBN20413</v>
          </cell>
          <cell r="C1216" t="str">
            <v>Kab. Cirebon</v>
          </cell>
          <cell r="D1216" t="str">
            <v>Gegesik</v>
          </cell>
        </row>
        <row r="1217">
          <cell r="B1217" t="str">
            <v>CBN20414</v>
          </cell>
          <cell r="C1217" t="str">
            <v>Kab. Cirebon</v>
          </cell>
          <cell r="D1217" t="str">
            <v>Gempol</v>
          </cell>
        </row>
        <row r="1218">
          <cell r="B1218" t="str">
            <v>CBN20415</v>
          </cell>
          <cell r="C1218" t="str">
            <v>Kab. Cirebon</v>
          </cell>
          <cell r="D1218" t="str">
            <v>Kaliwedi</v>
          </cell>
        </row>
        <row r="1219">
          <cell r="B1219" t="str">
            <v>CBN20416</v>
          </cell>
          <cell r="C1219" t="str">
            <v>Kab. Cirebon</v>
          </cell>
          <cell r="D1219" t="str">
            <v>Kapetakan</v>
          </cell>
        </row>
        <row r="1220">
          <cell r="B1220" t="str">
            <v>CBN20417</v>
          </cell>
          <cell r="C1220" t="str">
            <v>Kab. Cirebon</v>
          </cell>
          <cell r="D1220" t="str">
            <v>Karangsembung</v>
          </cell>
        </row>
        <row r="1221">
          <cell r="B1221" t="str">
            <v>CBN20418</v>
          </cell>
          <cell r="C1221" t="str">
            <v>Kab. Cirebon</v>
          </cell>
          <cell r="D1221" t="str">
            <v>Karangwareng</v>
          </cell>
        </row>
        <row r="1222">
          <cell r="B1222" t="str">
            <v>CBN20419</v>
          </cell>
          <cell r="C1222" t="str">
            <v>Kab. Cirebon</v>
          </cell>
          <cell r="D1222" t="str">
            <v>Kedawung</v>
          </cell>
        </row>
        <row r="1223">
          <cell r="B1223" t="str">
            <v>CBN20420</v>
          </cell>
          <cell r="C1223" t="str">
            <v>Kab. Cirebon</v>
          </cell>
          <cell r="D1223" t="str">
            <v>Klangenan</v>
          </cell>
        </row>
        <row r="1224">
          <cell r="B1224" t="str">
            <v>CBN20421</v>
          </cell>
          <cell r="C1224" t="str">
            <v>Kab. Cirebon</v>
          </cell>
          <cell r="D1224" t="str">
            <v>Lemahabang</v>
          </cell>
        </row>
        <row r="1225">
          <cell r="B1225" t="str">
            <v>CBN20422</v>
          </cell>
          <cell r="C1225" t="str">
            <v>Kab. Cirebon</v>
          </cell>
          <cell r="D1225" t="str">
            <v>Losari</v>
          </cell>
        </row>
        <row r="1226">
          <cell r="B1226" t="str">
            <v>CBN20423</v>
          </cell>
          <cell r="C1226" t="str">
            <v>Kab. Cirebon</v>
          </cell>
          <cell r="D1226" t="str">
            <v>Mundu</v>
          </cell>
        </row>
        <row r="1227">
          <cell r="B1227" t="str">
            <v>CBN20424</v>
          </cell>
          <cell r="C1227" t="str">
            <v>Kab. Cirebon</v>
          </cell>
          <cell r="D1227" t="str">
            <v>Pabedilan</v>
          </cell>
        </row>
        <row r="1228">
          <cell r="B1228" t="str">
            <v>CBN20425</v>
          </cell>
          <cell r="C1228" t="str">
            <v>Kab. Cirebon</v>
          </cell>
          <cell r="D1228" t="str">
            <v>Susukan</v>
          </cell>
        </row>
        <row r="1229">
          <cell r="B1229" t="str">
            <v>CBN20426</v>
          </cell>
          <cell r="C1229" t="str">
            <v>Kab. Cirebon</v>
          </cell>
          <cell r="D1229" t="str">
            <v>Pabuaran</v>
          </cell>
        </row>
        <row r="1230">
          <cell r="B1230" t="str">
            <v>CBN20427</v>
          </cell>
          <cell r="C1230" t="str">
            <v>Kab. Cirebon</v>
          </cell>
          <cell r="D1230" t="str">
            <v>Susukanlebak</v>
          </cell>
        </row>
        <row r="1231">
          <cell r="B1231" t="str">
            <v>CBN20428</v>
          </cell>
          <cell r="C1231" t="str">
            <v>Kab. Cirebon</v>
          </cell>
          <cell r="D1231" t="str">
            <v>Palimanan</v>
          </cell>
        </row>
        <row r="1232">
          <cell r="B1232" t="str">
            <v>CBN20429</v>
          </cell>
          <cell r="C1232" t="str">
            <v>Kab. Cirebon</v>
          </cell>
          <cell r="D1232" t="str">
            <v>Waled</v>
          </cell>
        </row>
        <row r="1233">
          <cell r="B1233" t="str">
            <v>CBN20430</v>
          </cell>
          <cell r="C1233" t="str">
            <v>Kab. Cirebon</v>
          </cell>
          <cell r="D1233" t="str">
            <v>Pangenan</v>
          </cell>
        </row>
        <row r="1234">
          <cell r="B1234" t="str">
            <v>CBN20431</v>
          </cell>
          <cell r="C1234" t="str">
            <v>Kab. Cirebon</v>
          </cell>
          <cell r="D1234" t="str">
            <v>Weru</v>
          </cell>
        </row>
        <row r="1235">
          <cell r="B1235" t="str">
            <v>CBN20432</v>
          </cell>
          <cell r="C1235" t="str">
            <v>Kab. Cirebon</v>
          </cell>
          <cell r="D1235" t="str">
            <v>Panguragan</v>
          </cell>
        </row>
        <row r="1236">
          <cell r="B1236" t="str">
            <v>CBN20433</v>
          </cell>
          <cell r="C1236" t="str">
            <v>Kab. Cirebon</v>
          </cell>
          <cell r="D1236" t="str">
            <v>Pasaleman</v>
          </cell>
        </row>
        <row r="1237">
          <cell r="B1237" t="str">
            <v>CBN20434</v>
          </cell>
          <cell r="C1237" t="str">
            <v>Kab. Cirebon</v>
          </cell>
          <cell r="D1237" t="str">
            <v>Plered</v>
          </cell>
        </row>
        <row r="1238">
          <cell r="B1238" t="str">
            <v>CBN20435</v>
          </cell>
          <cell r="C1238" t="str">
            <v>Kab. Cirebon</v>
          </cell>
          <cell r="D1238" t="str">
            <v>Plumbon</v>
          </cell>
        </row>
        <row r="1239">
          <cell r="B1239" t="str">
            <v>CBN20436</v>
          </cell>
          <cell r="C1239" t="str">
            <v>Kab. Cirebon</v>
          </cell>
          <cell r="D1239" t="str">
            <v>Tengah Tani</v>
          </cell>
        </row>
        <row r="1240">
          <cell r="B1240" t="str">
            <v>CBN20438</v>
          </cell>
          <cell r="C1240" t="str">
            <v>Kab. Cirebon</v>
          </cell>
          <cell r="D1240" t="str">
            <v>Sedong</v>
          </cell>
        </row>
        <row r="1241">
          <cell r="B1241" t="str">
            <v>CGK10000</v>
          </cell>
          <cell r="C1241" t="str">
            <v>DKI Jakarta</v>
          </cell>
          <cell r="D1241" t="str">
            <v>Jakarta</v>
          </cell>
        </row>
        <row r="1242">
          <cell r="B1242" t="str">
            <v>CGK10100</v>
          </cell>
          <cell r="C1242" t="str">
            <v>Kota Administrasi Jakarta Barat</v>
          </cell>
          <cell r="D1242" t="str">
            <v>Jakarta Barat</v>
          </cell>
        </row>
        <row r="1243">
          <cell r="B1243" t="str">
            <v>CGK10101</v>
          </cell>
          <cell r="C1243" t="str">
            <v>Kota Administrasi Jakarta Barat</v>
          </cell>
          <cell r="D1243" t="str">
            <v xml:space="preserve">Grogol </v>
          </cell>
        </row>
        <row r="1244">
          <cell r="B1244" t="str">
            <v>CGK10102</v>
          </cell>
          <cell r="C1244" t="str">
            <v>Kota Administrasi Jakarta Barat</v>
          </cell>
          <cell r="D1244" t="str">
            <v xml:space="preserve">Kalideres </v>
          </cell>
        </row>
        <row r="1245">
          <cell r="B1245" t="str">
            <v>CGK10103</v>
          </cell>
          <cell r="C1245" t="str">
            <v>Kota Administrasi Jakarta Barat</v>
          </cell>
          <cell r="D1245" t="str">
            <v xml:space="preserve">Kebon Jeruk </v>
          </cell>
        </row>
        <row r="1246">
          <cell r="B1246" t="str">
            <v>CGK10104</v>
          </cell>
          <cell r="C1246" t="str">
            <v>Kota Administrasi Jakarta Barat</v>
          </cell>
          <cell r="D1246" t="str">
            <v xml:space="preserve">Kembangan </v>
          </cell>
        </row>
        <row r="1247">
          <cell r="B1247" t="str">
            <v>CGK10105</v>
          </cell>
          <cell r="C1247" t="str">
            <v>Kota Administrasi Jakarta Barat</v>
          </cell>
          <cell r="D1247" t="str">
            <v xml:space="preserve">Palmerah </v>
          </cell>
        </row>
        <row r="1248">
          <cell r="B1248" t="str">
            <v>CGK10106</v>
          </cell>
          <cell r="C1248" t="str">
            <v>Kota Administrasi Jakarta Barat</v>
          </cell>
          <cell r="D1248" t="str">
            <v xml:space="preserve">Taman Sari </v>
          </cell>
        </row>
        <row r="1249">
          <cell r="B1249" t="str">
            <v>CGK10107</v>
          </cell>
          <cell r="C1249" t="str">
            <v>Kota Administrasi Jakarta Barat</v>
          </cell>
          <cell r="D1249" t="str">
            <v>Tambora</v>
          </cell>
        </row>
        <row r="1250">
          <cell r="B1250" t="str">
            <v>CGK10108</v>
          </cell>
          <cell r="C1250" t="str">
            <v>Kota Administrasi Jakarta Barat</v>
          </cell>
          <cell r="D1250" t="str">
            <v xml:space="preserve">Cengkareng </v>
          </cell>
        </row>
        <row r="1251">
          <cell r="B1251" t="str">
            <v>CGK10200</v>
          </cell>
          <cell r="C1251" t="str">
            <v>Kota Administrasi Jakarta Selatan</v>
          </cell>
          <cell r="D1251" t="str">
            <v>Jakarta Selatan</v>
          </cell>
        </row>
        <row r="1252">
          <cell r="B1252" t="str">
            <v>CGK10201</v>
          </cell>
          <cell r="C1252" t="str">
            <v>Kota Administrasi Jakarta Selatan</v>
          </cell>
          <cell r="D1252" t="str">
            <v>Jagakarsa</v>
          </cell>
        </row>
        <row r="1253">
          <cell r="B1253" t="str">
            <v>CGK10202</v>
          </cell>
          <cell r="C1253" t="str">
            <v>Kota Administrasi Jakarta Selatan</v>
          </cell>
          <cell r="D1253" t="str">
            <v>Kebayoran Baru</v>
          </cell>
        </row>
        <row r="1254">
          <cell r="B1254" t="str">
            <v>CGK10203</v>
          </cell>
          <cell r="C1254" t="str">
            <v>Kota Administrasi Jakarta Selatan</v>
          </cell>
          <cell r="D1254" t="str">
            <v>Kebayoran Lama</v>
          </cell>
        </row>
        <row r="1255">
          <cell r="B1255" t="str">
            <v>CGK10204</v>
          </cell>
          <cell r="C1255" t="str">
            <v>Kota Administrasi Jakarta Selatan</v>
          </cell>
          <cell r="D1255" t="str">
            <v>Mampang Prapatan</v>
          </cell>
        </row>
        <row r="1256">
          <cell r="B1256" t="str">
            <v>CGK10205</v>
          </cell>
          <cell r="C1256" t="str">
            <v>Kota Administrasi Jakarta Selatan</v>
          </cell>
          <cell r="D1256" t="str">
            <v>Pancoran</v>
          </cell>
        </row>
        <row r="1257">
          <cell r="B1257" t="str">
            <v>CGK10206</v>
          </cell>
          <cell r="C1257" t="str">
            <v>Kota Administrasi Jakarta Selatan</v>
          </cell>
          <cell r="D1257" t="str">
            <v>Pasar Minggu</v>
          </cell>
        </row>
        <row r="1258">
          <cell r="B1258" t="str">
            <v>CGK10207</v>
          </cell>
          <cell r="C1258" t="str">
            <v>Kota Administrasi Jakarta Selatan</v>
          </cell>
          <cell r="D1258" t="str">
            <v>Pesanggrahan</v>
          </cell>
        </row>
        <row r="1259">
          <cell r="B1259" t="str">
            <v>CGK10208</v>
          </cell>
          <cell r="C1259" t="str">
            <v>Kota Administrasi Jakarta Selatan</v>
          </cell>
          <cell r="D1259" t="str">
            <v>Setiabudi</v>
          </cell>
        </row>
        <row r="1260">
          <cell r="B1260" t="str">
            <v>CGK10209</v>
          </cell>
          <cell r="C1260" t="str">
            <v>Kota Administrasi Jakarta Selatan</v>
          </cell>
          <cell r="D1260" t="str">
            <v>Tebet</v>
          </cell>
        </row>
        <row r="1261">
          <cell r="B1261" t="str">
            <v>CGK10211</v>
          </cell>
          <cell r="C1261" t="str">
            <v>Kota Administrasi Jakarta Selatan</v>
          </cell>
          <cell r="D1261" t="str">
            <v>Cilandak</v>
          </cell>
        </row>
        <row r="1262">
          <cell r="B1262" t="str">
            <v>CGK10300</v>
          </cell>
          <cell r="C1262" t="str">
            <v>Kota Administrasi Jakarta Pusat</v>
          </cell>
          <cell r="D1262" t="str">
            <v>Jakarta Pusat</v>
          </cell>
        </row>
        <row r="1263">
          <cell r="B1263" t="str">
            <v>CGK10301</v>
          </cell>
          <cell r="C1263" t="str">
            <v>Kota Administrasi Jakarta Pusat</v>
          </cell>
          <cell r="D1263" t="str">
            <v>Cempaka Putih</v>
          </cell>
        </row>
        <row r="1264">
          <cell r="B1264" t="str">
            <v>CGK10302</v>
          </cell>
          <cell r="C1264" t="str">
            <v>Kota Administrasi Jakarta Pusat</v>
          </cell>
          <cell r="D1264" t="str">
            <v>Gambir</v>
          </cell>
        </row>
        <row r="1265">
          <cell r="B1265" t="str">
            <v>CGK10303</v>
          </cell>
          <cell r="C1265" t="str">
            <v>Kota Administrasi Jakarta Pusat</v>
          </cell>
          <cell r="D1265" t="str">
            <v>Johar Baru</v>
          </cell>
        </row>
        <row r="1266">
          <cell r="B1266" t="str">
            <v>CGK10304</v>
          </cell>
          <cell r="C1266" t="str">
            <v>Kota Administrasi Jakarta Pusat</v>
          </cell>
          <cell r="D1266" t="str">
            <v>Kemayoran</v>
          </cell>
        </row>
        <row r="1267">
          <cell r="B1267" t="str">
            <v>CGK10305</v>
          </cell>
          <cell r="C1267" t="str">
            <v>Kota Administrasi Jakarta Pusat</v>
          </cell>
          <cell r="D1267" t="str">
            <v>Menteng</v>
          </cell>
        </row>
        <row r="1268">
          <cell r="B1268" t="str">
            <v>CGK10306</v>
          </cell>
          <cell r="C1268" t="str">
            <v>Kota Administrasi Jakarta Pusat</v>
          </cell>
          <cell r="D1268" t="str">
            <v>Sawah Besar</v>
          </cell>
        </row>
        <row r="1269">
          <cell r="B1269" t="str">
            <v>CGK10307</v>
          </cell>
          <cell r="C1269" t="str">
            <v>Kota Administrasi Jakarta Pusat</v>
          </cell>
          <cell r="D1269" t="str">
            <v>Senen</v>
          </cell>
        </row>
        <row r="1270">
          <cell r="B1270" t="str">
            <v>CGK10308</v>
          </cell>
          <cell r="C1270" t="str">
            <v>Kota Administrasi Jakarta Pusat</v>
          </cell>
          <cell r="D1270" t="str">
            <v>Tanah Abang</v>
          </cell>
        </row>
        <row r="1271">
          <cell r="B1271" t="str">
            <v>CGK10400</v>
          </cell>
          <cell r="C1271" t="str">
            <v>Kota Administrasi Jakarta Utara</v>
          </cell>
          <cell r="D1271" t="str">
            <v>Jakarta Utara</v>
          </cell>
        </row>
        <row r="1272">
          <cell r="B1272" t="str">
            <v>CGK10401</v>
          </cell>
          <cell r="C1272" t="str">
            <v>Kota Administrasi Jakarta Utara</v>
          </cell>
          <cell r="D1272" t="str">
            <v>Kelapa Gading</v>
          </cell>
        </row>
        <row r="1273">
          <cell r="B1273" t="str">
            <v>CGK10402</v>
          </cell>
          <cell r="C1273" t="str">
            <v>Kota Administrasi Jakarta Utara</v>
          </cell>
          <cell r="D1273" t="str">
            <v>Koja</v>
          </cell>
        </row>
        <row r="1274">
          <cell r="B1274" t="str">
            <v>CGK10403</v>
          </cell>
          <cell r="C1274" t="str">
            <v>Kota Administrasi Jakarta Utara</v>
          </cell>
          <cell r="D1274" t="str">
            <v>Pademangan</v>
          </cell>
        </row>
        <row r="1275">
          <cell r="B1275" t="str">
            <v>CGK10404</v>
          </cell>
          <cell r="C1275" t="str">
            <v>Kota Administrasi Jakarta Utara</v>
          </cell>
          <cell r="D1275" t="str">
            <v>Penjaringan</v>
          </cell>
        </row>
        <row r="1276">
          <cell r="B1276" t="str">
            <v>CGK10405</v>
          </cell>
          <cell r="C1276" t="str">
            <v>Kota Administrasi Jakarta Utara</v>
          </cell>
          <cell r="D1276" t="str">
            <v>Tanjung Priok</v>
          </cell>
        </row>
        <row r="1277">
          <cell r="B1277" t="str">
            <v>CGK10406</v>
          </cell>
          <cell r="C1277" t="str">
            <v>Kota Administrasi Jakarta Utara</v>
          </cell>
          <cell r="D1277" t="str">
            <v>Cilincing</v>
          </cell>
        </row>
        <row r="1278">
          <cell r="B1278" t="str">
            <v>CGK10500</v>
          </cell>
          <cell r="C1278" t="str">
            <v>Kota Administrasi Jakarta Timur</v>
          </cell>
          <cell r="D1278" t="str">
            <v>Jakarta Timur</v>
          </cell>
        </row>
        <row r="1279">
          <cell r="B1279" t="str">
            <v>CGK10501</v>
          </cell>
          <cell r="C1279" t="str">
            <v>Kota Administrasi Jakarta Timur</v>
          </cell>
          <cell r="D1279" t="str">
            <v>Cakung</v>
          </cell>
        </row>
        <row r="1280">
          <cell r="B1280" t="str">
            <v>CGK10502</v>
          </cell>
          <cell r="C1280" t="str">
            <v>Kota Administrasi Jakarta Timur</v>
          </cell>
          <cell r="D1280" t="str">
            <v>Cipayung</v>
          </cell>
        </row>
        <row r="1281">
          <cell r="B1281" t="str">
            <v>CGK10503</v>
          </cell>
          <cell r="C1281" t="str">
            <v>Kota Administrasi Jakarta Timur</v>
          </cell>
          <cell r="D1281" t="str">
            <v>Ciracas</v>
          </cell>
        </row>
        <row r="1282">
          <cell r="B1282" t="str">
            <v>CGK10504</v>
          </cell>
          <cell r="C1282" t="str">
            <v>Kota Administrasi Jakarta Timur</v>
          </cell>
          <cell r="D1282" t="str">
            <v>Duren Sawit</v>
          </cell>
        </row>
        <row r="1283">
          <cell r="B1283" t="str">
            <v>CGK10505</v>
          </cell>
          <cell r="C1283" t="str">
            <v>Kota Administrasi Jakarta Timur</v>
          </cell>
          <cell r="D1283" t="str">
            <v>Jatinegara</v>
          </cell>
        </row>
        <row r="1284">
          <cell r="B1284" t="str">
            <v>CGK10506</v>
          </cell>
          <cell r="C1284" t="str">
            <v>Kota Administrasi Jakarta Timur</v>
          </cell>
          <cell r="D1284" t="str">
            <v>Kramat Jati</v>
          </cell>
        </row>
        <row r="1285">
          <cell r="B1285" t="str">
            <v>CGK10507</v>
          </cell>
          <cell r="C1285" t="str">
            <v>Kota Administrasi Jakarta Timur</v>
          </cell>
          <cell r="D1285" t="str">
            <v>Makassar</v>
          </cell>
        </row>
        <row r="1286">
          <cell r="B1286" t="str">
            <v>CGK10508</v>
          </cell>
          <cell r="C1286" t="str">
            <v>Kota Administrasi Jakarta Timur</v>
          </cell>
          <cell r="D1286" t="str">
            <v>Matraman</v>
          </cell>
        </row>
        <row r="1287">
          <cell r="B1287" t="str">
            <v>CGK10509</v>
          </cell>
          <cell r="C1287" t="str">
            <v>Kota Administrasi Jakarta Timur</v>
          </cell>
          <cell r="D1287" t="str">
            <v>Pasar Rebo</v>
          </cell>
        </row>
        <row r="1288">
          <cell r="B1288" t="str">
            <v>CGK10510</v>
          </cell>
          <cell r="C1288" t="str">
            <v>Kota Administrasi Jakarta Timur</v>
          </cell>
          <cell r="D1288" t="str">
            <v>Pulo Gadung</v>
          </cell>
        </row>
        <row r="1289">
          <cell r="B1289" t="str">
            <v>CGK10600</v>
          </cell>
          <cell r="C1289" t="str">
            <v>Kota Administrasi Kepulauan Seribu</v>
          </cell>
          <cell r="D1289" t="str">
            <v>Pulau Pramuka</v>
          </cell>
        </row>
        <row r="1290">
          <cell r="B1290" t="str">
            <v>CGK10601</v>
          </cell>
          <cell r="C1290" t="str">
            <v>Kota Administrasi Kepulauan Seribu</v>
          </cell>
          <cell r="D1290" t="str">
            <v>Kepulauan Seribu Selatan</v>
          </cell>
        </row>
        <row r="1291">
          <cell r="B1291" t="str">
            <v>CGK10602</v>
          </cell>
          <cell r="C1291" t="str">
            <v>Kota Administrasi Kepulauan Seribu</v>
          </cell>
          <cell r="D1291" t="str">
            <v>Kepulauan Seribu Utara</v>
          </cell>
        </row>
        <row r="1292">
          <cell r="B1292" t="str">
            <v>CLG10000</v>
          </cell>
          <cell r="C1292" t="str">
            <v>Kota Cilegon</v>
          </cell>
          <cell r="D1292" t="str">
            <v>Cilegon</v>
          </cell>
        </row>
        <row r="1293">
          <cell r="B1293" t="str">
            <v>CLG10004</v>
          </cell>
          <cell r="C1293" t="str">
            <v>Kota Cilegon</v>
          </cell>
          <cell r="D1293" t="str">
            <v>Merak</v>
          </cell>
        </row>
        <row r="1294">
          <cell r="B1294" t="str">
            <v>CLG10037</v>
          </cell>
          <cell r="C1294" t="str">
            <v>Kota Cilegon</v>
          </cell>
          <cell r="D1294" t="str">
            <v>Cibeber</v>
          </cell>
        </row>
        <row r="1295">
          <cell r="B1295" t="str">
            <v>CLG10039</v>
          </cell>
          <cell r="C1295" t="str">
            <v>Kota Cilegon</v>
          </cell>
          <cell r="D1295" t="str">
            <v>Citangkil</v>
          </cell>
        </row>
        <row r="1296">
          <cell r="B1296" t="str">
            <v>CLG10040</v>
          </cell>
          <cell r="C1296" t="str">
            <v>Kota Cilegon</v>
          </cell>
          <cell r="D1296" t="str">
            <v>Ciwandan</v>
          </cell>
        </row>
        <row r="1297">
          <cell r="B1297" t="str">
            <v>CLG10041</v>
          </cell>
          <cell r="C1297" t="str">
            <v>Kota Cilegon</v>
          </cell>
          <cell r="D1297" t="str">
            <v>Gerogol</v>
          </cell>
        </row>
        <row r="1298">
          <cell r="B1298" t="str">
            <v>CLG10042</v>
          </cell>
          <cell r="C1298" t="str">
            <v>Kota Cilegon</v>
          </cell>
          <cell r="D1298" t="str">
            <v xml:space="preserve">Jombang </v>
          </cell>
        </row>
        <row r="1299">
          <cell r="B1299" t="str">
            <v>CLG10043</v>
          </cell>
          <cell r="C1299" t="str">
            <v>Kota Cilegon</v>
          </cell>
          <cell r="D1299" t="str">
            <v>Purwakarta</v>
          </cell>
        </row>
        <row r="1300">
          <cell r="B1300" t="str">
            <v>CLG20100</v>
          </cell>
          <cell r="C1300" t="str">
            <v>Kab. Pandeglang</v>
          </cell>
          <cell r="D1300" t="str">
            <v>Pandeglang</v>
          </cell>
        </row>
        <row r="1301">
          <cell r="B1301" t="str">
            <v>CLG20101</v>
          </cell>
          <cell r="C1301" t="str">
            <v>Kab. Pandeglang</v>
          </cell>
          <cell r="D1301" t="str">
            <v>Banjar</v>
          </cell>
        </row>
        <row r="1302">
          <cell r="B1302" t="str">
            <v>CLG20103</v>
          </cell>
          <cell r="C1302" t="str">
            <v>Kab. Pandeglang</v>
          </cell>
          <cell r="D1302" t="str">
            <v xml:space="preserve">Bojong </v>
          </cell>
        </row>
        <row r="1303">
          <cell r="B1303" t="str">
            <v>CLG20105</v>
          </cell>
          <cell r="C1303" t="str">
            <v>Kab. Pandeglang</v>
          </cell>
          <cell r="D1303" t="str">
            <v>Cadas Sari</v>
          </cell>
        </row>
        <row r="1304">
          <cell r="B1304" t="str">
            <v>CLG20106</v>
          </cell>
          <cell r="C1304" t="str">
            <v>Kab. Pandeglang</v>
          </cell>
          <cell r="D1304" t="str">
            <v>Cibaliung</v>
          </cell>
        </row>
        <row r="1305">
          <cell r="B1305" t="str">
            <v>CLG20108</v>
          </cell>
          <cell r="C1305" t="str">
            <v>Kab. Pandeglang</v>
          </cell>
          <cell r="D1305" t="str">
            <v>Cikeusik</v>
          </cell>
        </row>
        <row r="1306">
          <cell r="B1306" t="str">
            <v>CLG20109</v>
          </cell>
          <cell r="C1306" t="str">
            <v>Kab. Pandeglang</v>
          </cell>
          <cell r="D1306" t="str">
            <v>Cimanggu</v>
          </cell>
        </row>
        <row r="1307">
          <cell r="B1307" t="str">
            <v>CLG20110</v>
          </cell>
          <cell r="C1307" t="str">
            <v>Kab. Pandeglang</v>
          </cell>
          <cell r="D1307" t="str">
            <v>Cimanuk</v>
          </cell>
        </row>
        <row r="1308">
          <cell r="B1308" t="str">
            <v>CLG20112</v>
          </cell>
          <cell r="C1308" t="str">
            <v>Kab. Pandeglang</v>
          </cell>
          <cell r="D1308" t="str">
            <v>Jiput</v>
          </cell>
        </row>
        <row r="1309">
          <cell r="B1309" t="str">
            <v>CLG20113</v>
          </cell>
          <cell r="C1309" t="str">
            <v>Kab. Pandeglang</v>
          </cell>
          <cell r="D1309" t="str">
            <v>Labuan</v>
          </cell>
        </row>
        <row r="1310">
          <cell r="B1310" t="str">
            <v>CLG20114</v>
          </cell>
          <cell r="C1310" t="str">
            <v>Kab. Pandeglang</v>
          </cell>
          <cell r="D1310" t="str">
            <v>Mandalawangi</v>
          </cell>
        </row>
        <row r="1311">
          <cell r="B1311" t="str">
            <v>CLG20115</v>
          </cell>
          <cell r="C1311" t="str">
            <v>Kab. Pandeglang</v>
          </cell>
          <cell r="D1311" t="str">
            <v>Menes</v>
          </cell>
        </row>
        <row r="1312">
          <cell r="B1312" t="str">
            <v>CLG20116</v>
          </cell>
          <cell r="C1312" t="str">
            <v>Kab. Pandeglang</v>
          </cell>
          <cell r="D1312" t="str">
            <v>Munjul</v>
          </cell>
        </row>
        <row r="1313">
          <cell r="B1313" t="str">
            <v>CLG20118</v>
          </cell>
          <cell r="C1313" t="str">
            <v>Kab. Pandeglang</v>
          </cell>
          <cell r="D1313" t="str">
            <v>Pagelaran</v>
          </cell>
        </row>
        <row r="1314">
          <cell r="B1314" t="str">
            <v>CLG20120</v>
          </cell>
          <cell r="C1314" t="str">
            <v>Kab. Pandeglang</v>
          </cell>
          <cell r="D1314" t="str">
            <v>Saketi</v>
          </cell>
        </row>
        <row r="1315">
          <cell r="B1315" t="str">
            <v>CLG20121</v>
          </cell>
          <cell r="C1315" t="str">
            <v>Kab. Pandeglang</v>
          </cell>
          <cell r="D1315" t="str">
            <v>Sumur</v>
          </cell>
        </row>
        <row r="1316">
          <cell r="B1316" t="str">
            <v>CLG20122</v>
          </cell>
          <cell r="C1316" t="str">
            <v>Kab. Pandeglang</v>
          </cell>
          <cell r="D1316" t="str">
            <v>Angsana</v>
          </cell>
        </row>
        <row r="1317">
          <cell r="B1317" t="str">
            <v>CLG20123</v>
          </cell>
          <cell r="C1317" t="str">
            <v>Kab. Pandeglang</v>
          </cell>
          <cell r="D1317" t="str">
            <v>Carita</v>
          </cell>
        </row>
        <row r="1318">
          <cell r="B1318" t="str">
            <v>CLG20124</v>
          </cell>
          <cell r="C1318" t="str">
            <v>Kab. Pandeglang</v>
          </cell>
          <cell r="D1318" t="str">
            <v>Cibitung</v>
          </cell>
        </row>
        <row r="1319">
          <cell r="B1319" t="str">
            <v>CLG20125</v>
          </cell>
          <cell r="C1319" t="str">
            <v>Kab. Pandeglang</v>
          </cell>
          <cell r="D1319" t="str">
            <v>Cigeulis</v>
          </cell>
        </row>
        <row r="1320">
          <cell r="B1320" t="str">
            <v>CLG20126</v>
          </cell>
          <cell r="C1320" t="str">
            <v>Kab. Pandeglang</v>
          </cell>
          <cell r="D1320" t="str">
            <v>Cikedal</v>
          </cell>
        </row>
        <row r="1321">
          <cell r="B1321" t="str">
            <v>CLG20128</v>
          </cell>
          <cell r="C1321" t="str">
            <v>Kab. Pandeglang</v>
          </cell>
          <cell r="D1321" t="str">
            <v>Cipeucang</v>
          </cell>
        </row>
        <row r="1322">
          <cell r="B1322" t="str">
            <v>CLG20129</v>
          </cell>
          <cell r="C1322" t="str">
            <v>Kab. Pandeglang</v>
          </cell>
          <cell r="D1322" t="str">
            <v>Cisata</v>
          </cell>
        </row>
        <row r="1323">
          <cell r="B1323" t="str">
            <v>CLG20130</v>
          </cell>
          <cell r="C1323" t="str">
            <v>Kab. Pandeglang</v>
          </cell>
          <cell r="D1323" t="str">
            <v>Kaduhejo</v>
          </cell>
        </row>
        <row r="1324">
          <cell r="B1324" t="str">
            <v>CLG20131</v>
          </cell>
          <cell r="C1324" t="str">
            <v>Kab. Pandeglang</v>
          </cell>
          <cell r="D1324" t="str">
            <v>Karangtanjung</v>
          </cell>
        </row>
        <row r="1325">
          <cell r="B1325" t="str">
            <v>CLG20133</v>
          </cell>
          <cell r="C1325" t="str">
            <v>Kab. Pandeglang</v>
          </cell>
          <cell r="D1325" t="str">
            <v>Panimbang</v>
          </cell>
        </row>
        <row r="1326">
          <cell r="B1326" t="str">
            <v>CLG20134</v>
          </cell>
          <cell r="C1326" t="str">
            <v>Kab. Pandeglang</v>
          </cell>
          <cell r="D1326" t="str">
            <v>Patia</v>
          </cell>
        </row>
        <row r="1327">
          <cell r="B1327" t="str">
            <v>CLG20135</v>
          </cell>
          <cell r="C1327" t="str">
            <v>Kab. Pandeglang</v>
          </cell>
          <cell r="D1327" t="str">
            <v>Picung</v>
          </cell>
        </row>
        <row r="1328">
          <cell r="B1328" t="str">
            <v>CLG20136</v>
          </cell>
          <cell r="C1328" t="str">
            <v>Kab. Pandeglang</v>
          </cell>
          <cell r="D1328" t="str">
            <v>Sukaresmi</v>
          </cell>
        </row>
        <row r="1329">
          <cell r="B1329" t="str">
            <v>CLG20200</v>
          </cell>
          <cell r="C1329" t="str">
            <v>Kab. Lebak</v>
          </cell>
          <cell r="D1329" t="str">
            <v>Rangkasbitung</v>
          </cell>
        </row>
        <row r="1330">
          <cell r="B1330" t="str">
            <v>CLG20201</v>
          </cell>
          <cell r="C1330" t="str">
            <v>Kab. Lebak</v>
          </cell>
          <cell r="D1330" t="str">
            <v>Banjarsari</v>
          </cell>
        </row>
        <row r="1331">
          <cell r="B1331" t="str">
            <v>CLG20202</v>
          </cell>
          <cell r="C1331" t="str">
            <v>Kab. Lebak</v>
          </cell>
          <cell r="D1331" t="str">
            <v>Bayah</v>
          </cell>
        </row>
        <row r="1332">
          <cell r="B1332" t="str">
            <v>CLG20203</v>
          </cell>
          <cell r="C1332" t="str">
            <v>Kab. Lebak</v>
          </cell>
          <cell r="D1332" t="str">
            <v>Bojongmanik</v>
          </cell>
        </row>
        <row r="1333">
          <cell r="B1333" t="str">
            <v>CLG20204</v>
          </cell>
          <cell r="C1333" t="str">
            <v>Kab. Lebak</v>
          </cell>
          <cell r="D1333" t="str">
            <v xml:space="preserve">Cibadak </v>
          </cell>
        </row>
        <row r="1334">
          <cell r="B1334" t="str">
            <v>CLG20205</v>
          </cell>
          <cell r="C1334" t="str">
            <v>Kab. Lebak</v>
          </cell>
          <cell r="D1334" t="str">
            <v xml:space="preserve">Cibeber </v>
          </cell>
        </row>
        <row r="1335">
          <cell r="B1335" t="str">
            <v>CLG20206</v>
          </cell>
          <cell r="C1335" t="str">
            <v>Kab. Lebak</v>
          </cell>
          <cell r="D1335" t="str">
            <v>Cijaku</v>
          </cell>
        </row>
        <row r="1336">
          <cell r="B1336" t="str">
            <v>CLG20207</v>
          </cell>
          <cell r="C1336" t="str">
            <v>Kab. Lebak</v>
          </cell>
          <cell r="D1336" t="str">
            <v>Cikulur</v>
          </cell>
        </row>
        <row r="1337">
          <cell r="B1337" t="str">
            <v>CLG20208</v>
          </cell>
          <cell r="C1337" t="str">
            <v>Kab. Lebak</v>
          </cell>
          <cell r="D1337" t="str">
            <v>Cileles</v>
          </cell>
        </row>
        <row r="1338">
          <cell r="B1338" t="str">
            <v>CLG20209</v>
          </cell>
          <cell r="C1338" t="str">
            <v>Kab. Lebak</v>
          </cell>
          <cell r="D1338" t="str">
            <v>Cimarga</v>
          </cell>
        </row>
        <row r="1339">
          <cell r="B1339" t="str">
            <v>CLG20210</v>
          </cell>
          <cell r="C1339" t="str">
            <v>Kab. Lebak</v>
          </cell>
          <cell r="D1339" t="str">
            <v>Cipanas</v>
          </cell>
        </row>
        <row r="1340">
          <cell r="B1340" t="str">
            <v>CLG20211</v>
          </cell>
          <cell r="C1340" t="str">
            <v>Kab. Lebak</v>
          </cell>
          <cell r="D1340" t="str">
            <v>Gunungkencana</v>
          </cell>
        </row>
        <row r="1341">
          <cell r="B1341" t="str">
            <v>CLG20212</v>
          </cell>
          <cell r="C1341" t="str">
            <v>Kab. Lebak</v>
          </cell>
          <cell r="D1341" t="str">
            <v xml:space="preserve">Leuwidamar </v>
          </cell>
        </row>
        <row r="1342">
          <cell r="B1342" t="str">
            <v>CLG20213</v>
          </cell>
          <cell r="C1342" t="str">
            <v>Kab. Lebak</v>
          </cell>
          <cell r="D1342" t="str">
            <v xml:space="preserve">Maja </v>
          </cell>
        </row>
        <row r="1343">
          <cell r="B1343" t="str">
            <v>CLG20214</v>
          </cell>
          <cell r="C1343" t="str">
            <v>Kab. Lebak</v>
          </cell>
          <cell r="D1343" t="str">
            <v>Malingping</v>
          </cell>
        </row>
        <row r="1344">
          <cell r="B1344" t="str">
            <v>CLG20215</v>
          </cell>
          <cell r="C1344" t="str">
            <v>Kab. Lebak</v>
          </cell>
          <cell r="D1344" t="str">
            <v>Muncang</v>
          </cell>
        </row>
        <row r="1345">
          <cell r="B1345" t="str">
            <v>CLG20216</v>
          </cell>
          <cell r="C1345" t="str">
            <v>Kab. Lebak</v>
          </cell>
          <cell r="D1345" t="str">
            <v>Panggarangan</v>
          </cell>
        </row>
        <row r="1346">
          <cell r="B1346" t="str">
            <v>CLG20217</v>
          </cell>
          <cell r="C1346" t="str">
            <v>Kab. Lebak</v>
          </cell>
          <cell r="D1346" t="str">
            <v>Sajira</v>
          </cell>
        </row>
        <row r="1347">
          <cell r="B1347" t="str">
            <v>CLG20218</v>
          </cell>
          <cell r="C1347" t="str">
            <v>Kab. Lebak</v>
          </cell>
          <cell r="D1347" t="str">
            <v>Wanasalam</v>
          </cell>
        </row>
        <row r="1348">
          <cell r="B1348" t="str">
            <v>CLG20219</v>
          </cell>
          <cell r="C1348" t="str">
            <v>Kab. Lebak</v>
          </cell>
          <cell r="D1348" t="str">
            <v>Warunggunung</v>
          </cell>
        </row>
        <row r="1349">
          <cell r="B1349" t="str">
            <v>CLG20221</v>
          </cell>
          <cell r="C1349" t="str">
            <v>Kab. Lebak</v>
          </cell>
          <cell r="D1349" t="str">
            <v>Curugbitung</v>
          </cell>
        </row>
        <row r="1350">
          <cell r="B1350" t="str">
            <v>CLG20223</v>
          </cell>
          <cell r="C1350" t="str">
            <v>Kab. Lebak</v>
          </cell>
          <cell r="D1350" t="str">
            <v>Sobang</v>
          </cell>
        </row>
        <row r="1351">
          <cell r="B1351" t="str">
            <v>CLG20300</v>
          </cell>
          <cell r="C1351" t="str">
            <v>Kota Serang</v>
          </cell>
          <cell r="D1351" t="str">
            <v>Serang</v>
          </cell>
        </row>
        <row r="1352">
          <cell r="B1352" t="str">
            <v>CLG20310</v>
          </cell>
          <cell r="C1352" t="str">
            <v>Kota Serang</v>
          </cell>
          <cell r="D1352" t="str">
            <v>Curug</v>
          </cell>
        </row>
        <row r="1353">
          <cell r="B1353" t="str">
            <v>CLG20312</v>
          </cell>
          <cell r="C1353" t="str">
            <v>Kota Serang</v>
          </cell>
          <cell r="D1353" t="str">
            <v>Kasemen</v>
          </cell>
        </row>
        <row r="1354">
          <cell r="B1354" t="str">
            <v>CLG20323</v>
          </cell>
          <cell r="C1354" t="str">
            <v>Kota Serang</v>
          </cell>
          <cell r="D1354" t="str">
            <v>Taktakan</v>
          </cell>
        </row>
        <row r="1355">
          <cell r="B1355" t="str">
            <v>CLG20327</v>
          </cell>
          <cell r="C1355" t="str">
            <v>Kota Serang</v>
          </cell>
          <cell r="D1355" t="str">
            <v>Walantaka</v>
          </cell>
        </row>
        <row r="1356">
          <cell r="B1356" t="str">
            <v>CLG20328</v>
          </cell>
          <cell r="C1356" t="str">
            <v>Kota Serang</v>
          </cell>
          <cell r="D1356" t="str">
            <v>Cipocok Jaya</v>
          </cell>
        </row>
        <row r="1357">
          <cell r="B1357" t="str">
            <v>CLG20500</v>
          </cell>
          <cell r="C1357" t="str">
            <v>Kab. Serang</v>
          </cell>
          <cell r="D1357" t="str">
            <v>Baros</v>
          </cell>
        </row>
        <row r="1358">
          <cell r="B1358" t="str">
            <v>CLG20501</v>
          </cell>
          <cell r="C1358" t="str">
            <v>Kab. Serang</v>
          </cell>
          <cell r="D1358" t="str">
            <v>Anyar</v>
          </cell>
        </row>
        <row r="1359">
          <cell r="B1359" t="str">
            <v>CLG20502</v>
          </cell>
          <cell r="C1359" t="str">
            <v>Kab. Serang</v>
          </cell>
          <cell r="D1359" t="str">
            <v>Binuang</v>
          </cell>
        </row>
        <row r="1360">
          <cell r="B1360" t="str">
            <v>CLG20503</v>
          </cell>
          <cell r="C1360" t="str">
            <v>Kab. Serang</v>
          </cell>
          <cell r="D1360" t="str">
            <v xml:space="preserve">Bojonegara </v>
          </cell>
        </row>
        <row r="1361">
          <cell r="B1361" t="str">
            <v>CLG20504</v>
          </cell>
          <cell r="C1361" t="str">
            <v>Kab. Serang</v>
          </cell>
          <cell r="D1361" t="str">
            <v>Carenang</v>
          </cell>
        </row>
        <row r="1362">
          <cell r="B1362" t="str">
            <v>CLG20505</v>
          </cell>
          <cell r="C1362" t="str">
            <v>Kab. Serang</v>
          </cell>
          <cell r="D1362" t="str">
            <v>Cikande</v>
          </cell>
        </row>
        <row r="1363">
          <cell r="B1363" t="str">
            <v>CLG20506</v>
          </cell>
          <cell r="C1363" t="str">
            <v>Kab. Serang</v>
          </cell>
          <cell r="D1363" t="str">
            <v>Cikeusal</v>
          </cell>
        </row>
        <row r="1364">
          <cell r="B1364" t="str">
            <v>CLG20507</v>
          </cell>
          <cell r="C1364" t="str">
            <v>Kab. Serang</v>
          </cell>
          <cell r="D1364" t="str">
            <v>Cinangka</v>
          </cell>
        </row>
        <row r="1365">
          <cell r="B1365" t="str">
            <v>CLG20508</v>
          </cell>
          <cell r="C1365" t="str">
            <v>Kab. Serang</v>
          </cell>
          <cell r="D1365" t="str">
            <v>Ciomas</v>
          </cell>
        </row>
        <row r="1366">
          <cell r="B1366" t="str">
            <v>CLG20509</v>
          </cell>
          <cell r="C1366" t="str">
            <v>Kab. Serang</v>
          </cell>
          <cell r="D1366" t="str">
            <v>Ciruas</v>
          </cell>
        </row>
        <row r="1367">
          <cell r="B1367" t="str">
            <v>CLG20510</v>
          </cell>
          <cell r="C1367" t="str">
            <v>Kab. Serang</v>
          </cell>
          <cell r="D1367" t="str">
            <v>Jawilan</v>
          </cell>
        </row>
        <row r="1368">
          <cell r="B1368" t="str">
            <v>CLG20511</v>
          </cell>
          <cell r="C1368" t="str">
            <v>Kab. Serang</v>
          </cell>
          <cell r="D1368" t="str">
            <v>Kibin</v>
          </cell>
        </row>
        <row r="1369">
          <cell r="B1369" t="str">
            <v>CLG20512</v>
          </cell>
          <cell r="C1369" t="str">
            <v>Kab. Serang</v>
          </cell>
          <cell r="D1369" t="str">
            <v>Kopo</v>
          </cell>
        </row>
        <row r="1370">
          <cell r="B1370" t="str">
            <v>CLG20513</v>
          </cell>
          <cell r="C1370" t="str">
            <v>Kab. Serang</v>
          </cell>
          <cell r="D1370" t="str">
            <v>Kragilan</v>
          </cell>
        </row>
        <row r="1371">
          <cell r="B1371" t="str">
            <v>CLG20514</v>
          </cell>
          <cell r="C1371" t="str">
            <v>Kab. Serang</v>
          </cell>
          <cell r="D1371" t="str">
            <v>Kramatwatu</v>
          </cell>
        </row>
        <row r="1372">
          <cell r="B1372" t="str">
            <v>CLG20515</v>
          </cell>
          <cell r="C1372" t="str">
            <v>Kab. Serang</v>
          </cell>
          <cell r="D1372" t="str">
            <v>Mancak</v>
          </cell>
        </row>
        <row r="1373">
          <cell r="B1373" t="str">
            <v>CLG20516</v>
          </cell>
          <cell r="C1373" t="str">
            <v>Kab. Serang</v>
          </cell>
          <cell r="D1373" t="str">
            <v>Pabuaran</v>
          </cell>
        </row>
        <row r="1374">
          <cell r="B1374" t="str">
            <v>CLG20517</v>
          </cell>
          <cell r="C1374" t="str">
            <v>Kab. Serang</v>
          </cell>
          <cell r="D1374" t="str">
            <v>Padarincang</v>
          </cell>
        </row>
        <row r="1375">
          <cell r="B1375" t="str">
            <v>CLG20518</v>
          </cell>
          <cell r="C1375" t="str">
            <v>Kab. Serang</v>
          </cell>
          <cell r="D1375" t="str">
            <v>Pamarayan</v>
          </cell>
        </row>
        <row r="1376">
          <cell r="B1376" t="str">
            <v>CLG20519</v>
          </cell>
          <cell r="C1376" t="str">
            <v>Kab. Serang</v>
          </cell>
          <cell r="D1376" t="str">
            <v>Petir</v>
          </cell>
        </row>
        <row r="1377">
          <cell r="B1377" t="str">
            <v>CLG20520</v>
          </cell>
          <cell r="C1377" t="str">
            <v>Kab. Serang</v>
          </cell>
          <cell r="D1377" t="str">
            <v>Pontang</v>
          </cell>
        </row>
        <row r="1378">
          <cell r="B1378" t="str">
            <v>CLG20521</v>
          </cell>
          <cell r="C1378" t="str">
            <v>Kab. Serang</v>
          </cell>
          <cell r="D1378" t="str">
            <v>Puloampel</v>
          </cell>
        </row>
        <row r="1379">
          <cell r="B1379" t="str">
            <v>CLG20522</v>
          </cell>
          <cell r="C1379" t="str">
            <v>Kab. Serang</v>
          </cell>
          <cell r="D1379" t="str">
            <v>Tanara</v>
          </cell>
        </row>
        <row r="1380">
          <cell r="B1380" t="str">
            <v>CLG20523</v>
          </cell>
          <cell r="C1380" t="str">
            <v>Kab. Serang</v>
          </cell>
          <cell r="D1380" t="str">
            <v>Tirtayasa</v>
          </cell>
        </row>
        <row r="1381">
          <cell r="B1381" t="str">
            <v>CLG20524</v>
          </cell>
          <cell r="C1381" t="str">
            <v>Kab. Serang</v>
          </cell>
          <cell r="D1381" t="str">
            <v>Tunjung Teja</v>
          </cell>
        </row>
        <row r="1382">
          <cell r="B1382" t="str">
            <v>CLG20525</v>
          </cell>
          <cell r="C1382" t="str">
            <v>Kab. Serang</v>
          </cell>
          <cell r="D1382" t="str">
            <v>Waringinkurung</v>
          </cell>
        </row>
        <row r="1383">
          <cell r="B1383" t="str">
            <v>CXP10000</v>
          </cell>
          <cell r="C1383" t="str">
            <v>Kab. Cilacap</v>
          </cell>
          <cell r="D1383" t="str">
            <v>Cilacap</v>
          </cell>
        </row>
        <row r="1384">
          <cell r="B1384" t="str">
            <v>CXP10001</v>
          </cell>
          <cell r="C1384" t="str">
            <v>Kab. Cilacap</v>
          </cell>
          <cell r="D1384" t="str">
            <v>Adipala</v>
          </cell>
        </row>
        <row r="1385">
          <cell r="B1385" t="str">
            <v>CXP10002</v>
          </cell>
          <cell r="C1385" t="str">
            <v>Kab. Cilacap</v>
          </cell>
          <cell r="D1385" t="str">
            <v>Binangun</v>
          </cell>
        </row>
        <row r="1386">
          <cell r="B1386" t="str">
            <v>CXP10003</v>
          </cell>
          <cell r="C1386" t="str">
            <v>Kab. Cilacap</v>
          </cell>
          <cell r="D1386" t="str">
            <v>Cimanggu</v>
          </cell>
        </row>
        <row r="1387">
          <cell r="B1387" t="str">
            <v>CXP10004</v>
          </cell>
          <cell r="C1387" t="str">
            <v>Kab. Cilacap</v>
          </cell>
          <cell r="D1387" t="str">
            <v>Cipari</v>
          </cell>
        </row>
        <row r="1388">
          <cell r="B1388" t="str">
            <v>CXP10005</v>
          </cell>
          <cell r="C1388" t="str">
            <v>Kab. Cilacap</v>
          </cell>
          <cell r="D1388" t="str">
            <v>Dayeuhluhur</v>
          </cell>
        </row>
        <row r="1389">
          <cell r="B1389" t="str">
            <v>CXP10006</v>
          </cell>
          <cell r="C1389" t="str">
            <v>Kab. Cilacap</v>
          </cell>
          <cell r="D1389" t="str">
            <v>Gandrungmangu</v>
          </cell>
        </row>
        <row r="1390">
          <cell r="B1390" t="str">
            <v>CXP10007</v>
          </cell>
          <cell r="C1390" t="str">
            <v>Kab. Cilacap</v>
          </cell>
          <cell r="D1390" t="str">
            <v>Jeruklegi</v>
          </cell>
        </row>
        <row r="1391">
          <cell r="B1391" t="str">
            <v>CXP10008</v>
          </cell>
          <cell r="C1391" t="str">
            <v>Kab. Cilacap</v>
          </cell>
          <cell r="D1391" t="str">
            <v>Karangpucung</v>
          </cell>
        </row>
        <row r="1392">
          <cell r="B1392" t="str">
            <v>CXP10009</v>
          </cell>
          <cell r="C1392" t="str">
            <v>Kab. Cilacap</v>
          </cell>
          <cell r="D1392" t="str">
            <v>Kawunganten</v>
          </cell>
        </row>
        <row r="1393">
          <cell r="B1393" t="str">
            <v>CXP10010</v>
          </cell>
          <cell r="C1393" t="str">
            <v>Kab. Cilacap</v>
          </cell>
          <cell r="D1393" t="str">
            <v>Kedungrejo</v>
          </cell>
        </row>
        <row r="1394">
          <cell r="B1394" t="str">
            <v>CXP10011</v>
          </cell>
          <cell r="C1394" t="str">
            <v>Kab. Cilacap</v>
          </cell>
          <cell r="D1394" t="str">
            <v>Kesugihan</v>
          </cell>
        </row>
        <row r="1395">
          <cell r="B1395" t="str">
            <v>CXP10012</v>
          </cell>
          <cell r="C1395" t="str">
            <v>Kab. Cilacap</v>
          </cell>
          <cell r="D1395" t="str">
            <v>Kroya</v>
          </cell>
        </row>
        <row r="1396">
          <cell r="B1396" t="str">
            <v>CXP10013</v>
          </cell>
          <cell r="C1396" t="str">
            <v>Kab. Cilacap</v>
          </cell>
          <cell r="D1396" t="str">
            <v>Majenang</v>
          </cell>
        </row>
        <row r="1397">
          <cell r="B1397" t="str">
            <v>CXP10014</v>
          </cell>
          <cell r="C1397" t="str">
            <v>Kab. Cilacap</v>
          </cell>
          <cell r="D1397" t="str">
            <v>Maos</v>
          </cell>
        </row>
        <row r="1398">
          <cell r="B1398" t="str">
            <v>CXP10015</v>
          </cell>
          <cell r="C1398" t="str">
            <v>Kab. Cilacap</v>
          </cell>
          <cell r="D1398" t="str">
            <v>Nusawungu</v>
          </cell>
        </row>
        <row r="1399">
          <cell r="B1399" t="str">
            <v>CXP10016</v>
          </cell>
          <cell r="C1399" t="str">
            <v>Kab. Cilacap</v>
          </cell>
          <cell r="D1399" t="str">
            <v>Sampang</v>
          </cell>
        </row>
        <row r="1400">
          <cell r="B1400" t="str">
            <v>CXP10017</v>
          </cell>
          <cell r="C1400" t="str">
            <v>Kab. Cilacap</v>
          </cell>
          <cell r="D1400" t="str">
            <v>Sidareja</v>
          </cell>
        </row>
        <row r="1401">
          <cell r="B1401" t="str">
            <v>CXP10018</v>
          </cell>
          <cell r="C1401" t="str">
            <v>Kab. Cilacap</v>
          </cell>
          <cell r="D1401" t="str">
            <v>Wanar</v>
          </cell>
        </row>
        <row r="1402">
          <cell r="B1402" t="str">
            <v>CXP10019</v>
          </cell>
          <cell r="C1402" t="str">
            <v>Kab. Cilacap</v>
          </cell>
          <cell r="D1402" t="str">
            <v>Cilacap Selatan</v>
          </cell>
        </row>
        <row r="1403">
          <cell r="B1403" t="str">
            <v>CXP10020</v>
          </cell>
          <cell r="C1403" t="str">
            <v>Kab. Cilacap</v>
          </cell>
          <cell r="D1403" t="str">
            <v>Cilacap Tengah</v>
          </cell>
        </row>
        <row r="1404">
          <cell r="B1404" t="str">
            <v>CXP10021</v>
          </cell>
          <cell r="C1404" t="str">
            <v>Kab. Cilacap</v>
          </cell>
          <cell r="D1404" t="str">
            <v>Cilacap Utara</v>
          </cell>
        </row>
        <row r="1405">
          <cell r="B1405" t="str">
            <v>CXP10022</v>
          </cell>
          <cell r="C1405" t="str">
            <v>Kab. Cilacap</v>
          </cell>
          <cell r="D1405" t="str">
            <v>Patimuan</v>
          </cell>
        </row>
        <row r="1406">
          <cell r="B1406" t="str">
            <v>CXP10023</v>
          </cell>
          <cell r="C1406" t="str">
            <v>Kab. Cilacap</v>
          </cell>
          <cell r="D1406" t="str">
            <v>Bantarsari</v>
          </cell>
        </row>
        <row r="1407">
          <cell r="B1407" t="str">
            <v>CXP10024</v>
          </cell>
          <cell r="C1407" t="str">
            <v>Kab. Cilacap</v>
          </cell>
          <cell r="D1407" t="str">
            <v>Kampung Laut</v>
          </cell>
        </row>
        <row r="1408">
          <cell r="B1408" t="str">
            <v>DJB10000</v>
          </cell>
          <cell r="C1408" t="str">
            <v>Kota Jambi</v>
          </cell>
          <cell r="D1408" t="str">
            <v>Jambi</v>
          </cell>
        </row>
        <row r="1409">
          <cell r="B1409" t="str">
            <v>DJB10010</v>
          </cell>
          <cell r="C1409" t="str">
            <v>Kota Jambi</v>
          </cell>
          <cell r="D1409" t="str">
            <v>Danau Teluk</v>
          </cell>
        </row>
        <row r="1410">
          <cell r="B1410" t="str">
            <v>DJB10011</v>
          </cell>
          <cell r="C1410" t="str">
            <v>Kota Jambi</v>
          </cell>
          <cell r="D1410" t="str">
            <v>Jambi Selatan</v>
          </cell>
        </row>
        <row r="1411">
          <cell r="B1411" t="str">
            <v>DJB10012</v>
          </cell>
          <cell r="C1411" t="str">
            <v>Kota Jambi</v>
          </cell>
          <cell r="D1411" t="str">
            <v>Jambi Timur</v>
          </cell>
        </row>
        <row r="1412">
          <cell r="B1412" t="str">
            <v>DJB10013</v>
          </cell>
          <cell r="C1412" t="str">
            <v>Kota Jambi</v>
          </cell>
          <cell r="D1412" t="str">
            <v>Jelutung</v>
          </cell>
        </row>
        <row r="1413">
          <cell r="B1413" t="str">
            <v>DJB10014</v>
          </cell>
          <cell r="C1413" t="str">
            <v>Kota Jambi</v>
          </cell>
          <cell r="D1413" t="str">
            <v>Kota Baru</v>
          </cell>
        </row>
        <row r="1414">
          <cell r="B1414" t="str">
            <v>DJB10015</v>
          </cell>
          <cell r="C1414" t="str">
            <v>Kota Jambi</v>
          </cell>
          <cell r="D1414" t="str">
            <v>Pasar Jambi</v>
          </cell>
        </row>
        <row r="1415">
          <cell r="B1415" t="str">
            <v>DJB10016</v>
          </cell>
          <cell r="C1415" t="str">
            <v>Kota Jambi</v>
          </cell>
          <cell r="D1415" t="str">
            <v>Pelayangan</v>
          </cell>
        </row>
        <row r="1416">
          <cell r="B1416" t="str">
            <v>DJB10017</v>
          </cell>
          <cell r="C1416" t="str">
            <v>Kota Jambi</v>
          </cell>
          <cell r="D1416" t="str">
            <v>Telanaipura</v>
          </cell>
        </row>
        <row r="1417">
          <cell r="B1417" t="str">
            <v>DJB10100</v>
          </cell>
          <cell r="C1417" t="str">
            <v>Kab. Tanjung Jabung Barat</v>
          </cell>
          <cell r="D1417" t="str">
            <v>Kualatungkal</v>
          </cell>
        </row>
        <row r="1418">
          <cell r="B1418" t="str">
            <v>DJB10101</v>
          </cell>
          <cell r="C1418" t="str">
            <v>Kab. Tanjung Jabung Barat</v>
          </cell>
          <cell r="D1418" t="str">
            <v>Betara</v>
          </cell>
        </row>
        <row r="1419">
          <cell r="B1419" t="str">
            <v>DJB10104</v>
          </cell>
          <cell r="C1419" t="str">
            <v>Kab. Tanjung Jabung Barat</v>
          </cell>
          <cell r="D1419" t="str">
            <v>Merlung</v>
          </cell>
        </row>
        <row r="1420">
          <cell r="B1420" t="str">
            <v>DJB10107</v>
          </cell>
          <cell r="C1420" t="str">
            <v>Kab. Tanjung Jabung Barat</v>
          </cell>
          <cell r="D1420" t="str">
            <v>Pengabuan</v>
          </cell>
        </row>
        <row r="1421">
          <cell r="B1421" t="str">
            <v>DJB10110</v>
          </cell>
          <cell r="C1421" t="str">
            <v>Kab. Tanjung Jabung Barat</v>
          </cell>
          <cell r="D1421" t="str">
            <v>Tungkal Ulu</v>
          </cell>
        </row>
        <row r="1422">
          <cell r="B1422" t="str">
            <v>DJB10112</v>
          </cell>
          <cell r="C1422" t="str">
            <v>Kab. Tanjung Jabung Barat</v>
          </cell>
          <cell r="D1422" t="str">
            <v>Tungkal Ilir</v>
          </cell>
        </row>
        <row r="1423">
          <cell r="B1423" t="str">
            <v>DJB20100</v>
          </cell>
          <cell r="C1423" t="str">
            <v>Kab. Merangin</v>
          </cell>
          <cell r="D1423" t="str">
            <v>Bangko</v>
          </cell>
        </row>
        <row r="1424">
          <cell r="B1424" t="str">
            <v>DJB20102</v>
          </cell>
          <cell r="C1424" t="str">
            <v>Kab. Merangin</v>
          </cell>
          <cell r="D1424" t="str">
            <v>Jangkat</v>
          </cell>
        </row>
        <row r="1425">
          <cell r="B1425" t="str">
            <v>DJB20104</v>
          </cell>
          <cell r="C1425" t="str">
            <v>Kab. Merangin</v>
          </cell>
          <cell r="D1425" t="str">
            <v>Muara Siau</v>
          </cell>
        </row>
        <row r="1426">
          <cell r="B1426" t="str">
            <v>DJB20107</v>
          </cell>
          <cell r="C1426" t="str">
            <v>Kab. Merangin</v>
          </cell>
          <cell r="D1426" t="str">
            <v>Sungai Manau</v>
          </cell>
        </row>
        <row r="1427">
          <cell r="B1427" t="str">
            <v>DJB20108</v>
          </cell>
          <cell r="C1427" t="str">
            <v>Kab. Merangin</v>
          </cell>
          <cell r="D1427" t="str">
            <v>Tabir</v>
          </cell>
        </row>
        <row r="1428">
          <cell r="B1428" t="str">
            <v>DJB20109</v>
          </cell>
          <cell r="C1428" t="str">
            <v>Kab. Merangin</v>
          </cell>
          <cell r="D1428" t="str">
            <v>Pamenang</v>
          </cell>
        </row>
        <row r="1429">
          <cell r="B1429" t="str">
            <v>DJB20110</v>
          </cell>
          <cell r="C1429" t="str">
            <v>Kab. Merangin</v>
          </cell>
          <cell r="D1429" t="str">
            <v>Tabir Ulu</v>
          </cell>
        </row>
        <row r="1430">
          <cell r="B1430" t="str">
            <v>DJB20200</v>
          </cell>
          <cell r="C1430" t="str">
            <v>Kab. Batang Hari</v>
          </cell>
          <cell r="D1430" t="str">
            <v>Muara Bulian</v>
          </cell>
        </row>
        <row r="1431">
          <cell r="B1431" t="str">
            <v>DJB20201</v>
          </cell>
          <cell r="C1431" t="str">
            <v>Kab. Batang Hari</v>
          </cell>
          <cell r="D1431" t="str">
            <v>Batin XXIV</v>
          </cell>
        </row>
        <row r="1432">
          <cell r="B1432" t="str">
            <v>DJB20202</v>
          </cell>
          <cell r="C1432" t="str">
            <v>Kab. Batang Hari</v>
          </cell>
          <cell r="D1432" t="str">
            <v>Maro Sebo Ulu</v>
          </cell>
        </row>
        <row r="1433">
          <cell r="B1433" t="str">
            <v>DJB20203</v>
          </cell>
          <cell r="C1433" t="str">
            <v>Kab. Batang Hari</v>
          </cell>
          <cell r="D1433" t="str">
            <v>Mersam</v>
          </cell>
        </row>
        <row r="1434">
          <cell r="B1434" t="str">
            <v>DJB20204</v>
          </cell>
          <cell r="C1434" t="str">
            <v>Kab. Batang Hari</v>
          </cell>
          <cell r="D1434" t="str">
            <v>Muara Tembesi</v>
          </cell>
        </row>
        <row r="1435">
          <cell r="B1435" t="str">
            <v>DJB20205</v>
          </cell>
          <cell r="C1435" t="str">
            <v>Kab. Batang Hari</v>
          </cell>
          <cell r="D1435" t="str">
            <v>Pemayung</v>
          </cell>
        </row>
        <row r="1436">
          <cell r="B1436" t="str">
            <v>DJB20206</v>
          </cell>
          <cell r="C1436" t="str">
            <v>Kab. Batang Hari</v>
          </cell>
          <cell r="D1436" t="str">
            <v>Bajubang</v>
          </cell>
        </row>
        <row r="1437">
          <cell r="B1437" t="str">
            <v>DJB20207</v>
          </cell>
          <cell r="C1437" t="str">
            <v>Kab. Batang Hari</v>
          </cell>
          <cell r="D1437" t="str">
            <v>Maro Sebo Ilir</v>
          </cell>
        </row>
        <row r="1438">
          <cell r="B1438" t="str">
            <v>DJB20300</v>
          </cell>
          <cell r="C1438" t="str">
            <v>Kab. Bungo</v>
          </cell>
          <cell r="D1438" t="str">
            <v>Muara Bungo</v>
          </cell>
        </row>
        <row r="1439">
          <cell r="B1439" t="str">
            <v>DJB20301</v>
          </cell>
          <cell r="C1439" t="str">
            <v>Kab. Bungo</v>
          </cell>
          <cell r="D1439" t="str">
            <v>Jujuhan</v>
          </cell>
        </row>
        <row r="1440">
          <cell r="B1440" t="str">
            <v>DJB20302</v>
          </cell>
          <cell r="C1440" t="str">
            <v>Kab. Bungo</v>
          </cell>
          <cell r="D1440" t="str">
            <v>Pelepat</v>
          </cell>
        </row>
        <row r="1441">
          <cell r="B1441" t="str">
            <v>DJB20303</v>
          </cell>
          <cell r="C1441" t="str">
            <v>Kab. Bungo</v>
          </cell>
          <cell r="D1441" t="str">
            <v>Rantau Pandan</v>
          </cell>
        </row>
        <row r="1442">
          <cell r="B1442" t="str">
            <v>DJB20306</v>
          </cell>
          <cell r="C1442" t="str">
            <v>Kab. Bungo</v>
          </cell>
          <cell r="D1442" t="str">
            <v>Tanah Sepenggal</v>
          </cell>
        </row>
        <row r="1443">
          <cell r="B1443" t="str">
            <v>DJB20307</v>
          </cell>
          <cell r="C1443" t="str">
            <v>Kab. Bungo</v>
          </cell>
          <cell r="D1443" t="str">
            <v>Tanah Tumbuh</v>
          </cell>
        </row>
        <row r="1444">
          <cell r="B1444" t="str">
            <v>DJB20314</v>
          </cell>
          <cell r="C1444" t="str">
            <v>Kab. Bungo</v>
          </cell>
          <cell r="D1444" t="str">
            <v>Bathin II Babeko</v>
          </cell>
        </row>
        <row r="1445">
          <cell r="B1445" t="str">
            <v>DJB20315</v>
          </cell>
          <cell r="C1445" t="str">
            <v>Kab. Bungo</v>
          </cell>
          <cell r="D1445" t="str">
            <v>Limbur Lubuk Mengkuang</v>
          </cell>
        </row>
        <row r="1446">
          <cell r="B1446" t="str">
            <v>DJB20316</v>
          </cell>
          <cell r="C1446" t="str">
            <v>Kab. Bungo</v>
          </cell>
          <cell r="D1446" t="str">
            <v>Muko Muko Batin VII</v>
          </cell>
        </row>
        <row r="1447">
          <cell r="B1447" t="str">
            <v>DJB20317</v>
          </cell>
          <cell r="C1447" t="str">
            <v>Kab. Bungo</v>
          </cell>
          <cell r="D1447" t="str">
            <v>Pelepat Ilir</v>
          </cell>
        </row>
        <row r="1448">
          <cell r="B1448" t="str">
            <v>DJB20400</v>
          </cell>
          <cell r="C1448" t="str">
            <v>Kab. Kerinci</v>
          </cell>
          <cell r="D1448" t="str">
            <v>Sungai Penuh</v>
          </cell>
        </row>
        <row r="1449">
          <cell r="B1449" t="str">
            <v>DJB20401</v>
          </cell>
          <cell r="C1449" t="str">
            <v>Kab. Kerinci</v>
          </cell>
          <cell r="D1449" t="str">
            <v>Air Hangat</v>
          </cell>
        </row>
        <row r="1450">
          <cell r="B1450" t="str">
            <v>DJB20402</v>
          </cell>
          <cell r="C1450" t="str">
            <v>Kab. Kerinci</v>
          </cell>
          <cell r="D1450" t="str">
            <v>Batang Merangin</v>
          </cell>
        </row>
        <row r="1451">
          <cell r="B1451" t="str">
            <v>DJB20403</v>
          </cell>
          <cell r="C1451" t="str">
            <v>Kab. Kerinci</v>
          </cell>
          <cell r="D1451" t="str">
            <v>Danau Kerinci</v>
          </cell>
        </row>
        <row r="1452">
          <cell r="B1452" t="str">
            <v>DJB20404</v>
          </cell>
          <cell r="C1452" t="str">
            <v>Kab. Kerinci</v>
          </cell>
          <cell r="D1452" t="str">
            <v>Gunung Kerinci</v>
          </cell>
        </row>
        <row r="1453">
          <cell r="B1453" t="str">
            <v>DJB20405</v>
          </cell>
          <cell r="C1453" t="str">
            <v>Kab. Kerinci</v>
          </cell>
          <cell r="D1453" t="str">
            <v>Gunung Raya</v>
          </cell>
        </row>
        <row r="1454">
          <cell r="B1454" t="str">
            <v>DJB20406</v>
          </cell>
          <cell r="C1454" t="str">
            <v>Kab. Kerinci</v>
          </cell>
          <cell r="D1454" t="str">
            <v>Hamparan Rawang</v>
          </cell>
        </row>
        <row r="1455">
          <cell r="B1455" t="str">
            <v>DJB20407</v>
          </cell>
          <cell r="C1455" t="str">
            <v>Kab. Kerinci</v>
          </cell>
          <cell r="D1455" t="str">
            <v>Kayu Aro</v>
          </cell>
        </row>
        <row r="1456">
          <cell r="B1456" t="str">
            <v>DJB20408</v>
          </cell>
          <cell r="C1456" t="str">
            <v>Kab. Kerinci</v>
          </cell>
          <cell r="D1456" t="str">
            <v>Keliling Danau</v>
          </cell>
        </row>
        <row r="1457">
          <cell r="B1457" t="str">
            <v>DJB20409</v>
          </cell>
          <cell r="C1457" t="str">
            <v>Kab. Kerinci</v>
          </cell>
          <cell r="D1457" t="str">
            <v>Sitinjau Laut</v>
          </cell>
        </row>
        <row r="1458">
          <cell r="B1458" t="str">
            <v>DJB20411</v>
          </cell>
          <cell r="C1458" t="str">
            <v>Kab. Kerinci</v>
          </cell>
          <cell r="D1458" t="str">
            <v>Air Hangat Timur</v>
          </cell>
        </row>
        <row r="1459">
          <cell r="B1459" t="str">
            <v>DJB20600</v>
          </cell>
          <cell r="C1459" t="str">
            <v>Kab. Muaro Jambi</v>
          </cell>
          <cell r="D1459" t="str">
            <v>Sengeti</v>
          </cell>
        </row>
        <row r="1460">
          <cell r="B1460" t="str">
            <v>DJB20601</v>
          </cell>
          <cell r="C1460" t="str">
            <v>Kab. Muaro Jambi</v>
          </cell>
          <cell r="D1460" t="str">
            <v>Jambi Luar Kota</v>
          </cell>
        </row>
        <row r="1461">
          <cell r="B1461" t="str">
            <v>DJB20602</v>
          </cell>
          <cell r="C1461" t="str">
            <v>Kab. Muaro Jambi</v>
          </cell>
          <cell r="D1461" t="str">
            <v>Kumpeh</v>
          </cell>
        </row>
        <row r="1462">
          <cell r="B1462" t="str">
            <v>DJB20603</v>
          </cell>
          <cell r="C1462" t="str">
            <v>Kab. Muaro Jambi</v>
          </cell>
          <cell r="D1462" t="str">
            <v>Kumpeh Ulu</v>
          </cell>
        </row>
        <row r="1463">
          <cell r="B1463" t="str">
            <v>DJB20604</v>
          </cell>
          <cell r="C1463" t="str">
            <v>Kab. Muaro Jambi</v>
          </cell>
          <cell r="D1463" t="str">
            <v>Maro Sebo</v>
          </cell>
        </row>
        <row r="1464">
          <cell r="B1464" t="str">
            <v>DJB20605</v>
          </cell>
          <cell r="C1464" t="str">
            <v>Kab. Muaro Jambi</v>
          </cell>
          <cell r="D1464" t="str">
            <v>Mestong</v>
          </cell>
        </row>
        <row r="1465">
          <cell r="B1465" t="str">
            <v>DJB20606</v>
          </cell>
          <cell r="C1465" t="str">
            <v>Kab. Muaro Jambi</v>
          </cell>
          <cell r="D1465" t="str">
            <v>Sekernan</v>
          </cell>
        </row>
        <row r="1466">
          <cell r="B1466" t="str">
            <v>DJB20607</v>
          </cell>
          <cell r="C1466" t="str">
            <v>Kab. Muaro Jambi</v>
          </cell>
          <cell r="D1466" t="str">
            <v>Sungai Bahar</v>
          </cell>
        </row>
        <row r="1467">
          <cell r="B1467" t="str">
            <v>DJB20700</v>
          </cell>
          <cell r="C1467" t="str">
            <v>Kab. Sarolangun</v>
          </cell>
          <cell r="D1467" t="str">
            <v>Sarolangun</v>
          </cell>
        </row>
        <row r="1468">
          <cell r="B1468" t="str">
            <v>DJB20701</v>
          </cell>
          <cell r="C1468" t="str">
            <v>Kab. Sarolangun</v>
          </cell>
          <cell r="D1468" t="str">
            <v>Batang Asai</v>
          </cell>
        </row>
        <row r="1469">
          <cell r="B1469" t="str">
            <v>DJB20702</v>
          </cell>
          <cell r="C1469" t="str">
            <v>Kab. Sarolangun</v>
          </cell>
          <cell r="D1469" t="str">
            <v>Muara Limun</v>
          </cell>
        </row>
        <row r="1470">
          <cell r="B1470" t="str">
            <v>DJB20703</v>
          </cell>
          <cell r="C1470" t="str">
            <v>Kab. Sarolangun</v>
          </cell>
          <cell r="D1470" t="str">
            <v>Mandiangin</v>
          </cell>
        </row>
        <row r="1471">
          <cell r="B1471" t="str">
            <v>DJB20704</v>
          </cell>
          <cell r="C1471" t="str">
            <v>Kab. Sarolangun</v>
          </cell>
          <cell r="D1471" t="str">
            <v>Pauh</v>
          </cell>
        </row>
        <row r="1472">
          <cell r="B1472" t="str">
            <v>DJB20705</v>
          </cell>
          <cell r="C1472" t="str">
            <v>Kab. Sarolangun</v>
          </cell>
          <cell r="D1472" t="str">
            <v>Pelawan Singkut</v>
          </cell>
        </row>
        <row r="1473">
          <cell r="B1473" t="str">
            <v>DJB20800</v>
          </cell>
          <cell r="C1473" t="str">
            <v>Kab. Tanjung Jabung Timur</v>
          </cell>
          <cell r="D1473" t="str">
            <v>Muara sabak</v>
          </cell>
        </row>
        <row r="1474">
          <cell r="B1474" t="str">
            <v>DJB20801</v>
          </cell>
          <cell r="C1474" t="str">
            <v>Kab. Tanjung Jabung Timur</v>
          </cell>
          <cell r="D1474" t="str">
            <v>Dendang</v>
          </cell>
        </row>
        <row r="1475">
          <cell r="B1475" t="str">
            <v>DJB20802</v>
          </cell>
          <cell r="C1475" t="str">
            <v>Kab. Tanjung Jabung Timur</v>
          </cell>
          <cell r="D1475" t="str">
            <v>Mendahara</v>
          </cell>
        </row>
        <row r="1476">
          <cell r="B1476" t="str">
            <v>DJB20803</v>
          </cell>
          <cell r="C1476" t="str">
            <v>Kab. Tanjung Jabung Timur</v>
          </cell>
          <cell r="D1476" t="str">
            <v>Nipah Panjang</v>
          </cell>
        </row>
        <row r="1477">
          <cell r="B1477" t="str">
            <v>DJB20804</v>
          </cell>
          <cell r="C1477" t="str">
            <v>Kab. Tanjung Jabung Timur</v>
          </cell>
          <cell r="D1477" t="str">
            <v>Rantau Rasau</v>
          </cell>
        </row>
        <row r="1478">
          <cell r="B1478" t="str">
            <v>DJB20805</v>
          </cell>
          <cell r="C1478" t="str">
            <v>Kab. Tanjung Jabung Timur</v>
          </cell>
          <cell r="D1478" t="str">
            <v>Sadu</v>
          </cell>
        </row>
        <row r="1479">
          <cell r="B1479" t="str">
            <v>DJB20900</v>
          </cell>
          <cell r="C1479" t="str">
            <v>Kab. Tebo</v>
          </cell>
          <cell r="D1479" t="str">
            <v>Muara Tebo</v>
          </cell>
        </row>
        <row r="1480">
          <cell r="B1480" t="str">
            <v>DJB20901</v>
          </cell>
          <cell r="C1480" t="str">
            <v>Kab. Tebo</v>
          </cell>
          <cell r="D1480" t="str">
            <v>Rimbo Bujang</v>
          </cell>
        </row>
        <row r="1481">
          <cell r="B1481" t="str">
            <v>DJB20902</v>
          </cell>
          <cell r="C1481" t="str">
            <v>Kab. Tebo</v>
          </cell>
          <cell r="D1481" t="str">
            <v>Rimbo Ilir</v>
          </cell>
        </row>
        <row r="1482">
          <cell r="B1482" t="str">
            <v>DJB20903</v>
          </cell>
          <cell r="C1482" t="str">
            <v>Kab. Tebo</v>
          </cell>
          <cell r="D1482" t="str">
            <v>Rimbo Ulu</v>
          </cell>
        </row>
        <row r="1483">
          <cell r="B1483" t="str">
            <v>DJB20904</v>
          </cell>
          <cell r="C1483" t="str">
            <v>Kab. Tebo</v>
          </cell>
          <cell r="D1483" t="str">
            <v>Sumay</v>
          </cell>
        </row>
        <row r="1484">
          <cell r="B1484" t="str">
            <v>DJB20905</v>
          </cell>
          <cell r="C1484" t="str">
            <v>Kab. Tebo</v>
          </cell>
          <cell r="D1484" t="str">
            <v>Tebo Ilir</v>
          </cell>
        </row>
        <row r="1485">
          <cell r="B1485" t="str">
            <v>DJB20906</v>
          </cell>
          <cell r="C1485" t="str">
            <v>Kab. Tebo</v>
          </cell>
          <cell r="D1485" t="str">
            <v>Tebo Tengah</v>
          </cell>
        </row>
        <row r="1486">
          <cell r="B1486" t="str">
            <v>DJB20907</v>
          </cell>
          <cell r="C1486" t="str">
            <v>Kab. Tebo</v>
          </cell>
          <cell r="D1486" t="str">
            <v>Tebo Ulu</v>
          </cell>
        </row>
        <row r="1487">
          <cell r="B1487" t="str">
            <v>DJB20908</v>
          </cell>
          <cell r="C1487" t="str">
            <v>Kab. Tebo</v>
          </cell>
          <cell r="D1487" t="str">
            <v>Tengah Ilir</v>
          </cell>
        </row>
        <row r="1488">
          <cell r="B1488" t="str">
            <v>DJB20909</v>
          </cell>
          <cell r="C1488" t="str">
            <v>Kab. Tebo</v>
          </cell>
          <cell r="D1488" t="str">
            <v>VII Koto</v>
          </cell>
        </row>
        <row r="1489">
          <cell r="B1489" t="str">
            <v>DJJ10000</v>
          </cell>
          <cell r="C1489" t="str">
            <v>Kota Jayapura</v>
          </cell>
          <cell r="D1489" t="str">
            <v>Jayapura</v>
          </cell>
        </row>
        <row r="1490">
          <cell r="B1490" t="str">
            <v>DJJ10001</v>
          </cell>
          <cell r="C1490" t="str">
            <v>Kota Jayapura</v>
          </cell>
          <cell r="D1490" t="str">
            <v>Abepura</v>
          </cell>
        </row>
        <row r="1491">
          <cell r="B1491" t="str">
            <v>DJJ10004</v>
          </cell>
          <cell r="C1491" t="str">
            <v>Kab. Jayapura</v>
          </cell>
          <cell r="D1491" t="str">
            <v>Demta</v>
          </cell>
        </row>
        <row r="1492">
          <cell r="B1492" t="str">
            <v>DJJ10005</v>
          </cell>
          <cell r="C1492" t="str">
            <v>Kab. Jayapura</v>
          </cell>
          <cell r="D1492" t="str">
            <v>Depapre</v>
          </cell>
        </row>
        <row r="1493">
          <cell r="B1493" t="str">
            <v>DJJ10006</v>
          </cell>
          <cell r="C1493" t="str">
            <v>Kab. Jayapura</v>
          </cell>
          <cell r="D1493" t="str">
            <v>Kareuh</v>
          </cell>
        </row>
        <row r="1494">
          <cell r="B1494" t="str">
            <v>DJJ10007</v>
          </cell>
          <cell r="C1494" t="str">
            <v>Kab. Jayapura</v>
          </cell>
          <cell r="D1494" t="str">
            <v>Kemtuk Gresie</v>
          </cell>
        </row>
        <row r="1495">
          <cell r="B1495" t="str">
            <v>DJJ10011</v>
          </cell>
          <cell r="C1495" t="str">
            <v>Kab. Jayapura</v>
          </cell>
          <cell r="D1495" t="str">
            <v>Nimboran</v>
          </cell>
        </row>
        <row r="1496">
          <cell r="B1496" t="str">
            <v>DJJ10015</v>
          </cell>
          <cell r="C1496" t="str">
            <v>Kab. Jayapura</v>
          </cell>
          <cell r="D1496" t="str">
            <v>Sentani</v>
          </cell>
        </row>
        <row r="1497">
          <cell r="B1497" t="str">
            <v>DJJ10018</v>
          </cell>
          <cell r="C1497" t="str">
            <v>Kab. Jayapura</v>
          </cell>
          <cell r="D1497" t="str">
            <v>Unurum Guay</v>
          </cell>
        </row>
        <row r="1498">
          <cell r="B1498" t="str">
            <v>DJJ10025</v>
          </cell>
          <cell r="C1498" t="str">
            <v>Kab. Jayapura</v>
          </cell>
          <cell r="D1498" t="str">
            <v>Kemtuk</v>
          </cell>
        </row>
        <row r="1499">
          <cell r="B1499" t="str">
            <v>DJJ10026</v>
          </cell>
          <cell r="C1499" t="str">
            <v>Kab. Jayapura</v>
          </cell>
          <cell r="D1499" t="str">
            <v>Nimbokrang</v>
          </cell>
        </row>
        <row r="1500">
          <cell r="B1500" t="str">
            <v>DJJ10027</v>
          </cell>
          <cell r="C1500" t="str">
            <v>Kab. Jayapura</v>
          </cell>
          <cell r="D1500" t="str">
            <v>Sentani Barat</v>
          </cell>
        </row>
        <row r="1501">
          <cell r="B1501" t="str">
            <v>DJJ10028</v>
          </cell>
          <cell r="C1501" t="str">
            <v>Kab. Jayapura</v>
          </cell>
          <cell r="D1501" t="str">
            <v>Sentani Timur</v>
          </cell>
        </row>
        <row r="1502">
          <cell r="B1502" t="str">
            <v>DJJ10029</v>
          </cell>
          <cell r="C1502" t="str">
            <v>Kota Jayapura</v>
          </cell>
          <cell r="D1502" t="str">
            <v>Jayapura Selatan</v>
          </cell>
        </row>
        <row r="1503">
          <cell r="B1503" t="str">
            <v>DJJ10030</v>
          </cell>
          <cell r="C1503" t="str">
            <v>Kota Jayapura</v>
          </cell>
          <cell r="D1503" t="str">
            <v>Jayapura Utara</v>
          </cell>
        </row>
        <row r="1504">
          <cell r="B1504" t="str">
            <v>DJJ10031</v>
          </cell>
          <cell r="C1504" t="str">
            <v>Kota Jayapura</v>
          </cell>
          <cell r="D1504" t="str">
            <v>Muara Tam</v>
          </cell>
        </row>
        <row r="1505">
          <cell r="B1505" t="str">
            <v>DJJ20100</v>
          </cell>
          <cell r="C1505" t="str">
            <v>Kab. Biak Numfor</v>
          </cell>
          <cell r="D1505" t="str">
            <v>Biak Kota</v>
          </cell>
        </row>
        <row r="1506">
          <cell r="B1506" t="str">
            <v>DJJ20101</v>
          </cell>
          <cell r="C1506" t="str">
            <v>Kab. Biak Numfor</v>
          </cell>
          <cell r="D1506" t="str">
            <v>Biak Barat</v>
          </cell>
        </row>
        <row r="1507">
          <cell r="B1507" t="str">
            <v>DJJ20102</v>
          </cell>
          <cell r="C1507" t="str">
            <v>Kab. Biak Numfor</v>
          </cell>
          <cell r="D1507" t="str">
            <v>Biak timur</v>
          </cell>
        </row>
        <row r="1508">
          <cell r="B1508" t="str">
            <v>DJJ20103</v>
          </cell>
          <cell r="C1508" t="str">
            <v>Kab. Biak Numfor</v>
          </cell>
          <cell r="D1508" t="str">
            <v>Biak Utara</v>
          </cell>
        </row>
        <row r="1509">
          <cell r="B1509" t="str">
            <v>DJJ20104</v>
          </cell>
          <cell r="C1509" t="str">
            <v>Kab. Biak Numfor</v>
          </cell>
          <cell r="D1509" t="str">
            <v>Numfor Barat</v>
          </cell>
        </row>
        <row r="1510">
          <cell r="B1510" t="str">
            <v>DJJ20105</v>
          </cell>
          <cell r="C1510" t="str">
            <v>Kab. Biak Numfor</v>
          </cell>
          <cell r="D1510" t="str">
            <v>Numfor Timur</v>
          </cell>
        </row>
        <row r="1511">
          <cell r="B1511" t="str">
            <v>DJJ20109</v>
          </cell>
          <cell r="C1511" t="str">
            <v>Kab. Biak Numfor</v>
          </cell>
          <cell r="D1511" t="str">
            <v>Kepulauan Padaidio</v>
          </cell>
        </row>
        <row r="1512">
          <cell r="B1512" t="str">
            <v>DJJ20110</v>
          </cell>
          <cell r="C1512" t="str">
            <v>Kab. Biak Numfor</v>
          </cell>
          <cell r="D1512" t="str">
            <v>Samofa</v>
          </cell>
        </row>
        <row r="1513">
          <cell r="B1513" t="str">
            <v>DJJ20111</v>
          </cell>
          <cell r="C1513" t="str">
            <v>Kab. Biak Numfor</v>
          </cell>
          <cell r="D1513" t="str">
            <v>Warsa</v>
          </cell>
        </row>
        <row r="1514">
          <cell r="B1514" t="str">
            <v>DJJ20112</v>
          </cell>
          <cell r="C1514" t="str">
            <v>Kab. Biak Numfor</v>
          </cell>
          <cell r="D1514" t="str">
            <v>Yendidori</v>
          </cell>
        </row>
        <row r="1515">
          <cell r="B1515" t="str">
            <v>DJJ20400</v>
          </cell>
          <cell r="C1515" t="str">
            <v>Kab. Merauke</v>
          </cell>
          <cell r="D1515" t="str">
            <v>Merauke</v>
          </cell>
        </row>
        <row r="1516">
          <cell r="B1516" t="str">
            <v>DJJ20407</v>
          </cell>
          <cell r="C1516" t="str">
            <v>Kab. Merauke</v>
          </cell>
          <cell r="D1516" t="str">
            <v>Kimaam</v>
          </cell>
        </row>
        <row r="1517">
          <cell r="B1517" t="str">
            <v>DJJ20411</v>
          </cell>
          <cell r="C1517" t="str">
            <v>Kab. Merauke</v>
          </cell>
          <cell r="D1517" t="str">
            <v>Muting</v>
          </cell>
        </row>
        <row r="1518">
          <cell r="B1518" t="str">
            <v>DJJ20414</v>
          </cell>
          <cell r="C1518" t="str">
            <v>Kab. Merauke</v>
          </cell>
          <cell r="D1518" t="str">
            <v>Okaba</v>
          </cell>
        </row>
        <row r="1519">
          <cell r="B1519" t="str">
            <v>DJJ20418</v>
          </cell>
          <cell r="C1519" t="str">
            <v>Kab. Merauke</v>
          </cell>
          <cell r="D1519" t="str">
            <v>Distrik Ulilin</v>
          </cell>
        </row>
        <row r="1520">
          <cell r="B1520" t="str">
            <v>DJJ20419</v>
          </cell>
          <cell r="C1520" t="str">
            <v>Kab. Merauke</v>
          </cell>
          <cell r="D1520" t="str">
            <v>Eligobel</v>
          </cell>
        </row>
        <row r="1521">
          <cell r="B1521" t="str">
            <v>DJJ20420</v>
          </cell>
          <cell r="C1521" t="str">
            <v>Kab. Merauke</v>
          </cell>
          <cell r="D1521" t="str">
            <v>Jagebob</v>
          </cell>
        </row>
        <row r="1522">
          <cell r="B1522" t="str">
            <v>DJJ20421</v>
          </cell>
          <cell r="C1522" t="str">
            <v>Kab. Merauke</v>
          </cell>
          <cell r="D1522" t="str">
            <v>Kurik</v>
          </cell>
        </row>
        <row r="1523">
          <cell r="B1523" t="str">
            <v>DJJ20422</v>
          </cell>
          <cell r="C1523" t="str">
            <v>Kab. Merauke</v>
          </cell>
          <cell r="D1523" t="str">
            <v>Semangga</v>
          </cell>
        </row>
        <row r="1524">
          <cell r="B1524" t="str">
            <v>DJJ20423</v>
          </cell>
          <cell r="C1524" t="str">
            <v>Kab. Merauke</v>
          </cell>
          <cell r="D1524" t="str">
            <v>Sota</v>
          </cell>
        </row>
        <row r="1525">
          <cell r="B1525" t="str">
            <v>DJJ20424</v>
          </cell>
          <cell r="C1525" t="str">
            <v>Kab. Merauke</v>
          </cell>
          <cell r="D1525" t="str">
            <v>Tanah Miring</v>
          </cell>
        </row>
        <row r="1526">
          <cell r="B1526" t="str">
            <v>DJJ20500</v>
          </cell>
          <cell r="C1526" t="str">
            <v>Kab. Nabire</v>
          </cell>
          <cell r="D1526" t="str">
            <v>Nabire</v>
          </cell>
        </row>
        <row r="1527">
          <cell r="B1527" t="str">
            <v>DJJ20506</v>
          </cell>
          <cell r="C1527" t="str">
            <v>Kab. Dogiyai</v>
          </cell>
          <cell r="D1527" t="str">
            <v>Kamu</v>
          </cell>
        </row>
        <row r="1528">
          <cell r="B1528" t="str">
            <v>DJJ20507</v>
          </cell>
          <cell r="C1528" t="str">
            <v>Kab. Nabire</v>
          </cell>
          <cell r="D1528" t="str">
            <v>Mapia</v>
          </cell>
        </row>
        <row r="1529">
          <cell r="B1529" t="str">
            <v>DJJ20509</v>
          </cell>
          <cell r="C1529" t="str">
            <v>Kab. Nabire</v>
          </cell>
          <cell r="D1529" t="str">
            <v>Napan</v>
          </cell>
        </row>
        <row r="1530">
          <cell r="B1530" t="str">
            <v>DJJ20516</v>
          </cell>
          <cell r="C1530" t="str">
            <v>Kab. Nabire</v>
          </cell>
          <cell r="D1530" t="str">
            <v>Yaur</v>
          </cell>
        </row>
        <row r="1531">
          <cell r="B1531" t="str">
            <v>DJJ20519</v>
          </cell>
          <cell r="C1531" t="str">
            <v>Kab. Dogiyai</v>
          </cell>
          <cell r="D1531" t="str">
            <v>Kamu Utara</v>
          </cell>
        </row>
        <row r="1532">
          <cell r="B1532" t="str">
            <v>DJJ20520</v>
          </cell>
          <cell r="C1532" t="str">
            <v>Kab. Nabire</v>
          </cell>
          <cell r="D1532" t="str">
            <v>Makimi</v>
          </cell>
        </row>
        <row r="1533">
          <cell r="B1533" t="str">
            <v>DJJ20521</v>
          </cell>
          <cell r="C1533" t="str">
            <v>Kab. Nabire</v>
          </cell>
          <cell r="D1533" t="str">
            <v>Siriwo</v>
          </cell>
        </row>
        <row r="1534">
          <cell r="B1534" t="str">
            <v>DJJ20522</v>
          </cell>
          <cell r="C1534" t="str">
            <v>Kab. Dogiyai</v>
          </cell>
          <cell r="D1534" t="str">
            <v>Sukikai</v>
          </cell>
        </row>
        <row r="1535">
          <cell r="B1535" t="str">
            <v>DJJ20523</v>
          </cell>
          <cell r="C1535" t="str">
            <v>Kab. Nabire</v>
          </cell>
          <cell r="D1535" t="str">
            <v>Teluk Umar</v>
          </cell>
        </row>
        <row r="1536">
          <cell r="B1536" t="str">
            <v>DJJ20524</v>
          </cell>
          <cell r="C1536" t="str">
            <v>Kab. Nabire</v>
          </cell>
          <cell r="D1536" t="str">
            <v>Uwapa</v>
          </cell>
        </row>
        <row r="1537">
          <cell r="B1537" t="str">
            <v>DJJ20525</v>
          </cell>
          <cell r="C1537" t="str">
            <v>Kab. Nabire</v>
          </cell>
          <cell r="D1537" t="str">
            <v>Wanggar</v>
          </cell>
        </row>
        <row r="1538">
          <cell r="B1538" t="str">
            <v>DJJ20600</v>
          </cell>
          <cell r="C1538" t="str">
            <v>Kab. Yapen Waropen</v>
          </cell>
          <cell r="D1538" t="str">
            <v>Serui</v>
          </cell>
        </row>
        <row r="1539">
          <cell r="B1539" t="str">
            <v>DJJ20603</v>
          </cell>
          <cell r="C1539" t="str">
            <v>Kab. Yapen Waropen</v>
          </cell>
          <cell r="D1539" t="str">
            <v>Yapen Barat</v>
          </cell>
        </row>
        <row r="1540">
          <cell r="B1540" t="str">
            <v>DJJ20604</v>
          </cell>
          <cell r="C1540" t="str">
            <v>Kab. Yapen Waropen</v>
          </cell>
          <cell r="D1540" t="str">
            <v>Yapen Timur</v>
          </cell>
        </row>
        <row r="1541">
          <cell r="B1541" t="str">
            <v>DJJ20606</v>
          </cell>
          <cell r="C1541" t="str">
            <v>Kab. Yapen Waropen</v>
          </cell>
          <cell r="D1541" t="str">
            <v>Angkaisera</v>
          </cell>
        </row>
        <row r="1542">
          <cell r="B1542" t="str">
            <v>DJJ20607</v>
          </cell>
          <cell r="C1542" t="str">
            <v>Kab. Yapen Waropen</v>
          </cell>
          <cell r="D1542" t="str">
            <v>Poom</v>
          </cell>
        </row>
        <row r="1543">
          <cell r="B1543" t="str">
            <v>DJJ20609</v>
          </cell>
          <cell r="C1543" t="str">
            <v>Kab. Yapen Waropen</v>
          </cell>
          <cell r="D1543" t="str">
            <v>Yapen Selatan</v>
          </cell>
        </row>
        <row r="1544">
          <cell r="B1544" t="str">
            <v>DJJ20700</v>
          </cell>
          <cell r="C1544" t="str">
            <v>Kab. Jayawijaya</v>
          </cell>
          <cell r="D1544" t="str">
            <v>Wamena</v>
          </cell>
        </row>
        <row r="1545">
          <cell r="B1545" t="str">
            <v>DJJ20701</v>
          </cell>
          <cell r="C1545" t="str">
            <v>Kab. Jayawijaya</v>
          </cell>
          <cell r="D1545" t="str">
            <v>Asologaima</v>
          </cell>
        </row>
        <row r="1546">
          <cell r="B1546" t="str">
            <v>DJJ20704</v>
          </cell>
          <cell r="C1546" t="str">
            <v>Kab. Jayawijaya</v>
          </cell>
          <cell r="D1546" t="str">
            <v>Kelila</v>
          </cell>
        </row>
        <row r="1547">
          <cell r="B1547" t="str">
            <v>DJJ20705</v>
          </cell>
          <cell r="C1547" t="str">
            <v>Kab. Jayawijaya</v>
          </cell>
          <cell r="D1547" t="str">
            <v>Kurulu</v>
          </cell>
        </row>
        <row r="1548">
          <cell r="B1548" t="str">
            <v>DJJ20708</v>
          </cell>
          <cell r="C1548" t="str">
            <v>Kab. Jayawijaya</v>
          </cell>
          <cell r="D1548" t="str">
            <v>Maki</v>
          </cell>
        </row>
        <row r="1549">
          <cell r="B1549" t="str">
            <v>DJJ20711</v>
          </cell>
          <cell r="C1549" t="str">
            <v>Kab. Jayawijaya</v>
          </cell>
          <cell r="D1549" t="str">
            <v>Tiom</v>
          </cell>
        </row>
        <row r="1550">
          <cell r="B1550" t="str">
            <v>DJJ20712</v>
          </cell>
          <cell r="C1550" t="str">
            <v>Kab. Jayawijaya</v>
          </cell>
          <cell r="D1550" t="str">
            <v>Abenaho</v>
          </cell>
        </row>
        <row r="1551">
          <cell r="B1551" t="str">
            <v>DJJ20713</v>
          </cell>
          <cell r="C1551" t="str">
            <v>Kab. Jayawijaya</v>
          </cell>
          <cell r="D1551" t="str">
            <v>Apalapsili</v>
          </cell>
        </row>
        <row r="1552">
          <cell r="B1552" t="str">
            <v>DJJ20714</v>
          </cell>
          <cell r="C1552" t="str">
            <v>Kab. Jayawijaya</v>
          </cell>
          <cell r="D1552" t="str">
            <v>Bolakma</v>
          </cell>
        </row>
        <row r="1553">
          <cell r="B1553" t="str">
            <v>DJJ20715</v>
          </cell>
          <cell r="C1553" t="str">
            <v>Kab. Jayawijaya</v>
          </cell>
          <cell r="D1553" t="str">
            <v>Gamelia</v>
          </cell>
        </row>
        <row r="1554">
          <cell r="B1554" t="str">
            <v>DJJ20716</v>
          </cell>
          <cell r="C1554" t="str">
            <v>Kab. Jayawijaya</v>
          </cell>
          <cell r="D1554" t="str">
            <v>Hubikosi</v>
          </cell>
        </row>
        <row r="1555">
          <cell r="B1555" t="str">
            <v>DJJ20717</v>
          </cell>
          <cell r="C1555" t="str">
            <v>Kab. Jayawijaya</v>
          </cell>
          <cell r="D1555" t="str">
            <v>Kenyam</v>
          </cell>
        </row>
        <row r="1556">
          <cell r="B1556" t="str">
            <v>DJJ20718</v>
          </cell>
          <cell r="C1556" t="str">
            <v>Kab. Jayawijaya</v>
          </cell>
          <cell r="D1556" t="str">
            <v>Kobakma</v>
          </cell>
        </row>
        <row r="1557">
          <cell r="B1557" t="str">
            <v>DJJ20719</v>
          </cell>
          <cell r="C1557" t="str">
            <v>Kab. Jayawijaya</v>
          </cell>
          <cell r="D1557" t="str">
            <v>Mapenduma</v>
          </cell>
        </row>
        <row r="1558">
          <cell r="B1558" t="str">
            <v>DJJ20720</v>
          </cell>
          <cell r="C1558" t="str">
            <v>Kab. Jayawijaya</v>
          </cell>
          <cell r="D1558" t="str">
            <v>Pirime</v>
          </cell>
        </row>
        <row r="1559">
          <cell r="B1559" t="str">
            <v>DJJ20800</v>
          </cell>
          <cell r="C1559" t="str">
            <v>Kab. Asmat</v>
          </cell>
          <cell r="D1559" t="str">
            <v>Agats</v>
          </cell>
        </row>
        <row r="1560">
          <cell r="B1560" t="str">
            <v>DJJ20801</v>
          </cell>
          <cell r="C1560" t="str">
            <v>Kab. Asmat</v>
          </cell>
          <cell r="D1560" t="str">
            <v>Akat</v>
          </cell>
        </row>
        <row r="1561">
          <cell r="B1561" t="str">
            <v>DJJ20802</v>
          </cell>
          <cell r="C1561" t="str">
            <v>Kab. Asmat</v>
          </cell>
          <cell r="D1561" t="str">
            <v>Atsy</v>
          </cell>
        </row>
        <row r="1562">
          <cell r="B1562" t="str">
            <v>DJJ20803</v>
          </cell>
          <cell r="C1562" t="str">
            <v>Kab. Asmat</v>
          </cell>
          <cell r="D1562" t="str">
            <v>Fayit</v>
          </cell>
        </row>
        <row r="1563">
          <cell r="B1563" t="str">
            <v>DJJ20804</v>
          </cell>
          <cell r="C1563" t="str">
            <v>Kab. Asmat</v>
          </cell>
          <cell r="D1563" t="str">
            <v>Pantai Kasuari</v>
          </cell>
        </row>
        <row r="1564">
          <cell r="B1564" t="str">
            <v>DJJ20805</v>
          </cell>
          <cell r="C1564" t="str">
            <v>Kab. Asmat</v>
          </cell>
          <cell r="D1564" t="str">
            <v>Sawaerma</v>
          </cell>
        </row>
        <row r="1565">
          <cell r="B1565" t="str">
            <v>DJJ20806</v>
          </cell>
          <cell r="C1565" t="str">
            <v>Kab. Asmat</v>
          </cell>
          <cell r="D1565" t="str">
            <v>Suator</v>
          </cell>
        </row>
        <row r="1566">
          <cell r="B1566" t="str">
            <v>DJJ20900</v>
          </cell>
          <cell r="C1566" t="str">
            <v>Kab. Boven Digoel</v>
          </cell>
          <cell r="D1566" t="str">
            <v>Tanah Merah/ Boven Digoel</v>
          </cell>
        </row>
        <row r="1567">
          <cell r="B1567" t="str">
            <v>DJJ20901</v>
          </cell>
          <cell r="C1567" t="str">
            <v>Kab. Boven Digoel</v>
          </cell>
          <cell r="D1567" t="str">
            <v>Distrik Bomakia</v>
          </cell>
        </row>
        <row r="1568">
          <cell r="B1568" t="str">
            <v>DJJ20902</v>
          </cell>
          <cell r="C1568" t="str">
            <v>Kab. Boven Digoel</v>
          </cell>
          <cell r="D1568" t="str">
            <v>Jair</v>
          </cell>
        </row>
        <row r="1569">
          <cell r="B1569" t="str">
            <v>DJJ20903</v>
          </cell>
          <cell r="C1569" t="str">
            <v>Kab. Boven Digoel</v>
          </cell>
          <cell r="D1569" t="str">
            <v>Kouh</v>
          </cell>
        </row>
        <row r="1570">
          <cell r="B1570" t="str">
            <v>DJJ20904</v>
          </cell>
          <cell r="C1570" t="str">
            <v>Kab. Boven Digoel</v>
          </cell>
          <cell r="D1570" t="str">
            <v>Mandobo</v>
          </cell>
        </row>
        <row r="1571">
          <cell r="B1571" t="str">
            <v>DJJ20905</v>
          </cell>
          <cell r="C1571" t="str">
            <v>Kab. Boven Digoel</v>
          </cell>
          <cell r="D1571" t="str">
            <v>Mindiptana</v>
          </cell>
        </row>
        <row r="1572">
          <cell r="B1572" t="str">
            <v>DJJ20906</v>
          </cell>
          <cell r="C1572" t="str">
            <v>Kab. Boven Digoel</v>
          </cell>
          <cell r="D1572" t="str">
            <v>Waropko</v>
          </cell>
        </row>
        <row r="1573">
          <cell r="B1573" t="str">
            <v>DJJ21000</v>
          </cell>
          <cell r="C1573" t="str">
            <v>Kab. Keerom</v>
          </cell>
          <cell r="D1573" t="str">
            <v>Waris</v>
          </cell>
        </row>
        <row r="1574">
          <cell r="B1574" t="str">
            <v>DJJ21001</v>
          </cell>
          <cell r="C1574" t="str">
            <v>Kab. Keerom</v>
          </cell>
          <cell r="D1574" t="str">
            <v>Arso</v>
          </cell>
        </row>
        <row r="1575">
          <cell r="B1575" t="str">
            <v>DJJ21002</v>
          </cell>
          <cell r="C1575" t="str">
            <v>Kab. Keerom</v>
          </cell>
          <cell r="D1575" t="str">
            <v>Senggi</v>
          </cell>
        </row>
        <row r="1576">
          <cell r="B1576" t="str">
            <v>DJJ21003</v>
          </cell>
          <cell r="C1576" t="str">
            <v>Kab. Keerom</v>
          </cell>
          <cell r="D1576" t="str">
            <v>Skanto</v>
          </cell>
        </row>
        <row r="1577">
          <cell r="B1577" t="str">
            <v>DJJ21004</v>
          </cell>
          <cell r="C1577" t="str">
            <v>Kab. Keerom</v>
          </cell>
          <cell r="D1577" t="str">
            <v>Web</v>
          </cell>
        </row>
        <row r="1578">
          <cell r="B1578" t="str">
            <v>DJJ21100</v>
          </cell>
          <cell r="C1578" t="str">
            <v>Kab. Mappi</v>
          </cell>
          <cell r="D1578" t="str">
            <v>Kepi</v>
          </cell>
        </row>
        <row r="1579">
          <cell r="B1579" t="str">
            <v>DJJ21101</v>
          </cell>
          <cell r="C1579" t="str">
            <v>Kab. Mappi</v>
          </cell>
          <cell r="D1579" t="str">
            <v>Assue</v>
          </cell>
        </row>
        <row r="1580">
          <cell r="B1580" t="str">
            <v>DJJ21102</v>
          </cell>
          <cell r="C1580" t="str">
            <v>Kab. Mappi</v>
          </cell>
          <cell r="D1580" t="str">
            <v>Citak Mitak</v>
          </cell>
        </row>
        <row r="1581">
          <cell r="B1581" t="str">
            <v>DJJ21103</v>
          </cell>
          <cell r="C1581" t="str">
            <v>Kab. Mappi</v>
          </cell>
          <cell r="D1581" t="str">
            <v>Edera</v>
          </cell>
        </row>
        <row r="1582">
          <cell r="B1582" t="str">
            <v>DJJ21104</v>
          </cell>
          <cell r="C1582" t="str">
            <v>Kab. Mappi</v>
          </cell>
          <cell r="D1582" t="str">
            <v>Haju</v>
          </cell>
        </row>
        <row r="1583">
          <cell r="B1583" t="str">
            <v>DJJ21105</v>
          </cell>
          <cell r="C1583" t="str">
            <v>Kab. Mappi</v>
          </cell>
          <cell r="D1583" t="str">
            <v>Nambioman Bapai</v>
          </cell>
        </row>
        <row r="1584">
          <cell r="B1584" t="str">
            <v>DJJ21106</v>
          </cell>
          <cell r="C1584" t="str">
            <v>Kab. Mappi</v>
          </cell>
          <cell r="D1584" t="str">
            <v>Obaa</v>
          </cell>
        </row>
        <row r="1585">
          <cell r="B1585" t="str">
            <v>DJJ21201</v>
          </cell>
          <cell r="C1585" t="str">
            <v>Kab. Paniai</v>
          </cell>
          <cell r="D1585" t="str">
            <v>Agisiga</v>
          </cell>
        </row>
        <row r="1586">
          <cell r="B1586" t="str">
            <v>DJJ21202</v>
          </cell>
          <cell r="C1586" t="str">
            <v>Kab. Paniai</v>
          </cell>
          <cell r="D1586" t="str">
            <v>Aradide</v>
          </cell>
        </row>
        <row r="1587">
          <cell r="B1587" t="str">
            <v>DJJ21203</v>
          </cell>
          <cell r="C1587" t="str">
            <v>Kab. Paniai</v>
          </cell>
          <cell r="D1587" t="str">
            <v>Biandoga</v>
          </cell>
        </row>
        <row r="1588">
          <cell r="B1588" t="str">
            <v>DJJ21204</v>
          </cell>
          <cell r="C1588" t="str">
            <v>Kab. Paniai</v>
          </cell>
          <cell r="D1588" t="str">
            <v>Bibida</v>
          </cell>
        </row>
        <row r="1589">
          <cell r="B1589" t="str">
            <v>DJJ21205</v>
          </cell>
          <cell r="C1589" t="str">
            <v>Kab. Paniai</v>
          </cell>
          <cell r="D1589" t="str">
            <v>Bogoboida</v>
          </cell>
        </row>
        <row r="1590">
          <cell r="B1590" t="str">
            <v>DJJ21206</v>
          </cell>
          <cell r="C1590" t="str">
            <v>Kab. Paniai</v>
          </cell>
          <cell r="D1590" t="str">
            <v>Homeyo</v>
          </cell>
        </row>
        <row r="1591">
          <cell r="B1591" t="str">
            <v>DJJ21207</v>
          </cell>
          <cell r="C1591" t="str">
            <v>Kab. Paniai</v>
          </cell>
          <cell r="D1591" t="str">
            <v>Enarotali</v>
          </cell>
        </row>
        <row r="1592">
          <cell r="B1592" t="str">
            <v>DJJ21207</v>
          </cell>
          <cell r="C1592" t="str">
            <v>Kab. Paniai</v>
          </cell>
          <cell r="D1592" t="str">
            <v>Paniai Barat</v>
          </cell>
        </row>
        <row r="1593">
          <cell r="B1593" t="str">
            <v>DJJ21208</v>
          </cell>
          <cell r="C1593" t="str">
            <v>Kab. Paniai</v>
          </cell>
          <cell r="D1593" t="str">
            <v>Paniai Barat</v>
          </cell>
        </row>
        <row r="1594">
          <cell r="B1594" t="str">
            <v>DJJ21210</v>
          </cell>
          <cell r="C1594" t="str">
            <v>Kab. Deiyai</v>
          </cell>
          <cell r="D1594" t="str">
            <v>Tigi</v>
          </cell>
        </row>
        <row r="1595">
          <cell r="B1595" t="str">
            <v>DJJ21211</v>
          </cell>
          <cell r="C1595" t="str">
            <v>Kab. Deiyai</v>
          </cell>
          <cell r="D1595" t="str">
            <v>Tigi Timur</v>
          </cell>
        </row>
        <row r="1596">
          <cell r="B1596" t="str">
            <v>DJJ21300</v>
          </cell>
          <cell r="C1596" t="str">
            <v>Kab. Pegunungan Bintang</v>
          </cell>
          <cell r="D1596" t="str">
            <v>Oksibil</v>
          </cell>
        </row>
        <row r="1597">
          <cell r="B1597" t="str">
            <v>DJJ21301</v>
          </cell>
          <cell r="C1597" t="str">
            <v>Kab. Pegunungan Bintang</v>
          </cell>
          <cell r="D1597" t="str">
            <v>Batom</v>
          </cell>
        </row>
        <row r="1598">
          <cell r="B1598" t="str">
            <v>DJJ21302</v>
          </cell>
          <cell r="C1598" t="str">
            <v>Kab. Pegunungan Bintang</v>
          </cell>
          <cell r="D1598" t="str">
            <v>Borme</v>
          </cell>
        </row>
        <row r="1599">
          <cell r="B1599" t="str">
            <v>DJJ21303</v>
          </cell>
          <cell r="C1599" t="str">
            <v>Kab. Pegunungan Bintang</v>
          </cell>
          <cell r="D1599" t="str">
            <v>Iwur</v>
          </cell>
        </row>
        <row r="1600">
          <cell r="B1600" t="str">
            <v>DJJ21304</v>
          </cell>
          <cell r="C1600" t="str">
            <v>Kab. Pegunungan Bintang</v>
          </cell>
          <cell r="D1600" t="str">
            <v>Kiwirok</v>
          </cell>
        </row>
        <row r="1601">
          <cell r="B1601" t="str">
            <v>DJJ21305</v>
          </cell>
          <cell r="C1601" t="str">
            <v>Kab. Pegunungan Bintang</v>
          </cell>
          <cell r="D1601" t="str">
            <v>Okbibab</v>
          </cell>
        </row>
        <row r="1602">
          <cell r="B1602" t="str">
            <v>DJJ21400</v>
          </cell>
          <cell r="C1602" t="str">
            <v>Kab. Puncak Jaya</v>
          </cell>
          <cell r="D1602" t="str">
            <v>Mulia</v>
          </cell>
        </row>
        <row r="1603">
          <cell r="B1603" t="str">
            <v>DJJ21401</v>
          </cell>
          <cell r="C1603" t="str">
            <v>Kab. Puncak Jaya</v>
          </cell>
          <cell r="D1603" t="str">
            <v>Beoga</v>
          </cell>
        </row>
        <row r="1604">
          <cell r="B1604" t="str">
            <v>DJJ21402</v>
          </cell>
          <cell r="C1604" t="str">
            <v>Kab. Puncak Jaya</v>
          </cell>
          <cell r="D1604" t="str">
            <v>Fawi</v>
          </cell>
        </row>
        <row r="1605">
          <cell r="B1605" t="str">
            <v>DJJ21403</v>
          </cell>
          <cell r="C1605" t="str">
            <v>Kab. Puncak Jaya</v>
          </cell>
          <cell r="D1605" t="str">
            <v>Ilaga</v>
          </cell>
        </row>
        <row r="1606">
          <cell r="B1606" t="str">
            <v>DJJ21404</v>
          </cell>
          <cell r="C1606" t="str">
            <v>Kab. Puncak Jaya</v>
          </cell>
          <cell r="D1606" t="str">
            <v>Ilu</v>
          </cell>
        </row>
        <row r="1607">
          <cell r="B1607" t="str">
            <v>DJJ21405</v>
          </cell>
          <cell r="C1607" t="str">
            <v>Kab. Puncak Jaya</v>
          </cell>
          <cell r="D1607" t="str">
            <v>Sinak</v>
          </cell>
        </row>
        <row r="1608">
          <cell r="B1608" t="str">
            <v>DJJ21500</v>
          </cell>
          <cell r="C1608" t="str">
            <v>Kab. Sarmi</v>
          </cell>
          <cell r="D1608" t="str">
            <v>Sarmi</v>
          </cell>
        </row>
        <row r="1609">
          <cell r="B1609" t="str">
            <v>DJJ21501</v>
          </cell>
          <cell r="C1609" t="str">
            <v>Kab. Sarmi</v>
          </cell>
          <cell r="D1609" t="str">
            <v>Bonggo</v>
          </cell>
        </row>
        <row r="1610">
          <cell r="B1610" t="str">
            <v>DJJ21502</v>
          </cell>
          <cell r="C1610" t="str">
            <v>Kab. Sarmi</v>
          </cell>
          <cell r="D1610" t="str">
            <v>Pantai Barat</v>
          </cell>
        </row>
        <row r="1611">
          <cell r="B1611" t="str">
            <v>DJJ21503</v>
          </cell>
          <cell r="C1611" t="str">
            <v>Kab. Sarmi</v>
          </cell>
          <cell r="D1611" t="str">
            <v>Pantai Timur</v>
          </cell>
        </row>
        <row r="1612">
          <cell r="B1612" t="str">
            <v>DJJ21504</v>
          </cell>
          <cell r="C1612" t="str">
            <v>Kab. Sarmi</v>
          </cell>
          <cell r="D1612" t="str">
            <v>Tor Atas</v>
          </cell>
        </row>
        <row r="1613">
          <cell r="B1613" t="str">
            <v>DJJ21600</v>
          </cell>
          <cell r="C1613" t="str">
            <v>Kab. Supiori</v>
          </cell>
          <cell r="D1613" t="str">
            <v>Sorendiweri</v>
          </cell>
        </row>
        <row r="1614">
          <cell r="B1614" t="str">
            <v>DJJ21601</v>
          </cell>
          <cell r="C1614" t="str">
            <v>Kab. Supiori</v>
          </cell>
          <cell r="D1614" t="str">
            <v>Supiori Selatan</v>
          </cell>
        </row>
        <row r="1615">
          <cell r="B1615" t="str">
            <v>DJJ21602</v>
          </cell>
          <cell r="C1615" t="str">
            <v>Kab. Supiori</v>
          </cell>
          <cell r="D1615" t="str">
            <v>Supiori Timur</v>
          </cell>
        </row>
        <row r="1616">
          <cell r="B1616" t="str">
            <v>DJJ21603</v>
          </cell>
          <cell r="C1616" t="str">
            <v>Kab. Supiori</v>
          </cell>
          <cell r="D1616" t="str">
            <v>Supiori Utara</v>
          </cell>
        </row>
        <row r="1617">
          <cell r="B1617" t="str">
            <v>DJJ21700</v>
          </cell>
          <cell r="C1617" t="str">
            <v>Kab. Talikora</v>
          </cell>
          <cell r="D1617" t="str">
            <v>Karubaga</v>
          </cell>
        </row>
        <row r="1618">
          <cell r="B1618" t="str">
            <v>DJJ21701</v>
          </cell>
          <cell r="C1618" t="str">
            <v>Kab. Talikora</v>
          </cell>
          <cell r="D1618" t="str">
            <v>Bokondini</v>
          </cell>
        </row>
        <row r="1619">
          <cell r="B1619" t="str">
            <v>DJJ21702</v>
          </cell>
          <cell r="C1619" t="str">
            <v>Kab. Talikora</v>
          </cell>
          <cell r="D1619" t="str">
            <v>Kanggime</v>
          </cell>
        </row>
        <row r="1620">
          <cell r="B1620" t="str">
            <v>DJJ21703</v>
          </cell>
          <cell r="C1620" t="str">
            <v>Kab. Talikora</v>
          </cell>
          <cell r="D1620" t="str">
            <v>Kembu</v>
          </cell>
        </row>
        <row r="1621">
          <cell r="B1621" t="str">
            <v>DJJ21800</v>
          </cell>
          <cell r="C1621" t="str">
            <v>Kab. Waropen</v>
          </cell>
          <cell r="D1621" t="str">
            <v>Botawa</v>
          </cell>
        </row>
        <row r="1622">
          <cell r="B1622" t="str">
            <v>DJJ21801</v>
          </cell>
          <cell r="C1622" t="str">
            <v>Kab. Waropen</v>
          </cell>
          <cell r="D1622" t="str">
            <v>Masirei</v>
          </cell>
        </row>
        <row r="1623">
          <cell r="B1623" t="str">
            <v>DJJ21802</v>
          </cell>
          <cell r="C1623" t="str">
            <v>Kab. Waropen</v>
          </cell>
          <cell r="D1623" t="str">
            <v>Waropen Bawah</v>
          </cell>
        </row>
        <row r="1624">
          <cell r="B1624" t="str">
            <v>DJJ21900</v>
          </cell>
          <cell r="C1624" t="str">
            <v>Kab. Yahukimo</v>
          </cell>
          <cell r="D1624" t="str">
            <v>Sumohai</v>
          </cell>
        </row>
        <row r="1625">
          <cell r="B1625" t="str">
            <v>DJJ21901</v>
          </cell>
          <cell r="C1625" t="str">
            <v>Kab. Yahukimo</v>
          </cell>
          <cell r="D1625" t="str">
            <v>Anggruk</v>
          </cell>
        </row>
        <row r="1626">
          <cell r="B1626" t="str">
            <v>DJJ21902</v>
          </cell>
          <cell r="C1626" t="str">
            <v>Kab. Yahukimo</v>
          </cell>
          <cell r="D1626" t="str">
            <v>Kurima</v>
          </cell>
        </row>
        <row r="1627">
          <cell r="B1627" t="str">
            <v>DJJ21903</v>
          </cell>
          <cell r="C1627" t="str">
            <v>Kab. Yahukimo</v>
          </cell>
          <cell r="D1627" t="str">
            <v>Ninia</v>
          </cell>
        </row>
        <row r="1628">
          <cell r="B1628" t="str">
            <v>DJJ22000</v>
          </cell>
          <cell r="C1628" t="str">
            <v>Kab. Mamberamo Raya</v>
          </cell>
          <cell r="D1628" t="str">
            <v>Burmeso</v>
          </cell>
        </row>
        <row r="1629">
          <cell r="B1629" t="str">
            <v>DJJ22001</v>
          </cell>
          <cell r="C1629" t="str">
            <v>Kab. Mamberamo Raya</v>
          </cell>
          <cell r="D1629" t="str">
            <v>Mamberamo Tengah</v>
          </cell>
        </row>
        <row r="1630">
          <cell r="B1630" t="str">
            <v>DJJ22002</v>
          </cell>
          <cell r="C1630" t="str">
            <v>Kab. Mamberamo Raya</v>
          </cell>
          <cell r="D1630" t="str">
            <v>Mamberamo Ilir</v>
          </cell>
        </row>
        <row r="1631">
          <cell r="B1631" t="str">
            <v>DJJ22003</v>
          </cell>
          <cell r="C1631" t="str">
            <v>Kab. Mamberamo Raya</v>
          </cell>
          <cell r="D1631" t="str">
            <v>Mamberamo Ulu</v>
          </cell>
        </row>
        <row r="1632">
          <cell r="B1632" t="str">
            <v>DJJ22004</v>
          </cell>
          <cell r="C1632" t="str">
            <v>Kab. Mamberamo Raya</v>
          </cell>
          <cell r="D1632" t="str">
            <v>Mamberamo Tengah Timur</v>
          </cell>
        </row>
        <row r="1633">
          <cell r="B1633" t="str">
            <v>DJJ22005</v>
          </cell>
          <cell r="C1633" t="str">
            <v>Kab. Mamberamo Raya</v>
          </cell>
          <cell r="D1633" t="str">
            <v>Rufaer</v>
          </cell>
        </row>
        <row r="1634">
          <cell r="B1634" t="str">
            <v>DJJ22006</v>
          </cell>
          <cell r="C1634" t="str">
            <v>Kab. Mamberamo Raya</v>
          </cell>
          <cell r="D1634" t="str">
            <v>Waropen Atas</v>
          </cell>
        </row>
        <row r="1635">
          <cell r="B1635" t="str">
            <v>DJJ22007</v>
          </cell>
          <cell r="C1635" t="str">
            <v>Kab. Mamberamo Raya</v>
          </cell>
          <cell r="D1635" t="str">
            <v>Benuki</v>
          </cell>
        </row>
        <row r="1636">
          <cell r="B1636" t="str">
            <v>DJJ22008</v>
          </cell>
          <cell r="C1636" t="str">
            <v>Kab. Mamberamo Raya</v>
          </cell>
          <cell r="D1636" t="str">
            <v>Sawai</v>
          </cell>
        </row>
        <row r="1637">
          <cell r="B1637" t="str">
            <v>DPK10000</v>
          </cell>
          <cell r="C1637" t="str">
            <v>Kota Depok</v>
          </cell>
          <cell r="D1637" t="str">
            <v>Depok</v>
          </cell>
        </row>
        <row r="1638">
          <cell r="B1638" t="str">
            <v>DPK10050</v>
          </cell>
          <cell r="C1638" t="str">
            <v>Kota Depok</v>
          </cell>
          <cell r="D1638" t="str">
            <v>Cibubur</v>
          </cell>
        </row>
        <row r="1639">
          <cell r="B1639" t="str">
            <v>DPK10052</v>
          </cell>
          <cell r="C1639" t="str">
            <v>Kota Depok</v>
          </cell>
          <cell r="D1639" t="str">
            <v>Cimanggis</v>
          </cell>
        </row>
        <row r="1640">
          <cell r="B1640" t="str">
            <v>DPK10058</v>
          </cell>
          <cell r="C1640" t="str">
            <v>Kota Depok</v>
          </cell>
          <cell r="D1640" t="str">
            <v>Sawangan</v>
          </cell>
        </row>
        <row r="1641">
          <cell r="B1641" t="str">
            <v>DPK10059</v>
          </cell>
          <cell r="C1641" t="str">
            <v>Kota Depok</v>
          </cell>
          <cell r="D1641" t="str">
            <v>Beji</v>
          </cell>
        </row>
        <row r="1642">
          <cell r="B1642" t="str">
            <v>DPK10060</v>
          </cell>
          <cell r="C1642" t="str">
            <v>Kota Depok</v>
          </cell>
          <cell r="D1642" t="str">
            <v>Limo</v>
          </cell>
        </row>
        <row r="1643">
          <cell r="B1643" t="str">
            <v>DPK10061</v>
          </cell>
          <cell r="C1643" t="str">
            <v>Kota Depok</v>
          </cell>
          <cell r="D1643" t="str">
            <v>Pancoran Mas</v>
          </cell>
        </row>
        <row r="1644">
          <cell r="B1644" t="str">
            <v>DPK10062</v>
          </cell>
          <cell r="C1644" t="str">
            <v>Kota Depok</v>
          </cell>
          <cell r="D1644" t="str">
            <v>Sukmajaya</v>
          </cell>
        </row>
        <row r="1645">
          <cell r="B1645" t="str">
            <v>DPS10000</v>
          </cell>
          <cell r="C1645" t="str">
            <v>Kota Denpasar</v>
          </cell>
          <cell r="D1645" t="str">
            <v>Denpasar</v>
          </cell>
        </row>
        <row r="1646">
          <cell r="B1646" t="str">
            <v>DPS10009</v>
          </cell>
          <cell r="C1646" t="str">
            <v>Kota Denpasar</v>
          </cell>
          <cell r="D1646" t="str">
            <v>Denpasar Barat</v>
          </cell>
        </row>
        <row r="1647">
          <cell r="B1647" t="str">
            <v>DPS10010</v>
          </cell>
          <cell r="C1647" t="str">
            <v>Kota Denpasar</v>
          </cell>
          <cell r="D1647" t="str">
            <v>Denpasar Selatan</v>
          </cell>
        </row>
        <row r="1648">
          <cell r="B1648" t="str">
            <v>DPS10011</v>
          </cell>
          <cell r="C1648" t="str">
            <v>Kota Denpasar</v>
          </cell>
          <cell r="D1648" t="str">
            <v>Denpasar Timur</v>
          </cell>
        </row>
        <row r="1649">
          <cell r="B1649" t="str">
            <v>DPS20100</v>
          </cell>
          <cell r="C1649" t="str">
            <v>Kab. Karangasem</v>
          </cell>
          <cell r="D1649" t="str">
            <v>Amlapura</v>
          </cell>
        </row>
        <row r="1650">
          <cell r="B1650" t="str">
            <v>DPS20101</v>
          </cell>
          <cell r="C1650" t="str">
            <v>Kab. Karangasem</v>
          </cell>
          <cell r="D1650" t="str">
            <v>Abang</v>
          </cell>
        </row>
        <row r="1651">
          <cell r="B1651" t="str">
            <v>DPS20102</v>
          </cell>
          <cell r="C1651" t="str">
            <v>Kab. Karangasem</v>
          </cell>
          <cell r="D1651" t="str">
            <v>Bebandem</v>
          </cell>
        </row>
        <row r="1652">
          <cell r="B1652" t="str">
            <v>DPS20103</v>
          </cell>
          <cell r="C1652" t="str">
            <v>Kab. Karangasem</v>
          </cell>
          <cell r="D1652" t="str">
            <v>Kubu</v>
          </cell>
        </row>
        <row r="1653">
          <cell r="B1653" t="str">
            <v>DPS20104</v>
          </cell>
          <cell r="C1653" t="str">
            <v>Kab. Karangasem</v>
          </cell>
          <cell r="D1653" t="str">
            <v>Manggis</v>
          </cell>
        </row>
        <row r="1654">
          <cell r="B1654" t="str">
            <v>DPS20105</v>
          </cell>
          <cell r="C1654" t="str">
            <v>Kab. Karangasem</v>
          </cell>
          <cell r="D1654" t="str">
            <v>Rendang</v>
          </cell>
        </row>
        <row r="1655">
          <cell r="B1655" t="str">
            <v>DPS20106</v>
          </cell>
          <cell r="C1655" t="str">
            <v>Kab. Karangasem</v>
          </cell>
          <cell r="D1655" t="str">
            <v>Selat</v>
          </cell>
        </row>
        <row r="1656">
          <cell r="B1656" t="str">
            <v>DPS20107</v>
          </cell>
          <cell r="C1656" t="str">
            <v>Kab. Karangasem</v>
          </cell>
          <cell r="D1656" t="str">
            <v>Sidemen</v>
          </cell>
        </row>
        <row r="1657">
          <cell r="B1657" t="str">
            <v>DPS20108</v>
          </cell>
          <cell r="C1657" t="str">
            <v>Kab. Karangasem</v>
          </cell>
          <cell r="D1657" t="str">
            <v>Karangasem</v>
          </cell>
        </row>
        <row r="1658">
          <cell r="B1658" t="str">
            <v>DPS20200</v>
          </cell>
          <cell r="C1658" t="str">
            <v>Kab. Bangli</v>
          </cell>
          <cell r="D1658" t="str">
            <v>Bangli</v>
          </cell>
        </row>
        <row r="1659">
          <cell r="B1659" t="str">
            <v>DPS20201</v>
          </cell>
          <cell r="C1659" t="str">
            <v>Kab. Bangli</v>
          </cell>
          <cell r="D1659" t="str">
            <v>Kintamani</v>
          </cell>
        </row>
        <row r="1660">
          <cell r="B1660" t="str">
            <v>DPS20202</v>
          </cell>
          <cell r="C1660" t="str">
            <v>Kab. Bangli</v>
          </cell>
          <cell r="D1660" t="str">
            <v>Susut</v>
          </cell>
        </row>
        <row r="1661">
          <cell r="B1661" t="str">
            <v>DPS20203</v>
          </cell>
          <cell r="C1661" t="str">
            <v>Kab. Bangli</v>
          </cell>
          <cell r="D1661" t="str">
            <v>Tembuku</v>
          </cell>
        </row>
        <row r="1662">
          <cell r="B1662" t="str">
            <v>DPS20300</v>
          </cell>
          <cell r="C1662" t="str">
            <v>Kab. Gianyar</v>
          </cell>
          <cell r="D1662" t="str">
            <v>Gianyar</v>
          </cell>
        </row>
        <row r="1663">
          <cell r="B1663" t="str">
            <v>DPS20301</v>
          </cell>
          <cell r="C1663" t="str">
            <v>Kab. Gianyar</v>
          </cell>
          <cell r="D1663" t="str">
            <v>Blahbatuh</v>
          </cell>
        </row>
        <row r="1664">
          <cell r="B1664" t="str">
            <v>DPS20302</v>
          </cell>
          <cell r="C1664" t="str">
            <v>Kab. Gianyar</v>
          </cell>
          <cell r="D1664" t="str">
            <v>Payangan</v>
          </cell>
        </row>
        <row r="1665">
          <cell r="B1665" t="str">
            <v>DPS20303</v>
          </cell>
          <cell r="C1665" t="str">
            <v>Kab. Gianyar</v>
          </cell>
          <cell r="D1665" t="str">
            <v>Sukawati</v>
          </cell>
        </row>
        <row r="1666">
          <cell r="B1666" t="str">
            <v>DPS20304</v>
          </cell>
          <cell r="C1666" t="str">
            <v>Kab. Gianyar</v>
          </cell>
          <cell r="D1666" t="str">
            <v>Tampaksiring</v>
          </cell>
        </row>
        <row r="1667">
          <cell r="B1667" t="str">
            <v>DPS20305</v>
          </cell>
          <cell r="C1667" t="str">
            <v>Kab. Gianyar</v>
          </cell>
          <cell r="D1667" t="str">
            <v>Tegal Lalang</v>
          </cell>
        </row>
        <row r="1668">
          <cell r="B1668" t="str">
            <v>DPS20306</v>
          </cell>
          <cell r="C1668" t="str">
            <v>Kab. Gianyar</v>
          </cell>
          <cell r="D1668" t="str">
            <v>Ubud</v>
          </cell>
        </row>
        <row r="1669">
          <cell r="B1669" t="str">
            <v>DPS20400</v>
          </cell>
          <cell r="C1669" t="str">
            <v>Kab. Jembrana</v>
          </cell>
          <cell r="D1669" t="str">
            <v>Negara</v>
          </cell>
        </row>
        <row r="1670">
          <cell r="B1670" t="str">
            <v>DPS20401</v>
          </cell>
          <cell r="C1670" t="str">
            <v>Kab. Jembrana</v>
          </cell>
          <cell r="D1670" t="str">
            <v>Melaya</v>
          </cell>
        </row>
        <row r="1671">
          <cell r="B1671" t="str">
            <v>DPS20402</v>
          </cell>
          <cell r="C1671" t="str">
            <v>Kab. Jembrana</v>
          </cell>
          <cell r="D1671" t="str">
            <v>Mendoyo</v>
          </cell>
        </row>
        <row r="1672">
          <cell r="B1672" t="str">
            <v>DPS20403</v>
          </cell>
          <cell r="C1672" t="str">
            <v>Kab. Jembrana</v>
          </cell>
          <cell r="D1672" t="str">
            <v>Pekutatan</v>
          </cell>
        </row>
        <row r="1673">
          <cell r="B1673" t="str">
            <v>DPS20500</v>
          </cell>
          <cell r="C1673" t="str">
            <v>Kab. Klungkung</v>
          </cell>
          <cell r="D1673" t="str">
            <v>Semarapura</v>
          </cell>
        </row>
        <row r="1674">
          <cell r="B1674" t="str">
            <v>DPS20501</v>
          </cell>
          <cell r="C1674" t="str">
            <v>Kab. Klungkung</v>
          </cell>
          <cell r="D1674" t="str">
            <v>Dawan</v>
          </cell>
        </row>
        <row r="1675">
          <cell r="B1675" t="str">
            <v>DPS20502</v>
          </cell>
          <cell r="C1675" t="str">
            <v>Kab. Klungkung</v>
          </cell>
          <cell r="D1675" t="str">
            <v>Klungkung</v>
          </cell>
        </row>
        <row r="1676">
          <cell r="B1676" t="str">
            <v>DPS20503</v>
          </cell>
          <cell r="C1676" t="str">
            <v>Kab. Klungkung</v>
          </cell>
          <cell r="D1676" t="str">
            <v>Nusapenida</v>
          </cell>
        </row>
        <row r="1677">
          <cell r="B1677" t="str">
            <v>DPS20504</v>
          </cell>
          <cell r="C1677" t="str">
            <v>Kab. Klungkung</v>
          </cell>
          <cell r="D1677" t="str">
            <v>Banjarangkan</v>
          </cell>
        </row>
        <row r="1678">
          <cell r="B1678" t="str">
            <v>DPS20600</v>
          </cell>
          <cell r="C1678" t="str">
            <v>Kab. Buleleng</v>
          </cell>
          <cell r="D1678" t="str">
            <v>Singaraja</v>
          </cell>
        </row>
        <row r="1679">
          <cell r="B1679" t="str">
            <v>DPS20601</v>
          </cell>
          <cell r="C1679" t="str">
            <v>Kab. Buleleng</v>
          </cell>
          <cell r="D1679" t="str">
            <v>Banjar</v>
          </cell>
        </row>
        <row r="1680">
          <cell r="B1680" t="str">
            <v>DPS20602</v>
          </cell>
          <cell r="C1680" t="str">
            <v>Kab. Buleleng</v>
          </cell>
          <cell r="D1680" t="str">
            <v>Busung Biu</v>
          </cell>
        </row>
        <row r="1681">
          <cell r="B1681" t="str">
            <v>DPS20603</v>
          </cell>
          <cell r="C1681" t="str">
            <v>Kab. Buleleng</v>
          </cell>
          <cell r="D1681" t="str">
            <v>Gerokgak</v>
          </cell>
        </row>
        <row r="1682">
          <cell r="B1682" t="str">
            <v>DPS20604</v>
          </cell>
          <cell r="C1682" t="str">
            <v>Kab. Buleleng</v>
          </cell>
          <cell r="D1682" t="str">
            <v>Kubutambahan</v>
          </cell>
        </row>
        <row r="1683">
          <cell r="B1683" t="str">
            <v>DPS20605</v>
          </cell>
          <cell r="C1683" t="str">
            <v>Kab. Buleleng</v>
          </cell>
          <cell r="D1683" t="str">
            <v>Sawan</v>
          </cell>
        </row>
        <row r="1684">
          <cell r="B1684" t="str">
            <v>DPS20606</v>
          </cell>
          <cell r="C1684" t="str">
            <v>Kab. Buleleng</v>
          </cell>
          <cell r="D1684" t="str">
            <v>Seririt</v>
          </cell>
        </row>
        <row r="1685">
          <cell r="B1685" t="str">
            <v>DPS20607</v>
          </cell>
          <cell r="C1685" t="str">
            <v>Kab. Buleleng</v>
          </cell>
          <cell r="D1685" t="str">
            <v>Sukasada</v>
          </cell>
        </row>
        <row r="1686">
          <cell r="B1686" t="str">
            <v>DPS20608</v>
          </cell>
          <cell r="C1686" t="str">
            <v>Kab. Buleleng</v>
          </cell>
          <cell r="D1686" t="str">
            <v>Tejakula</v>
          </cell>
        </row>
        <row r="1687">
          <cell r="B1687" t="str">
            <v>DPS20609</v>
          </cell>
          <cell r="C1687" t="str">
            <v>Kab. Buleleng</v>
          </cell>
          <cell r="D1687" t="str">
            <v>Buleleng</v>
          </cell>
        </row>
        <row r="1688">
          <cell r="B1688" t="str">
            <v>DPS20700</v>
          </cell>
          <cell r="C1688" t="str">
            <v>Kab. Tabanan</v>
          </cell>
          <cell r="D1688" t="str">
            <v>Tabanan</v>
          </cell>
        </row>
        <row r="1689">
          <cell r="B1689" t="str">
            <v>DPS20701</v>
          </cell>
          <cell r="C1689" t="str">
            <v>Kab. Tabanan</v>
          </cell>
          <cell r="D1689" t="str">
            <v>Baturiti</v>
          </cell>
        </row>
        <row r="1690">
          <cell r="B1690" t="str">
            <v>DPS20702</v>
          </cell>
          <cell r="C1690" t="str">
            <v>Kab. Tabanan</v>
          </cell>
          <cell r="D1690" t="str">
            <v>Kediri</v>
          </cell>
        </row>
        <row r="1691">
          <cell r="B1691" t="str">
            <v>DPS20703</v>
          </cell>
          <cell r="C1691" t="str">
            <v>Kab. Tabanan</v>
          </cell>
          <cell r="D1691" t="str">
            <v>Kerambitan</v>
          </cell>
        </row>
        <row r="1692">
          <cell r="B1692" t="str">
            <v>DPS20704</v>
          </cell>
          <cell r="C1692" t="str">
            <v>Kab. Tabanan</v>
          </cell>
          <cell r="D1692" t="str">
            <v>Marga</v>
          </cell>
        </row>
        <row r="1693">
          <cell r="B1693" t="str">
            <v>DPS20705</v>
          </cell>
          <cell r="C1693" t="str">
            <v>Kab. Tabanan</v>
          </cell>
          <cell r="D1693" t="str">
            <v>Pupuan</v>
          </cell>
        </row>
        <row r="1694">
          <cell r="B1694" t="str">
            <v>DPS20706</v>
          </cell>
          <cell r="C1694" t="str">
            <v>Kab. Tabanan</v>
          </cell>
          <cell r="D1694" t="str">
            <v>Penebel</v>
          </cell>
        </row>
        <row r="1695">
          <cell r="B1695" t="str">
            <v>DPS20707</v>
          </cell>
          <cell r="C1695" t="str">
            <v>Kab. Tabanan</v>
          </cell>
          <cell r="D1695" t="str">
            <v>Selemadeg</v>
          </cell>
        </row>
        <row r="1696">
          <cell r="B1696" t="str">
            <v>DPS20709</v>
          </cell>
          <cell r="C1696" t="str">
            <v>Kab. Tabanan</v>
          </cell>
          <cell r="D1696" t="str">
            <v>Selemadeg Barat</v>
          </cell>
        </row>
        <row r="1697">
          <cell r="B1697" t="str">
            <v>DPS20710</v>
          </cell>
          <cell r="C1697" t="str">
            <v>Kab. Tabanan</v>
          </cell>
          <cell r="D1697" t="str">
            <v>Selemadeg Timur</v>
          </cell>
        </row>
        <row r="1698">
          <cell r="B1698" t="str">
            <v>DPS21100</v>
          </cell>
          <cell r="C1698" t="str">
            <v>Kab. Badung</v>
          </cell>
          <cell r="D1698" t="str">
            <v>Menguwi</v>
          </cell>
        </row>
        <row r="1699">
          <cell r="B1699" t="str">
            <v>DPS21101</v>
          </cell>
          <cell r="C1699" t="str">
            <v>Kab. Badung</v>
          </cell>
          <cell r="D1699" t="str">
            <v>Abiansemal</v>
          </cell>
        </row>
        <row r="1700">
          <cell r="B1700" t="str">
            <v>DPS21102</v>
          </cell>
          <cell r="C1700" t="str">
            <v>Kab. Badung</v>
          </cell>
          <cell r="D1700" t="str">
            <v>Kuta</v>
          </cell>
        </row>
        <row r="1701">
          <cell r="B1701" t="str">
            <v>DPS21103</v>
          </cell>
          <cell r="C1701" t="str">
            <v>Kab. Badung</v>
          </cell>
          <cell r="D1701" t="str">
            <v xml:space="preserve">Legian </v>
          </cell>
        </row>
        <row r="1702">
          <cell r="B1702" t="str">
            <v>DPS21104</v>
          </cell>
          <cell r="C1702" t="str">
            <v>Kab. Badung</v>
          </cell>
          <cell r="D1702" t="str">
            <v>Ngurah Rai</v>
          </cell>
        </row>
        <row r="1703">
          <cell r="B1703" t="str">
            <v>DPS21105</v>
          </cell>
          <cell r="C1703" t="str">
            <v>Kab. Badung</v>
          </cell>
          <cell r="D1703" t="str">
            <v>Sanur</v>
          </cell>
        </row>
        <row r="1704">
          <cell r="B1704" t="str">
            <v>DPS21106</v>
          </cell>
          <cell r="C1704" t="str">
            <v>Kab. Badung</v>
          </cell>
          <cell r="D1704" t="str">
            <v>Jimbaran</v>
          </cell>
        </row>
        <row r="1705">
          <cell r="B1705" t="str">
            <v>DPS21107</v>
          </cell>
          <cell r="C1705" t="str">
            <v>Kab. Badung</v>
          </cell>
          <cell r="D1705" t="str">
            <v>Nusa Dua</v>
          </cell>
        </row>
        <row r="1706">
          <cell r="B1706" t="str">
            <v>DPS21108</v>
          </cell>
          <cell r="C1706" t="str">
            <v>Kab. Badung</v>
          </cell>
          <cell r="D1706" t="str">
            <v>Petang</v>
          </cell>
        </row>
        <row r="1707">
          <cell r="B1707" t="str">
            <v>GTO10000</v>
          </cell>
          <cell r="C1707" t="str">
            <v>Kota Gorontalo</v>
          </cell>
          <cell r="D1707" t="str">
            <v>Gorontalo</v>
          </cell>
        </row>
        <row r="1708">
          <cell r="B1708" t="str">
            <v>GTO10008</v>
          </cell>
          <cell r="C1708" t="str">
            <v>Kota Gorontalo</v>
          </cell>
          <cell r="D1708" t="str">
            <v>Dungingi</v>
          </cell>
        </row>
        <row r="1709">
          <cell r="B1709" t="str">
            <v>GTO10009</v>
          </cell>
          <cell r="C1709" t="str">
            <v>Kota Gorontalo</v>
          </cell>
          <cell r="D1709" t="str">
            <v>Kota Barat</v>
          </cell>
        </row>
        <row r="1710">
          <cell r="B1710" t="str">
            <v>GTO10010</v>
          </cell>
          <cell r="C1710" t="str">
            <v>Kota Gorontalo</v>
          </cell>
          <cell r="D1710" t="str">
            <v>Kota Selatan</v>
          </cell>
        </row>
        <row r="1711">
          <cell r="B1711" t="str">
            <v>GTO10011</v>
          </cell>
          <cell r="C1711" t="str">
            <v>Kota Gorontalo</v>
          </cell>
          <cell r="D1711" t="str">
            <v>Kota Timur</v>
          </cell>
        </row>
        <row r="1712">
          <cell r="B1712" t="str">
            <v>GTO10012</v>
          </cell>
          <cell r="C1712" t="str">
            <v>Kota Gorontalo</v>
          </cell>
          <cell r="D1712" t="str">
            <v>Kota Utara</v>
          </cell>
        </row>
        <row r="1713">
          <cell r="B1713" t="str">
            <v>GTO20100</v>
          </cell>
          <cell r="C1713" t="str">
            <v>Kab. Gorontalo</v>
          </cell>
          <cell r="D1713" t="str">
            <v>Limboto</v>
          </cell>
        </row>
        <row r="1714">
          <cell r="B1714" t="str">
            <v>GTO20101</v>
          </cell>
          <cell r="C1714" t="str">
            <v>Kab. Gorontalo</v>
          </cell>
          <cell r="D1714" t="str">
            <v>Atinggola</v>
          </cell>
        </row>
        <row r="1715">
          <cell r="B1715" t="str">
            <v>GTO20102</v>
          </cell>
          <cell r="C1715" t="str">
            <v>Kab. Gorontalo</v>
          </cell>
          <cell r="D1715" t="str">
            <v>Batudaa</v>
          </cell>
        </row>
        <row r="1716">
          <cell r="B1716" t="str">
            <v>GTO20108</v>
          </cell>
          <cell r="C1716" t="str">
            <v>Kab. Gorontalo</v>
          </cell>
          <cell r="D1716" t="str">
            <v>Sumalata</v>
          </cell>
        </row>
        <row r="1717">
          <cell r="B1717" t="str">
            <v>GTO20109</v>
          </cell>
          <cell r="C1717" t="str">
            <v>Kab. Gorontalo</v>
          </cell>
          <cell r="D1717" t="str">
            <v>Tibawa</v>
          </cell>
        </row>
        <row r="1718">
          <cell r="B1718" t="str">
            <v>GTO20111</v>
          </cell>
          <cell r="C1718" t="str">
            <v>Kab. Gorontalo</v>
          </cell>
          <cell r="D1718" t="str">
            <v>Anggrek</v>
          </cell>
        </row>
        <row r="1719">
          <cell r="B1719" t="str">
            <v>GTO20112</v>
          </cell>
          <cell r="C1719" t="str">
            <v>Kab. Gorontalo</v>
          </cell>
          <cell r="D1719" t="str">
            <v>Boliyohuto</v>
          </cell>
        </row>
        <row r="1720">
          <cell r="B1720" t="str">
            <v>GTO20113</v>
          </cell>
          <cell r="C1720" t="str">
            <v>Kab. Gorontalo</v>
          </cell>
          <cell r="D1720" t="str">
            <v>Bongomeme</v>
          </cell>
        </row>
        <row r="1721">
          <cell r="B1721" t="str">
            <v>GTO20114</v>
          </cell>
          <cell r="C1721" t="str">
            <v>Kab. Gorontalo</v>
          </cell>
          <cell r="D1721" t="str">
            <v>Limboto Barat</v>
          </cell>
        </row>
        <row r="1722">
          <cell r="B1722" t="str">
            <v>GTO20115</v>
          </cell>
          <cell r="C1722" t="str">
            <v>Kab. Gorontalo</v>
          </cell>
          <cell r="D1722" t="str">
            <v>Mootilango</v>
          </cell>
        </row>
        <row r="1723">
          <cell r="B1723" t="str">
            <v>GTO20116</v>
          </cell>
          <cell r="C1723" t="str">
            <v>Kab. Gorontalo</v>
          </cell>
          <cell r="D1723" t="str">
            <v>Pulubala</v>
          </cell>
        </row>
        <row r="1724">
          <cell r="B1724" t="str">
            <v>GTO20117</v>
          </cell>
          <cell r="C1724" t="str">
            <v>Kab. Gorontalo</v>
          </cell>
          <cell r="D1724" t="str">
            <v>Telaga</v>
          </cell>
        </row>
        <row r="1725">
          <cell r="B1725" t="str">
            <v>GTO20118</v>
          </cell>
          <cell r="C1725" t="str">
            <v>Kab. Gorontalo</v>
          </cell>
          <cell r="D1725" t="str">
            <v>Tolangohula</v>
          </cell>
        </row>
        <row r="1726">
          <cell r="B1726" t="str">
            <v>GTO20119</v>
          </cell>
          <cell r="C1726" t="str">
            <v>Kab. Gorontalo</v>
          </cell>
          <cell r="D1726" t="str">
            <v>Tolinggula</v>
          </cell>
        </row>
        <row r="1727">
          <cell r="B1727" t="str">
            <v>GTO20200</v>
          </cell>
          <cell r="C1727" t="str">
            <v>Kab. Boalemo</v>
          </cell>
          <cell r="D1727" t="str">
            <v>Tilamuta</v>
          </cell>
        </row>
        <row r="1728">
          <cell r="B1728" t="str">
            <v>GTO20201</v>
          </cell>
          <cell r="C1728" t="str">
            <v>Kab. Boalemo</v>
          </cell>
          <cell r="D1728" t="str">
            <v>Botumoito</v>
          </cell>
        </row>
        <row r="1729">
          <cell r="B1729" t="str">
            <v>GTO20202</v>
          </cell>
          <cell r="C1729" t="str">
            <v>Kab. Boalemo</v>
          </cell>
          <cell r="D1729" t="str">
            <v>Dulupi</v>
          </cell>
        </row>
        <row r="1730">
          <cell r="B1730" t="str">
            <v>GTO20203</v>
          </cell>
          <cell r="C1730" t="str">
            <v>Kab. Boalemo</v>
          </cell>
          <cell r="D1730" t="str">
            <v>Mananggu</v>
          </cell>
        </row>
        <row r="1731">
          <cell r="B1731" t="str">
            <v>GTO20204</v>
          </cell>
          <cell r="C1731" t="str">
            <v>Kab. Boalemo</v>
          </cell>
          <cell r="D1731" t="str">
            <v>Paguyaman</v>
          </cell>
        </row>
        <row r="1732">
          <cell r="B1732" t="str">
            <v>GTO20206</v>
          </cell>
          <cell r="C1732" t="str">
            <v>Kab. Boalemo</v>
          </cell>
          <cell r="D1732" t="str">
            <v>Wonosari</v>
          </cell>
        </row>
        <row r="1733">
          <cell r="B1733" t="str">
            <v>GTO20300</v>
          </cell>
          <cell r="C1733" t="str">
            <v>Kota Bone Bolango</v>
          </cell>
          <cell r="D1733" t="str">
            <v>Suwawa</v>
          </cell>
        </row>
        <row r="1734">
          <cell r="B1734" t="str">
            <v>GTO20301</v>
          </cell>
          <cell r="C1734" t="str">
            <v>Kota Bone Bolango</v>
          </cell>
          <cell r="D1734" t="str">
            <v>Bone Panta</v>
          </cell>
        </row>
        <row r="1735">
          <cell r="B1735" t="str">
            <v>GTO20302</v>
          </cell>
          <cell r="C1735" t="str">
            <v>Kota Bone Bolango</v>
          </cell>
          <cell r="D1735" t="str">
            <v>Kabila</v>
          </cell>
        </row>
        <row r="1736">
          <cell r="B1736" t="str">
            <v>GTO20303</v>
          </cell>
          <cell r="C1736" t="str">
            <v>Kota Bone Bolango</v>
          </cell>
          <cell r="D1736" t="str">
            <v>Tapa</v>
          </cell>
        </row>
        <row r="1737">
          <cell r="B1737" t="str">
            <v>GTO20400</v>
          </cell>
          <cell r="C1737" t="str">
            <v>Kab. Gorontalo Utara</v>
          </cell>
          <cell r="D1737" t="str">
            <v>Kwandang</v>
          </cell>
        </row>
        <row r="1738">
          <cell r="B1738" t="str">
            <v>GTO20401</v>
          </cell>
          <cell r="C1738" t="str">
            <v>Kab. Gorontalo Utara</v>
          </cell>
          <cell r="D1738" t="str">
            <v>Anggrek</v>
          </cell>
        </row>
        <row r="1739">
          <cell r="B1739" t="str">
            <v>GTO20402</v>
          </cell>
          <cell r="C1739" t="str">
            <v>Kab. Gorontalo Utara</v>
          </cell>
          <cell r="D1739" t="str">
            <v>Atinggota</v>
          </cell>
        </row>
        <row r="1740">
          <cell r="B1740" t="str">
            <v>GTO20403</v>
          </cell>
          <cell r="C1740" t="str">
            <v>Kab. Gorontalo Utara</v>
          </cell>
          <cell r="D1740" t="str">
            <v>Sumalata</v>
          </cell>
        </row>
        <row r="1741">
          <cell r="B1741" t="str">
            <v>GTO20404</v>
          </cell>
          <cell r="C1741" t="str">
            <v>Kab. Gorontalo Utara</v>
          </cell>
          <cell r="D1741" t="str">
            <v>Tolingula</v>
          </cell>
        </row>
        <row r="1742">
          <cell r="B1742" t="str">
            <v>GTO20500</v>
          </cell>
          <cell r="C1742" t="str">
            <v>Kab. Pahuwalo</v>
          </cell>
          <cell r="D1742" t="str">
            <v>Marisa</v>
          </cell>
        </row>
        <row r="1743">
          <cell r="B1743" t="str">
            <v>GTO20501</v>
          </cell>
          <cell r="C1743" t="str">
            <v>Kab. Pahuwalo</v>
          </cell>
          <cell r="D1743" t="str">
            <v>Lemito</v>
          </cell>
        </row>
        <row r="1744">
          <cell r="B1744" t="str">
            <v>GTO20502</v>
          </cell>
          <cell r="C1744" t="str">
            <v>Kab. Pahuwalo</v>
          </cell>
          <cell r="D1744" t="str">
            <v>Paguat</v>
          </cell>
        </row>
        <row r="1745">
          <cell r="B1745" t="str">
            <v>GTO20503</v>
          </cell>
          <cell r="C1745" t="str">
            <v>Kab. Pahuwalo</v>
          </cell>
          <cell r="D1745" t="str">
            <v>Patilanggio</v>
          </cell>
        </row>
        <row r="1746">
          <cell r="B1746" t="str">
            <v>GTO20504</v>
          </cell>
          <cell r="C1746" t="str">
            <v>Kab. Pahuwalo</v>
          </cell>
          <cell r="D1746" t="str">
            <v>Popayato</v>
          </cell>
        </row>
        <row r="1747">
          <cell r="B1747" t="str">
            <v>GTO20505</v>
          </cell>
          <cell r="C1747" t="str">
            <v>Kab. Pahuwalo</v>
          </cell>
          <cell r="D1747" t="str">
            <v>Randangan</v>
          </cell>
        </row>
        <row r="1748">
          <cell r="B1748" t="str">
            <v>GTO20506</v>
          </cell>
          <cell r="C1748" t="str">
            <v>Kab. Pahuwalo</v>
          </cell>
          <cell r="D1748" t="str">
            <v>Taluditi</v>
          </cell>
        </row>
        <row r="1749">
          <cell r="B1749" t="str">
            <v>JBR10000</v>
          </cell>
          <cell r="C1749" t="str">
            <v>Kab. Jember</v>
          </cell>
          <cell r="D1749" t="str">
            <v>Jember</v>
          </cell>
        </row>
        <row r="1750">
          <cell r="B1750" t="str">
            <v>JBR10001</v>
          </cell>
          <cell r="C1750" t="str">
            <v>Kab. Jember</v>
          </cell>
          <cell r="D1750" t="str">
            <v>Ambulu</v>
          </cell>
        </row>
        <row r="1751">
          <cell r="B1751" t="str">
            <v>JBR10002</v>
          </cell>
          <cell r="C1751" t="str">
            <v>Kab. Jember</v>
          </cell>
          <cell r="D1751" t="str">
            <v>Arjasa</v>
          </cell>
        </row>
        <row r="1752">
          <cell r="B1752" t="str">
            <v>JBR10003</v>
          </cell>
          <cell r="C1752" t="str">
            <v>Kab. Jember</v>
          </cell>
          <cell r="D1752" t="str">
            <v>Balung</v>
          </cell>
        </row>
        <row r="1753">
          <cell r="B1753" t="str">
            <v>JBR10004</v>
          </cell>
          <cell r="C1753" t="str">
            <v>Kab. Jember</v>
          </cell>
          <cell r="D1753" t="str">
            <v>Bangsalsari</v>
          </cell>
        </row>
        <row r="1754">
          <cell r="B1754" t="str">
            <v>JBR10005</v>
          </cell>
          <cell r="C1754" t="str">
            <v>Kab. Jember</v>
          </cell>
          <cell r="D1754" t="str">
            <v>Gumukmas</v>
          </cell>
        </row>
        <row r="1755">
          <cell r="B1755" t="str">
            <v>JBR10006</v>
          </cell>
          <cell r="C1755" t="str">
            <v>Kab. Jember</v>
          </cell>
          <cell r="D1755" t="str">
            <v>Jelbuk</v>
          </cell>
        </row>
        <row r="1756">
          <cell r="B1756" t="str">
            <v>JBR10007</v>
          </cell>
          <cell r="C1756" t="str">
            <v>Kab. Jember</v>
          </cell>
          <cell r="D1756" t="str">
            <v>Jenggawah</v>
          </cell>
        </row>
        <row r="1757">
          <cell r="B1757" t="str">
            <v>JBR10008</v>
          </cell>
          <cell r="C1757" t="str">
            <v>Kab. Jember</v>
          </cell>
          <cell r="D1757" t="str">
            <v>Kalisat</v>
          </cell>
        </row>
        <row r="1758">
          <cell r="B1758" t="str">
            <v>JBR10009</v>
          </cell>
          <cell r="C1758" t="str">
            <v>Kab. Jember</v>
          </cell>
          <cell r="D1758" t="str">
            <v>Kencong</v>
          </cell>
        </row>
        <row r="1759">
          <cell r="B1759" t="str">
            <v>JBR10010</v>
          </cell>
          <cell r="C1759" t="str">
            <v>Kab. Jember</v>
          </cell>
          <cell r="D1759" t="str">
            <v>Ledokombo</v>
          </cell>
        </row>
        <row r="1760">
          <cell r="B1760" t="str">
            <v>JBR10011</v>
          </cell>
          <cell r="C1760" t="str">
            <v>Kab. Jember</v>
          </cell>
          <cell r="D1760" t="str">
            <v>Mayang</v>
          </cell>
        </row>
        <row r="1761">
          <cell r="B1761" t="str">
            <v>JBR10012</v>
          </cell>
          <cell r="C1761" t="str">
            <v>Kab. Jember</v>
          </cell>
          <cell r="D1761" t="str">
            <v>Mumbulsari</v>
          </cell>
        </row>
        <row r="1762">
          <cell r="B1762" t="str">
            <v>JBR10013</v>
          </cell>
          <cell r="C1762" t="str">
            <v>Kab. Jember</v>
          </cell>
          <cell r="D1762" t="str">
            <v>Pakusari</v>
          </cell>
        </row>
        <row r="1763">
          <cell r="B1763" t="str">
            <v>JBR10014</v>
          </cell>
          <cell r="C1763" t="str">
            <v>Kab. Jember</v>
          </cell>
          <cell r="D1763" t="str">
            <v>Panti</v>
          </cell>
        </row>
        <row r="1764">
          <cell r="B1764" t="str">
            <v>JBR10015</v>
          </cell>
          <cell r="C1764" t="str">
            <v>Kab. Jember</v>
          </cell>
          <cell r="D1764" t="str">
            <v>Puger</v>
          </cell>
        </row>
        <row r="1765">
          <cell r="B1765" t="str">
            <v>JBR10016</v>
          </cell>
          <cell r="C1765" t="str">
            <v>Kab. Jember</v>
          </cell>
          <cell r="D1765" t="str">
            <v>Rambipuji</v>
          </cell>
        </row>
        <row r="1766">
          <cell r="B1766" t="str">
            <v>JBR10017</v>
          </cell>
          <cell r="C1766" t="str">
            <v>Kab. Jember</v>
          </cell>
          <cell r="D1766" t="str">
            <v>Silo</v>
          </cell>
        </row>
        <row r="1767">
          <cell r="B1767" t="str">
            <v>JBR10018</v>
          </cell>
          <cell r="C1767" t="str">
            <v>Kab. Jember</v>
          </cell>
          <cell r="D1767" t="str">
            <v>Sukorambi</v>
          </cell>
        </row>
        <row r="1768">
          <cell r="B1768" t="str">
            <v>JBR10019</v>
          </cell>
          <cell r="C1768" t="str">
            <v>Kab. Jember</v>
          </cell>
          <cell r="D1768" t="str">
            <v>Sukowono</v>
          </cell>
        </row>
        <row r="1769">
          <cell r="B1769" t="str">
            <v>JBR10020</v>
          </cell>
          <cell r="C1769" t="str">
            <v>Kab. Jember</v>
          </cell>
          <cell r="D1769" t="str">
            <v>Sumberbaru</v>
          </cell>
        </row>
        <row r="1770">
          <cell r="B1770" t="str">
            <v>JBR10021</v>
          </cell>
          <cell r="C1770" t="str">
            <v>Kab. Jember</v>
          </cell>
          <cell r="D1770" t="str">
            <v>Sumberjambe</v>
          </cell>
        </row>
        <row r="1771">
          <cell r="B1771" t="str">
            <v>JBR10022</v>
          </cell>
          <cell r="C1771" t="str">
            <v>Kab. Jember</v>
          </cell>
          <cell r="D1771" t="str">
            <v>Tanggul</v>
          </cell>
        </row>
        <row r="1772">
          <cell r="B1772" t="str">
            <v>JBR10023</v>
          </cell>
          <cell r="C1772" t="str">
            <v>Kab. Jember</v>
          </cell>
          <cell r="D1772" t="str">
            <v>Tempurejo</v>
          </cell>
        </row>
        <row r="1773">
          <cell r="B1773" t="str">
            <v>JBR10024</v>
          </cell>
          <cell r="C1773" t="str">
            <v>Kab. Jember</v>
          </cell>
          <cell r="D1773" t="str">
            <v>Umbulsari</v>
          </cell>
        </row>
        <row r="1774">
          <cell r="B1774" t="str">
            <v>JBR10025</v>
          </cell>
          <cell r="C1774" t="str">
            <v>Kab. Jember</v>
          </cell>
          <cell r="D1774" t="str">
            <v>Wuluhan</v>
          </cell>
        </row>
        <row r="1775">
          <cell r="B1775" t="str">
            <v>JBR10026</v>
          </cell>
          <cell r="C1775" t="str">
            <v>Kab. Jember</v>
          </cell>
          <cell r="D1775" t="str">
            <v>Ajung</v>
          </cell>
        </row>
        <row r="1776">
          <cell r="B1776" t="str">
            <v>JBR10027</v>
          </cell>
          <cell r="C1776" t="str">
            <v>Kab. Jember</v>
          </cell>
          <cell r="D1776" t="str">
            <v>Jombang</v>
          </cell>
        </row>
        <row r="1777">
          <cell r="B1777" t="str">
            <v>JBR10028</v>
          </cell>
          <cell r="C1777" t="str">
            <v>Kab. Jember</v>
          </cell>
          <cell r="D1777" t="str">
            <v>Kaliwates</v>
          </cell>
        </row>
        <row r="1778">
          <cell r="B1778" t="str">
            <v>JBR10029</v>
          </cell>
          <cell r="C1778" t="str">
            <v>Kab. Jember</v>
          </cell>
          <cell r="D1778" t="str">
            <v>Patrang</v>
          </cell>
        </row>
        <row r="1779">
          <cell r="B1779" t="str">
            <v>JBR10030</v>
          </cell>
          <cell r="C1779" t="str">
            <v>Kab. Jember</v>
          </cell>
          <cell r="D1779" t="str">
            <v>Semboro</v>
          </cell>
        </row>
        <row r="1780">
          <cell r="B1780" t="str">
            <v>JBR10031</v>
          </cell>
          <cell r="C1780" t="str">
            <v>Kab. Jember</v>
          </cell>
          <cell r="D1780" t="str">
            <v>Sumbersari</v>
          </cell>
        </row>
        <row r="1781">
          <cell r="B1781" t="str">
            <v>JBR20100</v>
          </cell>
          <cell r="C1781" t="str">
            <v>Kab. Banyuwangi</v>
          </cell>
          <cell r="D1781" t="str">
            <v>Banyuwangi</v>
          </cell>
        </row>
        <row r="1782">
          <cell r="B1782" t="str">
            <v>JBR20101</v>
          </cell>
          <cell r="C1782" t="str">
            <v>Kab. Banyuwangi</v>
          </cell>
          <cell r="D1782" t="str">
            <v>Bangorejo</v>
          </cell>
        </row>
        <row r="1783">
          <cell r="B1783" t="str">
            <v>JBR20102</v>
          </cell>
          <cell r="C1783" t="str">
            <v>Kab. Banyuwangi</v>
          </cell>
          <cell r="D1783" t="str">
            <v>Cluring</v>
          </cell>
        </row>
        <row r="1784">
          <cell r="B1784" t="str">
            <v>JBR20103</v>
          </cell>
          <cell r="C1784" t="str">
            <v>Kab. Banyuwangi</v>
          </cell>
          <cell r="D1784" t="str">
            <v>Gambiran</v>
          </cell>
        </row>
        <row r="1785">
          <cell r="B1785" t="str">
            <v>JBR20104</v>
          </cell>
          <cell r="C1785" t="str">
            <v>Kab. Banyuwangi</v>
          </cell>
          <cell r="D1785" t="str">
            <v>Genteng</v>
          </cell>
        </row>
        <row r="1786">
          <cell r="B1786" t="str">
            <v>JBR20105</v>
          </cell>
          <cell r="C1786" t="str">
            <v>Kab. Banyuwangi</v>
          </cell>
          <cell r="D1786" t="str">
            <v>Glenmore</v>
          </cell>
        </row>
        <row r="1787">
          <cell r="B1787" t="str">
            <v>JBR20106</v>
          </cell>
          <cell r="C1787" t="str">
            <v>Kab. Banyuwangi</v>
          </cell>
          <cell r="D1787" t="str">
            <v>Kabat</v>
          </cell>
        </row>
        <row r="1788">
          <cell r="B1788" t="str">
            <v>JBR20107</v>
          </cell>
          <cell r="C1788" t="str">
            <v>Kab. Banyuwangi</v>
          </cell>
          <cell r="D1788" t="str">
            <v>Kalibaru</v>
          </cell>
        </row>
        <row r="1789">
          <cell r="B1789" t="str">
            <v>JBR20108</v>
          </cell>
          <cell r="C1789" t="str">
            <v>Kab. Banyuwangi</v>
          </cell>
          <cell r="D1789" t="str">
            <v>Muncar</v>
          </cell>
        </row>
        <row r="1790">
          <cell r="B1790" t="str">
            <v>JBR20109</v>
          </cell>
          <cell r="C1790" t="str">
            <v>Kab. Banyuwangi</v>
          </cell>
          <cell r="D1790" t="str">
            <v>Pesanggaran</v>
          </cell>
        </row>
        <row r="1791">
          <cell r="B1791" t="str">
            <v>JBR20110</v>
          </cell>
          <cell r="C1791" t="str">
            <v>Kab. Banyuwangi</v>
          </cell>
          <cell r="D1791" t="str">
            <v>Purwoharjo</v>
          </cell>
        </row>
        <row r="1792">
          <cell r="B1792" t="str">
            <v>JBR20111</v>
          </cell>
          <cell r="C1792" t="str">
            <v>Kab. Banyuwangi</v>
          </cell>
          <cell r="D1792" t="str">
            <v>Rogojampi</v>
          </cell>
        </row>
        <row r="1793">
          <cell r="B1793" t="str">
            <v>JBR20112</v>
          </cell>
          <cell r="C1793" t="str">
            <v>Kab. Banyuwangi</v>
          </cell>
          <cell r="D1793" t="str">
            <v>Singojuruh</v>
          </cell>
        </row>
        <row r="1794">
          <cell r="B1794" t="str">
            <v>JBR20113</v>
          </cell>
          <cell r="C1794" t="str">
            <v>Kab. Banyuwangi</v>
          </cell>
          <cell r="D1794" t="str">
            <v>Songgon</v>
          </cell>
        </row>
        <row r="1795">
          <cell r="B1795" t="str">
            <v>JBR20114</v>
          </cell>
          <cell r="C1795" t="str">
            <v>Kab. Banyuwangi</v>
          </cell>
          <cell r="D1795" t="str">
            <v>Srono</v>
          </cell>
        </row>
        <row r="1796">
          <cell r="B1796" t="str">
            <v>JBR20115</v>
          </cell>
          <cell r="C1796" t="str">
            <v>Kab. Banyuwangi</v>
          </cell>
          <cell r="D1796" t="str">
            <v>Tegaldlimo</v>
          </cell>
        </row>
        <row r="1797">
          <cell r="B1797" t="str">
            <v>JBR20116</v>
          </cell>
          <cell r="C1797" t="str">
            <v>Kab. Banyuwangi</v>
          </cell>
          <cell r="D1797" t="str">
            <v>Wongsorejo</v>
          </cell>
        </row>
        <row r="1798">
          <cell r="B1798" t="str">
            <v>JBR20117</v>
          </cell>
          <cell r="C1798" t="str">
            <v>Kab. Banyuwangi</v>
          </cell>
          <cell r="D1798" t="str">
            <v>Glagah</v>
          </cell>
        </row>
        <row r="1799">
          <cell r="B1799" t="str">
            <v>JBR20118</v>
          </cell>
          <cell r="C1799" t="str">
            <v>Kab. Banyuwangi</v>
          </cell>
          <cell r="D1799" t="str">
            <v>Giri</v>
          </cell>
        </row>
        <row r="1800">
          <cell r="B1800" t="str">
            <v>JBR20119</v>
          </cell>
          <cell r="C1800" t="str">
            <v>Kab. Banyuwangi</v>
          </cell>
          <cell r="D1800" t="str">
            <v>Kalipuro</v>
          </cell>
        </row>
        <row r="1801">
          <cell r="B1801" t="str">
            <v>JBR20120</v>
          </cell>
          <cell r="C1801" t="str">
            <v>Kab. Banyuwangi</v>
          </cell>
          <cell r="D1801" t="str">
            <v>Licin</v>
          </cell>
        </row>
        <row r="1802">
          <cell r="B1802" t="str">
            <v>JBR20121</v>
          </cell>
          <cell r="C1802" t="str">
            <v>Kab. Banyuwangi</v>
          </cell>
          <cell r="D1802" t="str">
            <v>Sempu</v>
          </cell>
        </row>
        <row r="1803">
          <cell r="B1803" t="str">
            <v>JBR20122</v>
          </cell>
          <cell r="C1803" t="str">
            <v>Kab. Banyuwangi</v>
          </cell>
          <cell r="D1803" t="str">
            <v>Siliragung</v>
          </cell>
        </row>
        <row r="1804">
          <cell r="B1804" t="str">
            <v>JBR20123</v>
          </cell>
          <cell r="C1804" t="str">
            <v>Kab. Banyuwangi</v>
          </cell>
          <cell r="D1804" t="str">
            <v>Tegalsari</v>
          </cell>
        </row>
        <row r="1805">
          <cell r="B1805" t="str">
            <v>JBR20200</v>
          </cell>
          <cell r="C1805" t="str">
            <v>Kab. Bondowoso</v>
          </cell>
          <cell r="D1805" t="str">
            <v>Bondowoso</v>
          </cell>
        </row>
        <row r="1806">
          <cell r="B1806" t="str">
            <v>JBR20201</v>
          </cell>
          <cell r="C1806" t="str">
            <v>Kab. Bondowoso</v>
          </cell>
          <cell r="D1806" t="str">
            <v>Cermee</v>
          </cell>
        </row>
        <row r="1807">
          <cell r="B1807" t="str">
            <v>JBR20202</v>
          </cell>
          <cell r="C1807" t="str">
            <v>Kab. Bondowoso</v>
          </cell>
          <cell r="D1807" t="str">
            <v>Curahdami</v>
          </cell>
        </row>
        <row r="1808">
          <cell r="B1808" t="str">
            <v>JBR20203</v>
          </cell>
          <cell r="C1808" t="str">
            <v>Kab. Bondowoso</v>
          </cell>
          <cell r="D1808" t="str">
            <v>Grujugan</v>
          </cell>
        </row>
        <row r="1809">
          <cell r="B1809" t="str">
            <v>JBR20204</v>
          </cell>
          <cell r="C1809" t="str">
            <v>Kab. Bondowoso</v>
          </cell>
          <cell r="D1809" t="str">
            <v>Klabang</v>
          </cell>
        </row>
        <row r="1810">
          <cell r="B1810" t="str">
            <v>JBR20205</v>
          </cell>
          <cell r="C1810" t="str">
            <v>Kab. Bondowoso</v>
          </cell>
          <cell r="D1810" t="str">
            <v>Maesan</v>
          </cell>
        </row>
        <row r="1811">
          <cell r="B1811" t="str">
            <v>JBR20206</v>
          </cell>
          <cell r="C1811" t="str">
            <v>Kab. Bondowoso</v>
          </cell>
          <cell r="D1811" t="str">
            <v>Pakem</v>
          </cell>
        </row>
        <row r="1812">
          <cell r="B1812" t="str">
            <v>JBR20207</v>
          </cell>
          <cell r="C1812" t="str">
            <v>Kab. Bondowoso</v>
          </cell>
          <cell r="D1812" t="str">
            <v>Prajekan</v>
          </cell>
        </row>
        <row r="1813">
          <cell r="B1813" t="str">
            <v>JBR20208</v>
          </cell>
          <cell r="C1813" t="str">
            <v>Kab. Bondowoso</v>
          </cell>
          <cell r="D1813" t="str">
            <v>Pujer</v>
          </cell>
        </row>
        <row r="1814">
          <cell r="B1814" t="str">
            <v>JBR20209</v>
          </cell>
          <cell r="C1814" t="str">
            <v>Kab. Bondowoso</v>
          </cell>
          <cell r="D1814" t="str">
            <v>Sempol</v>
          </cell>
        </row>
        <row r="1815">
          <cell r="B1815" t="str">
            <v>JBR20210</v>
          </cell>
          <cell r="C1815" t="str">
            <v>Kab. Bondowoso</v>
          </cell>
          <cell r="D1815" t="str">
            <v>Sukosari</v>
          </cell>
        </row>
        <row r="1816">
          <cell r="B1816" t="str">
            <v>JBR20211</v>
          </cell>
          <cell r="C1816" t="str">
            <v>Kab. Bondowoso</v>
          </cell>
          <cell r="D1816" t="str">
            <v>Tamanan</v>
          </cell>
        </row>
        <row r="1817">
          <cell r="B1817" t="str">
            <v>JBR20212</v>
          </cell>
          <cell r="C1817" t="str">
            <v>Kab. Bondowoso</v>
          </cell>
          <cell r="D1817" t="str">
            <v>Tapen</v>
          </cell>
        </row>
        <row r="1818">
          <cell r="B1818" t="str">
            <v>JBR20213</v>
          </cell>
          <cell r="C1818" t="str">
            <v>Kab. Bondowoso</v>
          </cell>
          <cell r="D1818" t="str">
            <v>Tegalampel</v>
          </cell>
        </row>
        <row r="1819">
          <cell r="B1819" t="str">
            <v>JBR20214</v>
          </cell>
          <cell r="C1819" t="str">
            <v>Kab. Bondowoso</v>
          </cell>
          <cell r="D1819" t="str">
            <v>Tenggarang</v>
          </cell>
        </row>
        <row r="1820">
          <cell r="B1820" t="str">
            <v>JBR20215</v>
          </cell>
          <cell r="C1820" t="str">
            <v>Kab. Bondowoso</v>
          </cell>
          <cell r="D1820" t="str">
            <v>Tlogosari</v>
          </cell>
        </row>
        <row r="1821">
          <cell r="B1821" t="str">
            <v>JBR20216</v>
          </cell>
          <cell r="C1821" t="str">
            <v>Kab. Bondowoso</v>
          </cell>
          <cell r="D1821" t="str">
            <v>Wonosari</v>
          </cell>
        </row>
        <row r="1822">
          <cell r="B1822" t="str">
            <v>JBR20217</v>
          </cell>
          <cell r="C1822" t="str">
            <v>Kab. Bondowoso</v>
          </cell>
          <cell r="D1822" t="str">
            <v>Wringin</v>
          </cell>
        </row>
        <row r="1823">
          <cell r="B1823" t="str">
            <v>JBR20218</v>
          </cell>
          <cell r="C1823" t="str">
            <v>Kab. Bondowoso</v>
          </cell>
          <cell r="D1823" t="str">
            <v>Binakal</v>
          </cell>
        </row>
        <row r="1824">
          <cell r="B1824" t="str">
            <v>JBR20219</v>
          </cell>
          <cell r="C1824" t="str">
            <v>Kab. Bondowoso</v>
          </cell>
          <cell r="D1824" t="str">
            <v>Sumberwringin</v>
          </cell>
        </row>
        <row r="1825">
          <cell r="B1825" t="str">
            <v>JOG10000</v>
          </cell>
          <cell r="C1825" t="str">
            <v>Kota Yogyakarta</v>
          </cell>
          <cell r="D1825" t="str">
            <v>Yogyakarta</v>
          </cell>
        </row>
        <row r="1826">
          <cell r="B1826" t="str">
            <v>JOG10001</v>
          </cell>
          <cell r="C1826" t="str">
            <v>Kota Yogyakarta</v>
          </cell>
          <cell r="D1826" t="str">
            <v>Tegalrejo</v>
          </cell>
        </row>
        <row r="1827">
          <cell r="B1827" t="str">
            <v>JOG10002</v>
          </cell>
          <cell r="C1827" t="str">
            <v>Kota Yogyakarta</v>
          </cell>
          <cell r="D1827" t="str">
            <v>Jetis</v>
          </cell>
        </row>
        <row r="1828">
          <cell r="B1828" t="str">
            <v>JOG10003</v>
          </cell>
          <cell r="C1828" t="str">
            <v>Kota Yogyakarta</v>
          </cell>
          <cell r="D1828" t="str">
            <v>Danurejan</v>
          </cell>
        </row>
        <row r="1829">
          <cell r="B1829" t="str">
            <v>JOG10004</v>
          </cell>
          <cell r="C1829" t="str">
            <v>Kota Yogyakarta</v>
          </cell>
          <cell r="D1829" t="str">
            <v>Gedongtengen</v>
          </cell>
        </row>
        <row r="1830">
          <cell r="B1830" t="str">
            <v>JOG10005</v>
          </cell>
          <cell r="C1830" t="str">
            <v>Kota Yogyakarta</v>
          </cell>
          <cell r="D1830" t="str">
            <v>Gondokusuman</v>
          </cell>
        </row>
        <row r="1831">
          <cell r="B1831" t="str">
            <v>JOG10006</v>
          </cell>
          <cell r="C1831" t="str">
            <v>Kota Yogyakarta</v>
          </cell>
          <cell r="D1831" t="str">
            <v>Gondomanan</v>
          </cell>
        </row>
        <row r="1832">
          <cell r="B1832" t="str">
            <v>JOG10007</v>
          </cell>
          <cell r="C1832" t="str">
            <v>Kota Yogyakarta</v>
          </cell>
          <cell r="D1832" t="str">
            <v>Kotagede</v>
          </cell>
        </row>
        <row r="1833">
          <cell r="B1833" t="str">
            <v>JOG10008</v>
          </cell>
          <cell r="C1833" t="str">
            <v>Kota Yogyakarta</v>
          </cell>
          <cell r="D1833" t="str">
            <v>Kraton</v>
          </cell>
        </row>
        <row r="1834">
          <cell r="B1834" t="str">
            <v>JOG10009</v>
          </cell>
          <cell r="C1834" t="str">
            <v>Kota Yogyakarta</v>
          </cell>
          <cell r="D1834" t="str">
            <v>Mantrijeron</v>
          </cell>
        </row>
        <row r="1835">
          <cell r="B1835" t="str">
            <v>JOG10010</v>
          </cell>
          <cell r="C1835" t="str">
            <v>Kota Yogyakarta</v>
          </cell>
          <cell r="D1835" t="str">
            <v>Mergangsan</v>
          </cell>
        </row>
        <row r="1836">
          <cell r="B1836" t="str">
            <v>JOG10011</v>
          </cell>
          <cell r="C1836" t="str">
            <v>Kota Yogyakarta</v>
          </cell>
          <cell r="D1836" t="str">
            <v>Ngampilan</v>
          </cell>
        </row>
        <row r="1837">
          <cell r="B1837" t="str">
            <v>JOG10012</v>
          </cell>
          <cell r="C1837" t="str">
            <v>Kota Yogyakarta</v>
          </cell>
          <cell r="D1837" t="str">
            <v>Pakualaman</v>
          </cell>
        </row>
        <row r="1838">
          <cell r="B1838" t="str">
            <v>JOG10013</v>
          </cell>
          <cell r="C1838" t="str">
            <v>Kota Yogyakarta</v>
          </cell>
          <cell r="D1838" t="str">
            <v>Umbulharjo</v>
          </cell>
        </row>
        <row r="1839">
          <cell r="B1839" t="str">
            <v>JOG10014</v>
          </cell>
          <cell r="C1839" t="str">
            <v>Kota Yogyakarta</v>
          </cell>
          <cell r="D1839" t="str">
            <v>Wirobrajan</v>
          </cell>
        </row>
        <row r="1840">
          <cell r="B1840" t="str">
            <v>JOG20100</v>
          </cell>
          <cell r="C1840" t="str">
            <v>Kab. Bantul</v>
          </cell>
          <cell r="D1840" t="str">
            <v>Bantul</v>
          </cell>
        </row>
        <row r="1841">
          <cell r="B1841" t="str">
            <v>JOG20101</v>
          </cell>
          <cell r="C1841" t="str">
            <v>Kab. Bantul</v>
          </cell>
          <cell r="D1841" t="str">
            <v>Bambanglipuro</v>
          </cell>
        </row>
        <row r="1842">
          <cell r="B1842" t="str">
            <v>JOG20102</v>
          </cell>
          <cell r="C1842" t="str">
            <v>Kab. Bantul</v>
          </cell>
          <cell r="D1842" t="str">
            <v>Dlingo</v>
          </cell>
        </row>
        <row r="1843">
          <cell r="B1843" t="str">
            <v>JOG20103</v>
          </cell>
          <cell r="C1843" t="str">
            <v>Kab. Bantul</v>
          </cell>
          <cell r="D1843" t="str">
            <v>Imogiri</v>
          </cell>
        </row>
        <row r="1844">
          <cell r="B1844" t="str">
            <v>JOG20104</v>
          </cell>
          <cell r="C1844" t="str">
            <v>Kab. Bantul</v>
          </cell>
          <cell r="D1844" t="str">
            <v>Jetis</v>
          </cell>
        </row>
        <row r="1845">
          <cell r="B1845" t="str">
            <v>JOG20105</v>
          </cell>
          <cell r="C1845" t="str">
            <v>Kab. Bantul</v>
          </cell>
          <cell r="D1845" t="str">
            <v>Kretek</v>
          </cell>
        </row>
        <row r="1846">
          <cell r="B1846" t="str">
            <v>JOG20106</v>
          </cell>
          <cell r="C1846" t="str">
            <v>Kab. Bantul</v>
          </cell>
          <cell r="D1846" t="str">
            <v>Pajangan</v>
          </cell>
        </row>
        <row r="1847">
          <cell r="B1847" t="str">
            <v>JOG20107</v>
          </cell>
          <cell r="C1847" t="str">
            <v>Kab. Bantul</v>
          </cell>
          <cell r="D1847" t="str">
            <v>Pandak</v>
          </cell>
        </row>
        <row r="1848">
          <cell r="B1848" t="str">
            <v>JOG20108</v>
          </cell>
          <cell r="C1848" t="str">
            <v>Kab. Bantul</v>
          </cell>
          <cell r="D1848" t="str">
            <v>Piyungan</v>
          </cell>
        </row>
        <row r="1849">
          <cell r="B1849" t="str">
            <v>JOG20109</v>
          </cell>
          <cell r="C1849" t="str">
            <v>Kab. Bantul</v>
          </cell>
          <cell r="D1849" t="str">
            <v>Pleret</v>
          </cell>
        </row>
        <row r="1850">
          <cell r="B1850" t="str">
            <v>JOG20110</v>
          </cell>
          <cell r="C1850" t="str">
            <v>Kab. Bantul</v>
          </cell>
          <cell r="D1850" t="str">
            <v>Pundong</v>
          </cell>
        </row>
        <row r="1851">
          <cell r="B1851" t="str">
            <v>JOG20111</v>
          </cell>
          <cell r="C1851" t="str">
            <v>Kab. Bantul</v>
          </cell>
          <cell r="D1851" t="str">
            <v>Sanden</v>
          </cell>
        </row>
        <row r="1852">
          <cell r="B1852" t="str">
            <v>JOG20112</v>
          </cell>
          <cell r="C1852" t="str">
            <v>Kab. Bantul</v>
          </cell>
          <cell r="D1852" t="str">
            <v>Sedayu</v>
          </cell>
        </row>
        <row r="1853">
          <cell r="B1853" t="str">
            <v>JOG20113</v>
          </cell>
          <cell r="C1853" t="str">
            <v>Kab. Bantul</v>
          </cell>
          <cell r="D1853" t="str">
            <v>Srandakan</v>
          </cell>
        </row>
        <row r="1854">
          <cell r="B1854" t="str">
            <v>JOG20114</v>
          </cell>
          <cell r="C1854" t="str">
            <v>Kab. Bantul</v>
          </cell>
          <cell r="D1854" t="str">
            <v>Banguntapan</v>
          </cell>
        </row>
        <row r="1855">
          <cell r="B1855" t="str">
            <v>JOG20115</v>
          </cell>
          <cell r="C1855" t="str">
            <v>Kab. Bantul</v>
          </cell>
          <cell r="D1855" t="str">
            <v>Kasihan</v>
          </cell>
        </row>
        <row r="1856">
          <cell r="B1856" t="str">
            <v>JOG20116</v>
          </cell>
          <cell r="C1856" t="str">
            <v>Kab. Bantul</v>
          </cell>
          <cell r="D1856" t="str">
            <v>Sewon</v>
          </cell>
        </row>
        <row r="1857">
          <cell r="B1857" t="str">
            <v>JOG20300</v>
          </cell>
          <cell r="C1857" t="str">
            <v>Kab. Sleman</v>
          </cell>
          <cell r="D1857" t="str">
            <v>Sleman</v>
          </cell>
        </row>
        <row r="1858">
          <cell r="B1858" t="str">
            <v>JOG20301</v>
          </cell>
          <cell r="C1858" t="str">
            <v>Kab. Sleman</v>
          </cell>
          <cell r="D1858" t="str">
            <v>Berbah</v>
          </cell>
        </row>
        <row r="1859">
          <cell r="B1859" t="str">
            <v>JOG20302</v>
          </cell>
          <cell r="C1859" t="str">
            <v>Kab. Sleman</v>
          </cell>
          <cell r="D1859" t="str">
            <v>Cangkringan</v>
          </cell>
        </row>
        <row r="1860">
          <cell r="B1860" t="str">
            <v>JOG20303</v>
          </cell>
          <cell r="C1860" t="str">
            <v>Kab. Sleman</v>
          </cell>
          <cell r="D1860" t="str">
            <v>Godean</v>
          </cell>
        </row>
        <row r="1861">
          <cell r="B1861" t="str">
            <v>JOG20304</v>
          </cell>
          <cell r="C1861" t="str">
            <v>Kab. Sleman</v>
          </cell>
          <cell r="D1861" t="str">
            <v>Kalasan</v>
          </cell>
        </row>
        <row r="1862">
          <cell r="B1862" t="str">
            <v>JOG20305</v>
          </cell>
          <cell r="C1862" t="str">
            <v>Kab. Sleman</v>
          </cell>
          <cell r="D1862" t="str">
            <v>Minggir</v>
          </cell>
        </row>
        <row r="1863">
          <cell r="B1863" t="str">
            <v>JOG20306</v>
          </cell>
          <cell r="C1863" t="str">
            <v>Kab. Sleman</v>
          </cell>
          <cell r="D1863" t="str">
            <v>Moyudan</v>
          </cell>
        </row>
        <row r="1864">
          <cell r="B1864" t="str">
            <v>JOG20307</v>
          </cell>
          <cell r="C1864" t="str">
            <v>Kab. Sleman</v>
          </cell>
          <cell r="D1864" t="str">
            <v>Ngaglik</v>
          </cell>
        </row>
        <row r="1865">
          <cell r="B1865" t="str">
            <v>JOG20308</v>
          </cell>
          <cell r="C1865" t="str">
            <v>Kab. Sleman</v>
          </cell>
          <cell r="D1865" t="str">
            <v>Ngemplak</v>
          </cell>
        </row>
        <row r="1866">
          <cell r="B1866" t="str">
            <v>JOG20309</v>
          </cell>
          <cell r="C1866" t="str">
            <v>Kab. Sleman</v>
          </cell>
          <cell r="D1866" t="str">
            <v>Pakem</v>
          </cell>
        </row>
        <row r="1867">
          <cell r="B1867" t="str">
            <v>JOG20310</v>
          </cell>
          <cell r="C1867" t="str">
            <v>Kab. Sleman</v>
          </cell>
          <cell r="D1867" t="str">
            <v>Prambanan</v>
          </cell>
        </row>
        <row r="1868">
          <cell r="B1868" t="str">
            <v>JOG20311</v>
          </cell>
          <cell r="C1868" t="str">
            <v>Kab. Sleman</v>
          </cell>
          <cell r="D1868" t="str">
            <v>Seyegan</v>
          </cell>
        </row>
        <row r="1869">
          <cell r="B1869" t="str">
            <v>JOG20312</v>
          </cell>
          <cell r="C1869" t="str">
            <v>Kab. Sleman</v>
          </cell>
          <cell r="D1869" t="str">
            <v>Tempel</v>
          </cell>
        </row>
        <row r="1870">
          <cell r="B1870" t="str">
            <v>JOG20313</v>
          </cell>
          <cell r="C1870" t="str">
            <v>Kab. Sleman</v>
          </cell>
          <cell r="D1870" t="str">
            <v>Turi</v>
          </cell>
        </row>
        <row r="1871">
          <cell r="B1871" t="str">
            <v>JOG20314</v>
          </cell>
          <cell r="C1871" t="str">
            <v>Kab. Sleman</v>
          </cell>
          <cell r="D1871" t="str">
            <v>Depok</v>
          </cell>
        </row>
        <row r="1872">
          <cell r="B1872" t="str">
            <v>JOG20315</v>
          </cell>
          <cell r="C1872" t="str">
            <v>Kab. Sleman</v>
          </cell>
          <cell r="D1872" t="str">
            <v>Gamping</v>
          </cell>
        </row>
        <row r="1873">
          <cell r="B1873" t="str">
            <v>JOG20316</v>
          </cell>
          <cell r="C1873" t="str">
            <v>Kab. Sleman</v>
          </cell>
          <cell r="D1873" t="str">
            <v>Mlati</v>
          </cell>
        </row>
        <row r="1874">
          <cell r="B1874" t="str">
            <v>JOG20400</v>
          </cell>
          <cell r="C1874" t="str">
            <v>Kab. Kulon Progo</v>
          </cell>
          <cell r="D1874" t="str">
            <v>Wates</v>
          </cell>
        </row>
        <row r="1875">
          <cell r="B1875" t="str">
            <v>JOG20401</v>
          </cell>
          <cell r="C1875" t="str">
            <v>Kab. Kulon Progo</v>
          </cell>
          <cell r="D1875" t="str">
            <v>Galur</v>
          </cell>
        </row>
        <row r="1876">
          <cell r="B1876" t="str">
            <v>JOG20402</v>
          </cell>
          <cell r="C1876" t="str">
            <v>Kab. Kulon Progo</v>
          </cell>
          <cell r="D1876" t="str">
            <v>Girimulyo</v>
          </cell>
        </row>
        <row r="1877">
          <cell r="B1877" t="str">
            <v>JOG20403</v>
          </cell>
          <cell r="C1877" t="str">
            <v>Kab. Kulon Progo</v>
          </cell>
          <cell r="D1877" t="str">
            <v>Kalibawang</v>
          </cell>
        </row>
        <row r="1878">
          <cell r="B1878" t="str">
            <v>JOG20404</v>
          </cell>
          <cell r="C1878" t="str">
            <v>Kab. Kulon Progo</v>
          </cell>
          <cell r="D1878" t="str">
            <v>Kokap</v>
          </cell>
        </row>
        <row r="1879">
          <cell r="B1879" t="str">
            <v>JOG20405</v>
          </cell>
          <cell r="C1879" t="str">
            <v>Kab. Kulon Progo</v>
          </cell>
          <cell r="D1879" t="str">
            <v>Lendah</v>
          </cell>
        </row>
        <row r="1880">
          <cell r="B1880" t="str">
            <v>JOG20406</v>
          </cell>
          <cell r="C1880" t="str">
            <v>Kab. Kulon Progo</v>
          </cell>
          <cell r="D1880" t="str">
            <v>Nanggulan</v>
          </cell>
        </row>
        <row r="1881">
          <cell r="B1881" t="str">
            <v>JOG20407</v>
          </cell>
          <cell r="C1881" t="str">
            <v>Kab. Kulon Progo</v>
          </cell>
          <cell r="D1881" t="str">
            <v>Panjatan</v>
          </cell>
        </row>
        <row r="1882">
          <cell r="B1882" t="str">
            <v>JOG20408</v>
          </cell>
          <cell r="C1882" t="str">
            <v>Kab. Kulon Progo</v>
          </cell>
          <cell r="D1882" t="str">
            <v>Pengasih</v>
          </cell>
        </row>
        <row r="1883">
          <cell r="B1883" t="str">
            <v>JOG20409</v>
          </cell>
          <cell r="C1883" t="str">
            <v>Kab. Kulon Progo</v>
          </cell>
          <cell r="D1883" t="str">
            <v>Samigaluh</v>
          </cell>
        </row>
        <row r="1884">
          <cell r="B1884" t="str">
            <v>JOG20410</v>
          </cell>
          <cell r="C1884" t="str">
            <v>Kab. Kulon Progo</v>
          </cell>
          <cell r="D1884" t="str">
            <v>Sentolo</v>
          </cell>
        </row>
        <row r="1885">
          <cell r="B1885" t="str">
            <v>JOG20411</v>
          </cell>
          <cell r="C1885" t="str">
            <v>Kab. Kulon Progo</v>
          </cell>
          <cell r="D1885" t="str">
            <v>Temon</v>
          </cell>
        </row>
        <row r="1886">
          <cell r="B1886" t="str">
            <v>JOG20500</v>
          </cell>
          <cell r="C1886" t="str">
            <v>Kab. Gunung Kidul</v>
          </cell>
          <cell r="D1886" t="str">
            <v>Wonosari</v>
          </cell>
        </row>
        <row r="1887">
          <cell r="B1887" t="str">
            <v>JOG20501</v>
          </cell>
          <cell r="C1887" t="str">
            <v>Kab. Gunung Kidul</v>
          </cell>
          <cell r="D1887" t="str">
            <v>Karangmojo</v>
          </cell>
        </row>
        <row r="1888">
          <cell r="B1888" t="str">
            <v>JOG20502</v>
          </cell>
          <cell r="C1888" t="str">
            <v>Kab. Gunung Kidul</v>
          </cell>
          <cell r="D1888" t="str">
            <v>Ngawen</v>
          </cell>
        </row>
        <row r="1889">
          <cell r="B1889" t="str">
            <v>JOG20503</v>
          </cell>
          <cell r="C1889" t="str">
            <v>Kab. Gunung Kidul</v>
          </cell>
          <cell r="D1889" t="str">
            <v>Nglipar</v>
          </cell>
        </row>
        <row r="1890">
          <cell r="B1890" t="str">
            <v>JOG20504</v>
          </cell>
          <cell r="C1890" t="str">
            <v>Kab. Gunung Kidul</v>
          </cell>
          <cell r="D1890" t="str">
            <v>Paliyan</v>
          </cell>
        </row>
        <row r="1891">
          <cell r="B1891" t="str">
            <v>JOG20505</v>
          </cell>
          <cell r="C1891" t="str">
            <v>Kab. Gunung Kidul</v>
          </cell>
          <cell r="D1891" t="str">
            <v>Panggang</v>
          </cell>
        </row>
        <row r="1892">
          <cell r="B1892" t="str">
            <v>JOG20506</v>
          </cell>
          <cell r="C1892" t="str">
            <v>Kab. Gunung Kidul</v>
          </cell>
          <cell r="D1892" t="str">
            <v>Patuk</v>
          </cell>
        </row>
        <row r="1893">
          <cell r="B1893" t="str">
            <v>JOG20507</v>
          </cell>
          <cell r="C1893" t="str">
            <v>Kab. Gunung Kidul</v>
          </cell>
          <cell r="D1893" t="str">
            <v>Playen</v>
          </cell>
        </row>
        <row r="1894">
          <cell r="B1894" t="str">
            <v>JOG20508</v>
          </cell>
          <cell r="C1894" t="str">
            <v>Kab. Gunung Kidul</v>
          </cell>
          <cell r="D1894" t="str">
            <v>Ponjong</v>
          </cell>
        </row>
        <row r="1895">
          <cell r="B1895" t="str">
            <v>JOG20509</v>
          </cell>
          <cell r="C1895" t="str">
            <v>Kab. Gunung Kidul</v>
          </cell>
          <cell r="D1895" t="str">
            <v>Rongkop</v>
          </cell>
        </row>
        <row r="1896">
          <cell r="B1896" t="str">
            <v>JOG20510</v>
          </cell>
          <cell r="C1896" t="str">
            <v>Kab. Gunung Kidul</v>
          </cell>
          <cell r="D1896" t="str">
            <v>Semin</v>
          </cell>
        </row>
        <row r="1897">
          <cell r="B1897" t="str">
            <v>JOG20511</v>
          </cell>
          <cell r="C1897" t="str">
            <v>Kab. Gunung Kidul</v>
          </cell>
          <cell r="D1897" t="str">
            <v>Semanu</v>
          </cell>
        </row>
        <row r="1898">
          <cell r="B1898" t="str">
            <v>JOG20512</v>
          </cell>
          <cell r="C1898" t="str">
            <v>Kab. Gunung Kidul</v>
          </cell>
          <cell r="D1898" t="str">
            <v>Tepus</v>
          </cell>
        </row>
        <row r="1899">
          <cell r="B1899" t="str">
            <v>JOG20513</v>
          </cell>
          <cell r="C1899" t="str">
            <v>Kab. Gunung Kidul</v>
          </cell>
          <cell r="D1899" t="str">
            <v>Gedangsari</v>
          </cell>
        </row>
        <row r="1900">
          <cell r="B1900" t="str">
            <v>JOG20514</v>
          </cell>
          <cell r="C1900" t="str">
            <v>Kab. Gunung Kidul</v>
          </cell>
          <cell r="D1900" t="str">
            <v>Girisubo</v>
          </cell>
        </row>
        <row r="1901">
          <cell r="B1901" t="str">
            <v>JOG20515</v>
          </cell>
          <cell r="C1901" t="str">
            <v>Kab. Gunung Kidul</v>
          </cell>
          <cell r="D1901" t="str">
            <v>Purwosari</v>
          </cell>
        </row>
        <row r="1902">
          <cell r="B1902" t="str">
            <v>JOG20516</v>
          </cell>
          <cell r="C1902" t="str">
            <v>Kab. Gunung Kidul</v>
          </cell>
          <cell r="D1902" t="str">
            <v>Saptosari</v>
          </cell>
        </row>
        <row r="1903">
          <cell r="B1903" t="str">
            <v>JOG20517</v>
          </cell>
          <cell r="C1903" t="str">
            <v>Kab. Gunung Kidul</v>
          </cell>
          <cell r="D1903" t="str">
            <v>Tanjungsari</v>
          </cell>
        </row>
        <row r="1904">
          <cell r="B1904" t="str">
            <v>KDI10000</v>
          </cell>
          <cell r="C1904" t="str">
            <v>Kota Kendari</v>
          </cell>
          <cell r="D1904" t="str">
            <v>Kendari</v>
          </cell>
        </row>
        <row r="1905">
          <cell r="B1905" t="str">
            <v>KDI10014</v>
          </cell>
          <cell r="C1905" t="str">
            <v>Kota Kendari</v>
          </cell>
          <cell r="D1905" t="str">
            <v>Abeli</v>
          </cell>
        </row>
        <row r="1906">
          <cell r="B1906" t="str">
            <v>KDI10015</v>
          </cell>
          <cell r="C1906" t="str">
            <v>Kota Kendari</v>
          </cell>
          <cell r="D1906" t="str">
            <v>Baruga</v>
          </cell>
        </row>
        <row r="1907">
          <cell r="B1907" t="str">
            <v>KDI10016</v>
          </cell>
          <cell r="C1907" t="str">
            <v>Kota Kendari</v>
          </cell>
          <cell r="D1907" t="str">
            <v>Kendar</v>
          </cell>
        </row>
        <row r="1908">
          <cell r="B1908" t="str">
            <v>KDI10017</v>
          </cell>
          <cell r="C1908" t="str">
            <v>Kota Kendari</v>
          </cell>
          <cell r="D1908" t="str">
            <v>Barat</v>
          </cell>
        </row>
        <row r="1909">
          <cell r="B1909" t="str">
            <v>KDI10018</v>
          </cell>
          <cell r="C1909" t="str">
            <v>Kota Kendari</v>
          </cell>
          <cell r="D1909" t="str">
            <v>Mandonga</v>
          </cell>
        </row>
        <row r="1910">
          <cell r="B1910" t="str">
            <v>KDI10019</v>
          </cell>
          <cell r="C1910" t="str">
            <v>Kota Kendari</v>
          </cell>
          <cell r="D1910" t="str">
            <v>Poasia</v>
          </cell>
        </row>
        <row r="1911">
          <cell r="B1911" t="str">
            <v>KDI20100</v>
          </cell>
          <cell r="C1911" t="str">
            <v>Kab. Kota Bau-Bau</v>
          </cell>
          <cell r="D1911" t="str">
            <v>Bau - Bau</v>
          </cell>
        </row>
        <row r="1912">
          <cell r="B1912" t="str">
            <v>KDI20103</v>
          </cell>
          <cell r="C1912" t="str">
            <v>Kab. Kota Bau-Bau</v>
          </cell>
          <cell r="D1912" t="str">
            <v>Bungi</v>
          </cell>
        </row>
        <row r="1913">
          <cell r="B1913" t="str">
            <v>KDI20120</v>
          </cell>
          <cell r="C1913" t="str">
            <v>Kab. Kota Bau-Bau</v>
          </cell>
          <cell r="D1913" t="str">
            <v>Betoambari</v>
          </cell>
        </row>
        <row r="1914">
          <cell r="B1914" t="str">
            <v>KDI20121</v>
          </cell>
          <cell r="C1914" t="str">
            <v>Kab. Kota Bau-Bau</v>
          </cell>
          <cell r="D1914" t="str">
            <v>Kokalukuna</v>
          </cell>
        </row>
        <row r="1915">
          <cell r="B1915" t="str">
            <v>KDI20122</v>
          </cell>
          <cell r="C1915" t="str">
            <v>Kab. Kota Bau-Bau</v>
          </cell>
          <cell r="D1915" t="str">
            <v>Murhum</v>
          </cell>
        </row>
        <row r="1916">
          <cell r="B1916" t="str">
            <v>KDI20123</v>
          </cell>
          <cell r="C1916" t="str">
            <v>Kab. Kota Bau-Bau</v>
          </cell>
          <cell r="D1916" t="str">
            <v>Sorowalio</v>
          </cell>
        </row>
        <row r="1917">
          <cell r="B1917" t="str">
            <v>KDI20124</v>
          </cell>
          <cell r="C1917" t="str">
            <v>Kab. Kota Bau-Bau</v>
          </cell>
          <cell r="D1917" t="str">
            <v>Wolio</v>
          </cell>
        </row>
        <row r="1918">
          <cell r="B1918" t="str">
            <v>KDI20200</v>
          </cell>
          <cell r="C1918" t="str">
            <v>Kab. Kolaka</v>
          </cell>
          <cell r="D1918" t="str">
            <v>Kolaka</v>
          </cell>
        </row>
        <row r="1919">
          <cell r="B1919" t="str">
            <v>KDI20202</v>
          </cell>
          <cell r="C1919" t="str">
            <v>Kab. Kolaka</v>
          </cell>
          <cell r="D1919" t="str">
            <v>Ladongi</v>
          </cell>
        </row>
        <row r="1920">
          <cell r="B1920" t="str">
            <v>KDI20204</v>
          </cell>
          <cell r="C1920" t="str">
            <v>Kab. Kolaka</v>
          </cell>
          <cell r="D1920" t="str">
            <v>Mowewe</v>
          </cell>
        </row>
        <row r="1921">
          <cell r="B1921" t="str">
            <v>KDI20206</v>
          </cell>
          <cell r="C1921" t="str">
            <v>Kab. Kolaka</v>
          </cell>
          <cell r="D1921" t="str">
            <v>Pomalaa</v>
          </cell>
        </row>
        <row r="1922">
          <cell r="B1922" t="str">
            <v>KDI20209</v>
          </cell>
          <cell r="C1922" t="str">
            <v>Kab. Kolaka</v>
          </cell>
          <cell r="D1922" t="str">
            <v>Tirawuta</v>
          </cell>
        </row>
        <row r="1923">
          <cell r="B1923" t="str">
            <v>KDI20210</v>
          </cell>
          <cell r="C1923" t="str">
            <v>Kab. Kolaka</v>
          </cell>
          <cell r="D1923" t="str">
            <v>Watubangga</v>
          </cell>
        </row>
        <row r="1924">
          <cell r="B1924" t="str">
            <v>KDI20211</v>
          </cell>
          <cell r="C1924" t="str">
            <v>Kab. Kolaka</v>
          </cell>
          <cell r="D1924" t="str">
            <v>Wolo</v>
          </cell>
        </row>
        <row r="1925">
          <cell r="B1925" t="str">
            <v>KDI20212</v>
          </cell>
          <cell r="C1925" t="str">
            <v>Kab. Kolaka</v>
          </cell>
          <cell r="D1925" t="str">
            <v>Wundulako</v>
          </cell>
        </row>
        <row r="1926">
          <cell r="B1926" t="str">
            <v>KDI20213</v>
          </cell>
          <cell r="C1926" t="str">
            <v>Kab. Kolaka</v>
          </cell>
          <cell r="D1926" t="str">
            <v>Baula</v>
          </cell>
        </row>
        <row r="1927">
          <cell r="B1927" t="str">
            <v>KDI20214</v>
          </cell>
          <cell r="C1927" t="str">
            <v>Kab. Kolaka</v>
          </cell>
          <cell r="D1927" t="str">
            <v>Lambadia</v>
          </cell>
        </row>
        <row r="1928">
          <cell r="B1928" t="str">
            <v>KDI20215</v>
          </cell>
          <cell r="C1928" t="str">
            <v>Kab. Kolaka</v>
          </cell>
          <cell r="D1928" t="str">
            <v>Latambaga</v>
          </cell>
        </row>
        <row r="1929">
          <cell r="B1929" t="str">
            <v>KDI20216</v>
          </cell>
          <cell r="C1929" t="str">
            <v>Kab. Kolaka</v>
          </cell>
          <cell r="D1929" t="str">
            <v>Samaturu</v>
          </cell>
        </row>
        <row r="1930">
          <cell r="B1930" t="str">
            <v>KDI20217</v>
          </cell>
          <cell r="C1930" t="str">
            <v>Kab. Kolaka</v>
          </cell>
          <cell r="D1930" t="str">
            <v>Tanggetada</v>
          </cell>
        </row>
        <row r="1931">
          <cell r="B1931" t="str">
            <v>KDI20218</v>
          </cell>
          <cell r="C1931" t="str">
            <v>Kab. Kolaka</v>
          </cell>
          <cell r="D1931" t="str">
            <v>Uluiwoi</v>
          </cell>
        </row>
        <row r="1932">
          <cell r="B1932" t="str">
            <v>KDI20300</v>
          </cell>
          <cell r="C1932" t="str">
            <v>Kab. Muna</v>
          </cell>
          <cell r="D1932" t="str">
            <v>Raha</v>
          </cell>
        </row>
        <row r="1933">
          <cell r="B1933" t="str">
            <v>KDI20301</v>
          </cell>
          <cell r="C1933" t="str">
            <v>Kab. Muna</v>
          </cell>
          <cell r="D1933" t="str">
            <v>Bonegunu</v>
          </cell>
        </row>
        <row r="1934">
          <cell r="B1934" t="str">
            <v>KDI20302</v>
          </cell>
          <cell r="C1934" t="str">
            <v>Kab. Muna</v>
          </cell>
          <cell r="D1934" t="str">
            <v>Duruka Bone</v>
          </cell>
        </row>
        <row r="1935">
          <cell r="B1935" t="str">
            <v>KDI20304</v>
          </cell>
          <cell r="C1935" t="str">
            <v>Kab. Muna</v>
          </cell>
          <cell r="D1935" t="str">
            <v>Kabangka</v>
          </cell>
        </row>
        <row r="1936">
          <cell r="B1936" t="str">
            <v>KDI20305</v>
          </cell>
          <cell r="C1936" t="str">
            <v>Kab. Muna</v>
          </cell>
          <cell r="D1936" t="str">
            <v>Kabawo</v>
          </cell>
        </row>
        <row r="1937">
          <cell r="B1937" t="str">
            <v>KDI20306</v>
          </cell>
          <cell r="C1937" t="str">
            <v>Kab. Muna</v>
          </cell>
          <cell r="D1937" t="str">
            <v>Kulisusu</v>
          </cell>
        </row>
        <row r="1938">
          <cell r="B1938" t="str">
            <v>KDI20307</v>
          </cell>
          <cell r="C1938" t="str">
            <v>Kab. Muna</v>
          </cell>
          <cell r="D1938" t="str">
            <v>Lawa</v>
          </cell>
        </row>
        <row r="1939">
          <cell r="B1939" t="str">
            <v>KDI20308</v>
          </cell>
          <cell r="C1939" t="str">
            <v>Kab. Muna</v>
          </cell>
          <cell r="D1939" t="str">
            <v>Lohia</v>
          </cell>
        </row>
        <row r="1940">
          <cell r="B1940" t="str">
            <v>KDI20309</v>
          </cell>
          <cell r="C1940" t="str">
            <v>Kab. Muna</v>
          </cell>
          <cell r="D1940" t="str">
            <v>Napabalano</v>
          </cell>
        </row>
        <row r="1941">
          <cell r="B1941" t="str">
            <v>KDI20310</v>
          </cell>
          <cell r="C1941" t="str">
            <v>Kab. Muna</v>
          </cell>
          <cell r="D1941" t="str">
            <v>Parigi</v>
          </cell>
        </row>
        <row r="1942">
          <cell r="B1942" t="str">
            <v>KDI20312</v>
          </cell>
          <cell r="C1942" t="str">
            <v>Kab. Muna</v>
          </cell>
          <cell r="D1942" t="str">
            <v>Sawerigadi</v>
          </cell>
        </row>
        <row r="1943">
          <cell r="B1943" t="str">
            <v>KDI20314</v>
          </cell>
          <cell r="C1943" t="str">
            <v>Kab. Muna</v>
          </cell>
          <cell r="D1943" t="str">
            <v>Tongkuno</v>
          </cell>
        </row>
        <row r="1944">
          <cell r="B1944" t="str">
            <v>KDI20316</v>
          </cell>
          <cell r="C1944" t="str">
            <v>Kab. Muna</v>
          </cell>
          <cell r="D1944" t="str">
            <v>Wakorumba Selatan</v>
          </cell>
        </row>
        <row r="1945">
          <cell r="B1945" t="str">
            <v>KDI20318</v>
          </cell>
          <cell r="C1945" t="str">
            <v>Kab. Muna</v>
          </cell>
          <cell r="D1945" t="str">
            <v>Batalaiworu</v>
          </cell>
        </row>
        <row r="1946">
          <cell r="B1946" t="str">
            <v>KDI20319</v>
          </cell>
          <cell r="C1946" t="str">
            <v>Kab. Muna</v>
          </cell>
          <cell r="D1946" t="str">
            <v>Katobu</v>
          </cell>
        </row>
        <row r="1947">
          <cell r="B1947" t="str">
            <v>KDI20320</v>
          </cell>
          <cell r="C1947" t="str">
            <v>Kab. Muna</v>
          </cell>
          <cell r="D1947" t="str">
            <v>Kontunaga</v>
          </cell>
        </row>
        <row r="1948">
          <cell r="B1948" t="str">
            <v>KDI20321</v>
          </cell>
          <cell r="C1948" t="str">
            <v>Kab. Muna</v>
          </cell>
          <cell r="D1948" t="str">
            <v>Kulisusu Barat</v>
          </cell>
        </row>
        <row r="1949">
          <cell r="B1949" t="str">
            <v>KDI20322</v>
          </cell>
          <cell r="C1949" t="str">
            <v>Kab. Muna</v>
          </cell>
          <cell r="D1949" t="str">
            <v>Kulisusu Utara</v>
          </cell>
        </row>
        <row r="1950">
          <cell r="B1950" t="str">
            <v>KDI20323</v>
          </cell>
          <cell r="C1950" t="str">
            <v>Kab. Muna</v>
          </cell>
          <cell r="D1950" t="str">
            <v>Kusambi</v>
          </cell>
        </row>
        <row r="1951">
          <cell r="B1951" t="str">
            <v>KDI20324</v>
          </cell>
          <cell r="C1951" t="str">
            <v>Kab. Muna</v>
          </cell>
          <cell r="D1951" t="str">
            <v>Lasalepa</v>
          </cell>
        </row>
        <row r="1952">
          <cell r="B1952" t="str">
            <v>KDI20325</v>
          </cell>
          <cell r="C1952" t="str">
            <v>Kab. Muna</v>
          </cell>
          <cell r="D1952" t="str">
            <v>Maginti</v>
          </cell>
        </row>
        <row r="1953">
          <cell r="B1953" t="str">
            <v>KDI20326</v>
          </cell>
          <cell r="C1953" t="str">
            <v>Kab. Muna</v>
          </cell>
          <cell r="D1953" t="str">
            <v>Maligano</v>
          </cell>
        </row>
        <row r="1954">
          <cell r="B1954" t="str">
            <v>KDI20327</v>
          </cell>
          <cell r="C1954" t="str">
            <v>Kab. Muna</v>
          </cell>
          <cell r="D1954" t="str">
            <v>Pasir Putih</v>
          </cell>
        </row>
        <row r="1955">
          <cell r="B1955" t="str">
            <v>KDI20328</v>
          </cell>
          <cell r="C1955" t="str">
            <v>Kab. Muna</v>
          </cell>
          <cell r="D1955" t="str">
            <v>Tikep</v>
          </cell>
        </row>
        <row r="1956">
          <cell r="B1956" t="str">
            <v>KDI20329</v>
          </cell>
          <cell r="C1956" t="str">
            <v>Kab. Muna</v>
          </cell>
          <cell r="D1956" t="str">
            <v>Tiworo Tengah</v>
          </cell>
        </row>
        <row r="1957">
          <cell r="B1957" t="str">
            <v>KDI20330</v>
          </cell>
          <cell r="C1957" t="str">
            <v>Kab. Muna</v>
          </cell>
          <cell r="D1957" t="str">
            <v>Wakorumba</v>
          </cell>
        </row>
        <row r="1958">
          <cell r="B1958" t="str">
            <v>KDI20332</v>
          </cell>
          <cell r="C1958" t="str">
            <v>Kab. Muna</v>
          </cell>
          <cell r="D1958" t="str">
            <v>Barangka</v>
          </cell>
        </row>
        <row r="1959">
          <cell r="B1959" t="str">
            <v>KDI20333</v>
          </cell>
          <cell r="C1959" t="str">
            <v>Kab. Muna</v>
          </cell>
          <cell r="D1959" t="str">
            <v>Kambowa</v>
          </cell>
        </row>
        <row r="1960">
          <cell r="B1960" t="str">
            <v>KDI20334</v>
          </cell>
          <cell r="C1960" t="str">
            <v>Kab. Muna</v>
          </cell>
          <cell r="D1960" t="str">
            <v>Watopute</v>
          </cell>
        </row>
        <row r="1961">
          <cell r="B1961" t="str">
            <v>KDI20400</v>
          </cell>
          <cell r="C1961" t="str">
            <v>Kab. Konawe</v>
          </cell>
          <cell r="D1961" t="str">
            <v>Unaaha</v>
          </cell>
        </row>
        <row r="1962">
          <cell r="B1962" t="str">
            <v>KDI20401</v>
          </cell>
          <cell r="C1962" t="str">
            <v>Kab. Konawe</v>
          </cell>
          <cell r="D1962" t="str">
            <v>Abuki</v>
          </cell>
        </row>
        <row r="1963">
          <cell r="B1963" t="str">
            <v>KDI20402</v>
          </cell>
          <cell r="C1963" t="str">
            <v>Kab. Konawe</v>
          </cell>
          <cell r="D1963" t="str">
            <v>Lambuya</v>
          </cell>
        </row>
        <row r="1964">
          <cell r="B1964" t="str">
            <v>KDI20403</v>
          </cell>
          <cell r="C1964" t="str">
            <v>Kab. Konawe</v>
          </cell>
          <cell r="D1964" t="str">
            <v>Pondidaha</v>
          </cell>
        </row>
        <row r="1965">
          <cell r="B1965" t="str">
            <v>KDI20404</v>
          </cell>
          <cell r="C1965" t="str">
            <v>Kab. Konawe</v>
          </cell>
          <cell r="D1965" t="str">
            <v>Wawotobi</v>
          </cell>
        </row>
        <row r="1966">
          <cell r="B1966" t="str">
            <v>KDI20405</v>
          </cell>
          <cell r="C1966" t="str">
            <v>Kab. Konawe</v>
          </cell>
          <cell r="D1966" t="str">
            <v>Asera</v>
          </cell>
        </row>
        <row r="1967">
          <cell r="B1967" t="str">
            <v>KDI20406</v>
          </cell>
          <cell r="C1967" t="str">
            <v>Kab. Konawe</v>
          </cell>
          <cell r="D1967" t="str">
            <v>Lasolo</v>
          </cell>
        </row>
        <row r="1968">
          <cell r="B1968" t="str">
            <v>KDI20407</v>
          </cell>
          <cell r="C1968" t="str">
            <v>Kab. Konawe</v>
          </cell>
          <cell r="D1968" t="str">
            <v>Soropia</v>
          </cell>
        </row>
        <row r="1969">
          <cell r="B1969" t="str">
            <v>KDI20408</v>
          </cell>
          <cell r="C1969" t="str">
            <v>Kab. Konawe</v>
          </cell>
          <cell r="D1969" t="str">
            <v>Wawonii</v>
          </cell>
        </row>
        <row r="1970">
          <cell r="B1970" t="str">
            <v>KDI20409</v>
          </cell>
          <cell r="C1970" t="str">
            <v>Kab. Konawe</v>
          </cell>
          <cell r="D1970" t="str">
            <v>Waworete</v>
          </cell>
        </row>
        <row r="1971">
          <cell r="B1971" t="str">
            <v>KDI20410</v>
          </cell>
          <cell r="C1971" t="str">
            <v>Kab. Konawe</v>
          </cell>
          <cell r="D1971" t="str">
            <v>Bondoala Sampara</v>
          </cell>
        </row>
        <row r="1972">
          <cell r="B1972" t="str">
            <v>KDI20411</v>
          </cell>
          <cell r="C1972" t="str">
            <v>Kab. Konawe</v>
          </cell>
          <cell r="D1972" t="str">
            <v>Latoma</v>
          </cell>
        </row>
        <row r="1973">
          <cell r="B1973" t="str">
            <v>KDI20412</v>
          </cell>
          <cell r="C1973" t="str">
            <v>Kab. Konawe</v>
          </cell>
          <cell r="D1973" t="str">
            <v>Sawa</v>
          </cell>
        </row>
        <row r="1974">
          <cell r="B1974" t="str">
            <v>KDI20413</v>
          </cell>
          <cell r="C1974" t="str">
            <v>Kab. Konawe</v>
          </cell>
          <cell r="D1974" t="str">
            <v>Tongauna</v>
          </cell>
        </row>
        <row r="1975">
          <cell r="B1975" t="str">
            <v>KDI20414</v>
          </cell>
          <cell r="C1975" t="str">
            <v>Kab. Konawe</v>
          </cell>
          <cell r="D1975" t="str">
            <v>Uepai</v>
          </cell>
        </row>
        <row r="1976">
          <cell r="B1976" t="str">
            <v>KDI20415</v>
          </cell>
          <cell r="C1976" t="str">
            <v>Kab. Konawe</v>
          </cell>
          <cell r="D1976" t="str">
            <v>Wonggeduku</v>
          </cell>
        </row>
        <row r="1977">
          <cell r="B1977" t="str">
            <v>KDI20500</v>
          </cell>
          <cell r="C1977" t="str">
            <v>Kab. Bombana</v>
          </cell>
          <cell r="D1977" t="str">
            <v>Rumbia</v>
          </cell>
        </row>
        <row r="1978">
          <cell r="B1978" t="str">
            <v>KDI20501</v>
          </cell>
          <cell r="C1978" t="str">
            <v>Kab. Bombana</v>
          </cell>
          <cell r="D1978" t="str">
            <v>Kabaena</v>
          </cell>
        </row>
        <row r="1979">
          <cell r="B1979" t="str">
            <v>KDI20502</v>
          </cell>
          <cell r="C1979" t="str">
            <v>Kab. Bombana</v>
          </cell>
          <cell r="D1979" t="str">
            <v>Kabaena Timur</v>
          </cell>
        </row>
        <row r="1980">
          <cell r="B1980" t="str">
            <v>KDI20503</v>
          </cell>
          <cell r="C1980" t="str">
            <v>Kab. Bombana</v>
          </cell>
          <cell r="D1980" t="str">
            <v>Poleang</v>
          </cell>
        </row>
        <row r="1981">
          <cell r="B1981" t="str">
            <v>KDI20504</v>
          </cell>
          <cell r="C1981" t="str">
            <v>Kab. Bombana</v>
          </cell>
          <cell r="D1981" t="str">
            <v>Poleang Barat</v>
          </cell>
        </row>
        <row r="1982">
          <cell r="B1982" t="str">
            <v>KDI20505</v>
          </cell>
          <cell r="C1982" t="str">
            <v>Kab. Bombana</v>
          </cell>
          <cell r="D1982" t="str">
            <v>Poleang Timur</v>
          </cell>
        </row>
        <row r="1983">
          <cell r="B1983" t="str">
            <v>KDI20506</v>
          </cell>
          <cell r="C1983" t="str">
            <v>Kab. Bombana</v>
          </cell>
          <cell r="D1983" t="str">
            <v>Rarowatu</v>
          </cell>
        </row>
        <row r="1984">
          <cell r="B1984" t="str">
            <v>KDI20600</v>
          </cell>
          <cell r="C1984" t="str">
            <v>Kab. Buton &amp; Buton Utara</v>
          </cell>
          <cell r="D1984" t="str">
            <v>Pasar Wajo</v>
          </cell>
        </row>
        <row r="1985">
          <cell r="B1985" t="str">
            <v>KDI20601</v>
          </cell>
          <cell r="C1985" t="str">
            <v>Kab. Buton &amp; Buton Utara</v>
          </cell>
          <cell r="D1985" t="str">
            <v>Batauga</v>
          </cell>
        </row>
        <row r="1986">
          <cell r="B1986" t="str">
            <v>KDI20602</v>
          </cell>
          <cell r="C1986" t="str">
            <v>Kab. Buton &amp; Buton Utara</v>
          </cell>
          <cell r="D1986" t="str">
            <v>Batu Atas</v>
          </cell>
        </row>
        <row r="1987">
          <cell r="B1987" t="str">
            <v>KDI20603</v>
          </cell>
          <cell r="C1987" t="str">
            <v>Kab. Buton &amp; Buton Utara</v>
          </cell>
          <cell r="D1987" t="str">
            <v>E</v>
          </cell>
        </row>
        <row r="1988">
          <cell r="B1988" t="str">
            <v>KDI20604</v>
          </cell>
          <cell r="C1988" t="str">
            <v>Kab. Buton &amp; Buton Utara</v>
          </cell>
          <cell r="D1988" t="str">
            <v>Kadatua</v>
          </cell>
        </row>
        <row r="1989">
          <cell r="B1989" t="str">
            <v>KDI20605</v>
          </cell>
          <cell r="C1989" t="str">
            <v>Kab. Buton &amp; Buton Utara</v>
          </cell>
          <cell r="D1989" t="str">
            <v>Kapontori</v>
          </cell>
        </row>
        <row r="1990">
          <cell r="B1990" t="str">
            <v>KDI20606</v>
          </cell>
          <cell r="C1990" t="str">
            <v>Kab. Buton &amp; Buton Utara</v>
          </cell>
          <cell r="D1990" t="str">
            <v>Lakudo</v>
          </cell>
        </row>
        <row r="1991">
          <cell r="B1991" t="str">
            <v>KDI20607</v>
          </cell>
          <cell r="C1991" t="str">
            <v>Kab. Buton &amp; Buton Utara</v>
          </cell>
          <cell r="D1991" t="str">
            <v>Lasalimu</v>
          </cell>
        </row>
        <row r="1992">
          <cell r="B1992" t="str">
            <v>KDI20608</v>
          </cell>
          <cell r="C1992" t="str">
            <v>Kab. Buton &amp; Buton Utara</v>
          </cell>
          <cell r="D1992" t="str">
            <v>Lasalimu Selatan</v>
          </cell>
        </row>
        <row r="1993">
          <cell r="B1993" t="str">
            <v>KDI20609</v>
          </cell>
          <cell r="C1993" t="str">
            <v>Kab. Buton &amp; Buton Utara</v>
          </cell>
          <cell r="D1993" t="str">
            <v>Mawasangka</v>
          </cell>
        </row>
        <row r="1994">
          <cell r="B1994" t="str">
            <v>KDI20610</v>
          </cell>
          <cell r="C1994" t="str">
            <v>Kab. Buton &amp; Buton Utara</v>
          </cell>
          <cell r="D1994" t="str">
            <v>Mawasangka Timur</v>
          </cell>
        </row>
        <row r="1995">
          <cell r="B1995" t="str">
            <v>KDI20611</v>
          </cell>
          <cell r="C1995" t="str">
            <v>Kab. Buton &amp; Buton Utara</v>
          </cell>
          <cell r="D1995" t="str">
            <v>Sampolawa</v>
          </cell>
        </row>
        <row r="1996">
          <cell r="B1996" t="str">
            <v>KDI20612</v>
          </cell>
          <cell r="C1996" t="str">
            <v>Kab. Buton &amp; Buton Utara</v>
          </cell>
          <cell r="D1996" t="str">
            <v>Siompu</v>
          </cell>
        </row>
        <row r="1997">
          <cell r="B1997" t="str">
            <v>KDI20613</v>
          </cell>
          <cell r="C1997" t="str">
            <v>Kab. Buton &amp; Buton Utara</v>
          </cell>
          <cell r="D1997" t="str">
            <v>Talaga Raya</v>
          </cell>
        </row>
        <row r="1998">
          <cell r="B1998" t="str">
            <v>KDI20614</v>
          </cell>
          <cell r="C1998" t="str">
            <v>Kab. Buton &amp; Buton Utara</v>
          </cell>
          <cell r="D1998" t="str">
            <v>Buranga</v>
          </cell>
        </row>
        <row r="1999">
          <cell r="B1999" t="str">
            <v>KDI20700</v>
          </cell>
          <cell r="C1999" t="str">
            <v>Kab. Kolaka Utara</v>
          </cell>
          <cell r="D1999" t="str">
            <v>Lasusua</v>
          </cell>
        </row>
        <row r="2000">
          <cell r="B2000" t="str">
            <v>KDI20701</v>
          </cell>
          <cell r="C2000" t="str">
            <v>Kab. Kolaka Utara</v>
          </cell>
          <cell r="D2000" t="str">
            <v>Batu Putih</v>
          </cell>
        </row>
        <row r="2001">
          <cell r="B2001" t="str">
            <v>KDI20702</v>
          </cell>
          <cell r="C2001" t="str">
            <v>Kab. Kolaka Utara</v>
          </cell>
          <cell r="D2001" t="str">
            <v>Kodeoha</v>
          </cell>
        </row>
        <row r="2002">
          <cell r="B2002" t="str">
            <v>KDI20703</v>
          </cell>
          <cell r="C2002" t="str">
            <v>Kab. Kolaka Utara</v>
          </cell>
          <cell r="D2002" t="str">
            <v>Ngapa</v>
          </cell>
        </row>
        <row r="2003">
          <cell r="B2003" t="str">
            <v>KDI20704</v>
          </cell>
          <cell r="C2003" t="str">
            <v>Kab. Kolaka Utara</v>
          </cell>
          <cell r="D2003" t="str">
            <v>Pakue</v>
          </cell>
        </row>
        <row r="2004">
          <cell r="B2004" t="str">
            <v>KDI20705</v>
          </cell>
          <cell r="C2004" t="str">
            <v>Kab. Kolaka Utara</v>
          </cell>
          <cell r="D2004" t="str">
            <v>Ranteangin</v>
          </cell>
        </row>
        <row r="2005">
          <cell r="B2005" t="str">
            <v>KDI20800</v>
          </cell>
          <cell r="C2005" t="str">
            <v>Kab. Konawe Utara/ Selatan</v>
          </cell>
          <cell r="D2005" t="str">
            <v>Andolo/Wanggodo</v>
          </cell>
        </row>
        <row r="2006">
          <cell r="B2006" t="str">
            <v>KDI20801</v>
          </cell>
          <cell r="C2006" t="str">
            <v>Kab. Konawe Utara/ Selatan</v>
          </cell>
          <cell r="D2006" t="str">
            <v>Angata</v>
          </cell>
        </row>
        <row r="2007">
          <cell r="B2007" t="str">
            <v>KDI20802</v>
          </cell>
          <cell r="C2007" t="str">
            <v>Kab. Konawe Utara/ Selatan</v>
          </cell>
          <cell r="D2007" t="str">
            <v>Kolono</v>
          </cell>
        </row>
        <row r="2008">
          <cell r="B2008" t="str">
            <v>KDI20803</v>
          </cell>
          <cell r="C2008" t="str">
            <v>Kab. Konawe Utara/ Selatan</v>
          </cell>
          <cell r="D2008" t="str">
            <v>Konda</v>
          </cell>
        </row>
        <row r="2009">
          <cell r="B2009" t="str">
            <v>KDI20804</v>
          </cell>
          <cell r="C2009" t="str">
            <v>Kab. Konawe Utara/ Selatan</v>
          </cell>
          <cell r="D2009" t="str">
            <v>Lainea</v>
          </cell>
        </row>
        <row r="2010">
          <cell r="B2010" t="str">
            <v>KDI20805</v>
          </cell>
          <cell r="C2010" t="str">
            <v>Kab. Konawe Utara/ Selatan</v>
          </cell>
          <cell r="D2010" t="str">
            <v>Landono</v>
          </cell>
        </row>
        <row r="2011">
          <cell r="B2011" t="str">
            <v>KDI20806</v>
          </cell>
          <cell r="C2011" t="str">
            <v>Kab. Konawe Utara/ Selatan</v>
          </cell>
          <cell r="D2011" t="str">
            <v>Laonti</v>
          </cell>
        </row>
        <row r="2012">
          <cell r="B2012" t="str">
            <v>KDI20807</v>
          </cell>
          <cell r="C2012" t="str">
            <v>Kab. Konawe Utara/ Selatan</v>
          </cell>
          <cell r="D2012" t="str">
            <v>Moramo</v>
          </cell>
        </row>
        <row r="2013">
          <cell r="B2013" t="str">
            <v>KDI20808</v>
          </cell>
          <cell r="C2013" t="str">
            <v>Kab. Konawe Utara/ Selatan</v>
          </cell>
          <cell r="D2013" t="str">
            <v>Palangga</v>
          </cell>
        </row>
        <row r="2014">
          <cell r="B2014" t="str">
            <v>KDI20809</v>
          </cell>
          <cell r="C2014" t="str">
            <v>Kab. Konawe Utara/ Selatan</v>
          </cell>
          <cell r="D2014" t="str">
            <v>Ranomeeto</v>
          </cell>
        </row>
        <row r="2015">
          <cell r="B2015" t="str">
            <v>KDI20810</v>
          </cell>
          <cell r="C2015" t="str">
            <v>Kab. Konawe Utara/ Selatan</v>
          </cell>
          <cell r="D2015" t="str">
            <v>Tinanggea</v>
          </cell>
        </row>
        <row r="2016">
          <cell r="B2016" t="str">
            <v>KDI20900</v>
          </cell>
          <cell r="C2016" t="str">
            <v>Kab. Wakatobi</v>
          </cell>
          <cell r="D2016" t="str">
            <v>Wangi-Wangi</v>
          </cell>
        </row>
        <row r="2017">
          <cell r="B2017" t="str">
            <v>KDI20901</v>
          </cell>
          <cell r="C2017" t="str">
            <v>Kab. Wakatobi</v>
          </cell>
          <cell r="D2017" t="str">
            <v>Wangi-Wangi Selatan</v>
          </cell>
        </row>
        <row r="2018">
          <cell r="B2018" t="str">
            <v>KDI20902</v>
          </cell>
          <cell r="C2018" t="str">
            <v>Kab. Wakatobi</v>
          </cell>
          <cell r="D2018" t="str">
            <v>Kaledupa</v>
          </cell>
        </row>
        <row r="2019">
          <cell r="B2019" t="str">
            <v>KDI20903</v>
          </cell>
          <cell r="C2019" t="str">
            <v>Kab. Wakatobi</v>
          </cell>
          <cell r="D2019" t="str">
            <v>Tomia</v>
          </cell>
        </row>
        <row r="2020">
          <cell r="B2020" t="str">
            <v>KDI20904</v>
          </cell>
          <cell r="C2020" t="str">
            <v>Kab. Wakatobi</v>
          </cell>
          <cell r="D2020" t="str">
            <v>Binongko</v>
          </cell>
        </row>
        <row r="2021">
          <cell r="B2021" t="str">
            <v>KDR10000</v>
          </cell>
          <cell r="C2021" t="str">
            <v>Kota Kediri</v>
          </cell>
          <cell r="D2021" t="str">
            <v>Kediri</v>
          </cell>
        </row>
        <row r="2022">
          <cell r="B2022" t="str">
            <v>KDR10001</v>
          </cell>
          <cell r="C2022" t="str">
            <v>Kab. Kediri</v>
          </cell>
          <cell r="D2022" t="str">
            <v>Gampengrejo</v>
          </cell>
        </row>
        <row r="2023">
          <cell r="B2023" t="str">
            <v>KDR10002</v>
          </cell>
          <cell r="C2023" t="str">
            <v>Kab. Kediri</v>
          </cell>
          <cell r="D2023" t="str">
            <v>Grogol</v>
          </cell>
        </row>
        <row r="2024">
          <cell r="B2024" t="str">
            <v>KDR10003</v>
          </cell>
          <cell r="C2024" t="str">
            <v>Kab. Kediri</v>
          </cell>
          <cell r="D2024" t="str">
            <v>Gurah</v>
          </cell>
        </row>
        <row r="2025">
          <cell r="B2025" t="str">
            <v>KDR10004</v>
          </cell>
          <cell r="C2025" t="str">
            <v>Kab. Kediri</v>
          </cell>
          <cell r="D2025" t="str">
            <v>Kandat</v>
          </cell>
        </row>
        <row r="2026">
          <cell r="B2026" t="str">
            <v>KDR10005</v>
          </cell>
          <cell r="C2026" t="str">
            <v>Kab. Kediri</v>
          </cell>
          <cell r="D2026" t="str">
            <v>Kras</v>
          </cell>
        </row>
        <row r="2027">
          <cell r="B2027" t="str">
            <v>KDR10006</v>
          </cell>
          <cell r="C2027" t="str">
            <v>Kab. Kediri</v>
          </cell>
          <cell r="D2027" t="str">
            <v>Kunjang</v>
          </cell>
        </row>
        <row r="2028">
          <cell r="B2028" t="str">
            <v>KDR10007</v>
          </cell>
          <cell r="C2028" t="str">
            <v>Kab. Kediri</v>
          </cell>
          <cell r="D2028" t="str">
            <v>Mojo</v>
          </cell>
        </row>
        <row r="2029">
          <cell r="B2029" t="str">
            <v>KDR10008</v>
          </cell>
          <cell r="C2029" t="str">
            <v>Kab. Kediri</v>
          </cell>
          <cell r="D2029" t="str">
            <v>Ngadiluwih</v>
          </cell>
        </row>
        <row r="2030">
          <cell r="B2030" t="str">
            <v>KDR10009</v>
          </cell>
          <cell r="C2030" t="str">
            <v>Kab. Kediri</v>
          </cell>
          <cell r="D2030" t="str">
            <v>Pagu</v>
          </cell>
        </row>
        <row r="2031">
          <cell r="B2031" t="str">
            <v>KDR10010</v>
          </cell>
          <cell r="C2031" t="str">
            <v>Kab. Kediri</v>
          </cell>
          <cell r="D2031" t="str">
            <v>Papar</v>
          </cell>
        </row>
        <row r="2032">
          <cell r="B2032" t="str">
            <v>KDR10011</v>
          </cell>
          <cell r="C2032" t="str">
            <v>Kab. Kediri</v>
          </cell>
          <cell r="D2032" t="str">
            <v>Plemahan</v>
          </cell>
        </row>
        <row r="2033">
          <cell r="B2033" t="str">
            <v>KDR10012</v>
          </cell>
          <cell r="C2033" t="str">
            <v>Kab. Kediri</v>
          </cell>
          <cell r="D2033" t="str">
            <v>Plosoklaten</v>
          </cell>
        </row>
        <row r="2034">
          <cell r="B2034" t="str">
            <v>KDR10013</v>
          </cell>
          <cell r="C2034" t="str">
            <v>Kab. Kediri</v>
          </cell>
          <cell r="D2034" t="str">
            <v>Purwoasri</v>
          </cell>
        </row>
        <row r="2035">
          <cell r="B2035" t="str">
            <v>KDR10014</v>
          </cell>
          <cell r="C2035" t="str">
            <v>Kab. Kediri</v>
          </cell>
          <cell r="D2035" t="str">
            <v>Semen</v>
          </cell>
        </row>
        <row r="2036">
          <cell r="B2036" t="str">
            <v>KDR10015</v>
          </cell>
          <cell r="C2036" t="str">
            <v>Kab. Kediri</v>
          </cell>
          <cell r="D2036" t="str">
            <v>Tarokan</v>
          </cell>
        </row>
        <row r="2037">
          <cell r="B2037" t="str">
            <v>KDR10016</v>
          </cell>
          <cell r="C2037" t="str">
            <v>Kab. Kediri</v>
          </cell>
          <cell r="D2037" t="str">
            <v>Wates</v>
          </cell>
        </row>
        <row r="2038">
          <cell r="B2038" t="str">
            <v>KDR10017</v>
          </cell>
          <cell r="C2038" t="str">
            <v>Kab. Kediri</v>
          </cell>
          <cell r="D2038" t="str">
            <v>Pare</v>
          </cell>
        </row>
        <row r="2039">
          <cell r="B2039" t="str">
            <v>KDR10018</v>
          </cell>
          <cell r="C2039" t="str">
            <v>Kab. Kediri</v>
          </cell>
          <cell r="D2039" t="str">
            <v>Kandangan</v>
          </cell>
        </row>
        <row r="2040">
          <cell r="B2040" t="str">
            <v>KDR10019</v>
          </cell>
          <cell r="C2040" t="str">
            <v>Kab. Kediri</v>
          </cell>
          <cell r="D2040" t="str">
            <v>Kepung</v>
          </cell>
        </row>
        <row r="2041">
          <cell r="B2041" t="str">
            <v>KDR10020</v>
          </cell>
          <cell r="C2041" t="str">
            <v>Kab. Kediri</v>
          </cell>
          <cell r="D2041" t="str">
            <v>Ngancar</v>
          </cell>
        </row>
        <row r="2042">
          <cell r="B2042" t="str">
            <v>KDR10021</v>
          </cell>
          <cell r="C2042" t="str">
            <v>Kab. Kediri</v>
          </cell>
          <cell r="D2042" t="str">
            <v>Puncu</v>
          </cell>
        </row>
        <row r="2043">
          <cell r="B2043" t="str">
            <v>KDR10022</v>
          </cell>
          <cell r="C2043" t="str">
            <v>Kab. Kediri</v>
          </cell>
          <cell r="D2043" t="str">
            <v>Banyakan</v>
          </cell>
        </row>
        <row r="2044">
          <cell r="B2044" t="str">
            <v>KDR10023</v>
          </cell>
          <cell r="C2044" t="str">
            <v>Kab. Kediri</v>
          </cell>
          <cell r="D2044" t="str">
            <v>Kayen Kidul</v>
          </cell>
        </row>
        <row r="2045">
          <cell r="B2045" t="str">
            <v>KDR10024</v>
          </cell>
          <cell r="C2045" t="str">
            <v>Kab. Kediri</v>
          </cell>
          <cell r="D2045" t="str">
            <v>Ringinrejo</v>
          </cell>
        </row>
        <row r="2046">
          <cell r="B2046" t="str">
            <v>KDR10025</v>
          </cell>
          <cell r="C2046" t="str">
            <v>Kota Kediri</v>
          </cell>
          <cell r="D2046" t="str">
            <v>Mojoroto</v>
          </cell>
        </row>
        <row r="2047">
          <cell r="B2047" t="str">
            <v>KDR10026</v>
          </cell>
          <cell r="C2047" t="str">
            <v>Kota Kediri</v>
          </cell>
          <cell r="D2047" t="str">
            <v>Pesantren</v>
          </cell>
        </row>
        <row r="2048">
          <cell r="B2048" t="str">
            <v>KOE10000</v>
          </cell>
          <cell r="C2048" t="str">
            <v>Kota Kupang</v>
          </cell>
          <cell r="D2048" t="str">
            <v>Kupang</v>
          </cell>
        </row>
        <row r="2049">
          <cell r="B2049" t="str">
            <v>KOE10029</v>
          </cell>
          <cell r="C2049" t="str">
            <v>Kota Kupang</v>
          </cell>
          <cell r="D2049" t="str">
            <v>Alak</v>
          </cell>
        </row>
        <row r="2050">
          <cell r="B2050" t="str">
            <v>KOE10030</v>
          </cell>
          <cell r="C2050" t="str">
            <v>Kota Kupang</v>
          </cell>
          <cell r="D2050" t="str">
            <v>Kelapa Lima</v>
          </cell>
        </row>
        <row r="2051">
          <cell r="B2051" t="str">
            <v>KOE10031</v>
          </cell>
          <cell r="C2051" t="str">
            <v>Kota Kupang</v>
          </cell>
          <cell r="D2051" t="str">
            <v>Mawlapa</v>
          </cell>
        </row>
        <row r="2052">
          <cell r="B2052" t="str">
            <v>KOE10032</v>
          </cell>
          <cell r="C2052" t="str">
            <v>Kota Kupang</v>
          </cell>
          <cell r="D2052" t="str">
            <v>Oebobo</v>
          </cell>
        </row>
        <row r="2053">
          <cell r="B2053" t="str">
            <v>KOE10100</v>
          </cell>
          <cell r="C2053" t="str">
            <v>Kab. Sumba Tengah</v>
          </cell>
          <cell r="D2053" t="str">
            <v>Waibakul</v>
          </cell>
        </row>
        <row r="2054">
          <cell r="B2054" t="str">
            <v>KOE10101</v>
          </cell>
          <cell r="C2054" t="str">
            <v>Kab. Sumba Tengah</v>
          </cell>
          <cell r="D2054" t="str">
            <v>Mamboro</v>
          </cell>
        </row>
        <row r="2055">
          <cell r="B2055" t="str">
            <v>KOE10102</v>
          </cell>
          <cell r="C2055" t="str">
            <v>Kab. Sumba Tengah</v>
          </cell>
          <cell r="D2055" t="str">
            <v>Umbu Ratu Nggay</v>
          </cell>
        </row>
        <row r="2056">
          <cell r="B2056" t="str">
            <v>KOE10103</v>
          </cell>
          <cell r="C2056" t="str">
            <v>Kab. Sumba Tengah</v>
          </cell>
          <cell r="D2056" t="str">
            <v>Umbu Ratu Nggay Barat</v>
          </cell>
        </row>
        <row r="2057">
          <cell r="B2057" t="str">
            <v>KOE10104</v>
          </cell>
          <cell r="C2057" t="str">
            <v>Kab. Sumba Tengah</v>
          </cell>
          <cell r="D2057" t="str">
            <v>Katikutana</v>
          </cell>
        </row>
        <row r="2058">
          <cell r="B2058" t="str">
            <v>KOE20100</v>
          </cell>
          <cell r="C2058" t="str">
            <v>Kab. Belu</v>
          </cell>
          <cell r="D2058" t="str">
            <v>Atambua</v>
          </cell>
        </row>
        <row r="2059">
          <cell r="B2059" t="str">
            <v>KOE20101</v>
          </cell>
          <cell r="C2059" t="str">
            <v>Kab. Belu</v>
          </cell>
          <cell r="D2059" t="str">
            <v>Kobalima</v>
          </cell>
        </row>
        <row r="2060">
          <cell r="B2060" t="str">
            <v>KOE20102</v>
          </cell>
          <cell r="C2060" t="str">
            <v>Kab. Belu</v>
          </cell>
          <cell r="D2060" t="str">
            <v>Lamakmen</v>
          </cell>
        </row>
        <row r="2061">
          <cell r="B2061" t="str">
            <v>KOE20103</v>
          </cell>
          <cell r="C2061" t="str">
            <v>Kab. Belu</v>
          </cell>
          <cell r="D2061" t="str">
            <v xml:space="preserve">Malaka Timur </v>
          </cell>
        </row>
        <row r="2062">
          <cell r="B2062" t="str">
            <v>KOE20104</v>
          </cell>
          <cell r="C2062" t="str">
            <v>Kab. Belu</v>
          </cell>
          <cell r="D2062" t="str">
            <v>Malaka Tengah</v>
          </cell>
        </row>
        <row r="2063">
          <cell r="B2063" t="str">
            <v>KOE20106</v>
          </cell>
          <cell r="C2063" t="str">
            <v>Kab. Belu</v>
          </cell>
          <cell r="D2063" t="str">
            <v>Malaka Barat</v>
          </cell>
        </row>
        <row r="2064">
          <cell r="B2064" t="str">
            <v>KOE20108</v>
          </cell>
          <cell r="C2064" t="str">
            <v>Kab. Belu</v>
          </cell>
          <cell r="D2064" t="str">
            <v>Tasefeto Barat</v>
          </cell>
        </row>
        <row r="2065">
          <cell r="B2065" t="str">
            <v>KOE20109</v>
          </cell>
          <cell r="C2065" t="str">
            <v>Kab. Belu</v>
          </cell>
          <cell r="D2065" t="str">
            <v>Tasifeto Timur</v>
          </cell>
        </row>
        <row r="2066">
          <cell r="B2066" t="str">
            <v>KOE20110</v>
          </cell>
          <cell r="C2066" t="str">
            <v>Kab. Belu</v>
          </cell>
          <cell r="D2066" t="str">
            <v>Kakuluk Mesak</v>
          </cell>
        </row>
        <row r="2067">
          <cell r="B2067" t="str">
            <v>KOE20111</v>
          </cell>
          <cell r="C2067" t="str">
            <v>Kab. Belu</v>
          </cell>
          <cell r="D2067" t="str">
            <v>Raihat</v>
          </cell>
        </row>
        <row r="2068">
          <cell r="B2068" t="str">
            <v>KOE20112</v>
          </cell>
          <cell r="C2068" t="str">
            <v>Kab. Belu</v>
          </cell>
          <cell r="D2068" t="str">
            <v>Rinhat</v>
          </cell>
        </row>
        <row r="2069">
          <cell r="B2069" t="str">
            <v>KOE20113</v>
          </cell>
          <cell r="C2069" t="str">
            <v>Kab. Belu</v>
          </cell>
          <cell r="D2069" t="str">
            <v xml:space="preserve">Sasita Mean </v>
          </cell>
        </row>
        <row r="2070">
          <cell r="B2070" t="str">
            <v>KOE20200</v>
          </cell>
          <cell r="C2070" t="str">
            <v>Kab. Alor</v>
          </cell>
          <cell r="D2070" t="str">
            <v>Kalabahi</v>
          </cell>
        </row>
        <row r="2071">
          <cell r="B2071" t="str">
            <v>KOE20201</v>
          </cell>
          <cell r="C2071" t="str">
            <v>Kab. Alor</v>
          </cell>
          <cell r="D2071" t="str">
            <v>Alor Timur</v>
          </cell>
        </row>
        <row r="2072">
          <cell r="B2072" t="str">
            <v>KOE20202</v>
          </cell>
          <cell r="C2072" t="str">
            <v>Kab. Alor</v>
          </cell>
          <cell r="D2072" t="str">
            <v>Pantar</v>
          </cell>
        </row>
        <row r="2073">
          <cell r="B2073" t="str">
            <v>KOE20203</v>
          </cell>
          <cell r="C2073" t="str">
            <v>Kab. Alor</v>
          </cell>
          <cell r="D2073" t="str">
            <v>Alor Selatan</v>
          </cell>
        </row>
        <row r="2074">
          <cell r="B2074" t="str">
            <v>KOE20204</v>
          </cell>
          <cell r="C2074" t="str">
            <v>Kab. Alor</v>
          </cell>
          <cell r="D2074" t="str">
            <v>Alor Barat Daya</v>
          </cell>
        </row>
        <row r="2075">
          <cell r="B2075" t="str">
            <v>KOE20205</v>
          </cell>
          <cell r="C2075" t="str">
            <v>Kab. Alor</v>
          </cell>
          <cell r="D2075" t="str">
            <v>Alor Barat Laut</v>
          </cell>
        </row>
        <row r="2076">
          <cell r="B2076" t="str">
            <v>KOE20206</v>
          </cell>
          <cell r="C2076" t="str">
            <v>Kab. Alor</v>
          </cell>
          <cell r="D2076" t="str">
            <v>Alor Tengah Utara</v>
          </cell>
        </row>
        <row r="2077">
          <cell r="B2077" t="str">
            <v>KOE20207</v>
          </cell>
          <cell r="C2077" t="str">
            <v>Kab. Alor</v>
          </cell>
          <cell r="D2077" t="str">
            <v>Alor Timur Laut</v>
          </cell>
        </row>
        <row r="2078">
          <cell r="B2078" t="str">
            <v>KOE20208</v>
          </cell>
          <cell r="C2078" t="str">
            <v>Kab. Alor</v>
          </cell>
          <cell r="D2078" t="str">
            <v>Pantar Barat</v>
          </cell>
        </row>
        <row r="2079">
          <cell r="B2079" t="str">
            <v>KOE20209</v>
          </cell>
          <cell r="C2079" t="str">
            <v>Kab. Alor</v>
          </cell>
          <cell r="D2079" t="str">
            <v>Teluk Mutiara</v>
          </cell>
        </row>
        <row r="2080">
          <cell r="B2080" t="str">
            <v>KOE20300</v>
          </cell>
          <cell r="C2080" t="str">
            <v>Kab. Timor Tengah Utara</v>
          </cell>
          <cell r="D2080" t="str">
            <v>Kefamenanu</v>
          </cell>
        </row>
        <row r="2081">
          <cell r="B2081" t="str">
            <v>KOE20301</v>
          </cell>
          <cell r="C2081" t="str">
            <v>Kab. Timor Tengah Utara</v>
          </cell>
          <cell r="D2081" t="str">
            <v>Biboki Selatan</v>
          </cell>
        </row>
        <row r="2082">
          <cell r="B2082" t="str">
            <v>KOE20302</v>
          </cell>
          <cell r="C2082" t="str">
            <v>Kab. Timor Tengah Utara</v>
          </cell>
          <cell r="D2082" t="str">
            <v>Biboki Utara</v>
          </cell>
        </row>
        <row r="2083">
          <cell r="B2083" t="str">
            <v>KOE20303</v>
          </cell>
          <cell r="C2083" t="str">
            <v>Kab. Timor Tengah Utara</v>
          </cell>
          <cell r="D2083" t="str">
            <v>Insana</v>
          </cell>
        </row>
        <row r="2084">
          <cell r="B2084" t="str">
            <v>KOE20304</v>
          </cell>
          <cell r="C2084" t="str">
            <v>Kab. Timor Tengah Utara</v>
          </cell>
          <cell r="D2084" t="str">
            <v>Miomafo Timur</v>
          </cell>
        </row>
        <row r="2085">
          <cell r="B2085" t="str">
            <v>KOE20305</v>
          </cell>
          <cell r="C2085" t="str">
            <v>Kab. Timor Tengah Utara</v>
          </cell>
          <cell r="D2085" t="str">
            <v>Miomafo Barat</v>
          </cell>
        </row>
        <row r="2086">
          <cell r="B2086" t="str">
            <v>KOE20306</v>
          </cell>
          <cell r="C2086" t="str">
            <v>Kab. Timor Tengah Utara</v>
          </cell>
          <cell r="D2086" t="str">
            <v>Biboki Anleu</v>
          </cell>
        </row>
        <row r="2087">
          <cell r="B2087" t="str">
            <v>KOE20307</v>
          </cell>
          <cell r="C2087" t="str">
            <v>Kab. Timor Tengah Utara</v>
          </cell>
          <cell r="D2087" t="str">
            <v>Insana Utara</v>
          </cell>
        </row>
        <row r="2088">
          <cell r="B2088" t="str">
            <v>KOE20309</v>
          </cell>
          <cell r="C2088" t="str">
            <v>Kab. Timor Tengah Utara</v>
          </cell>
          <cell r="D2088" t="str">
            <v>Neomuti</v>
          </cell>
        </row>
        <row r="2089">
          <cell r="B2089" t="str">
            <v>KOE20400</v>
          </cell>
          <cell r="C2089" t="str">
            <v>Kab. Flores Timur</v>
          </cell>
          <cell r="D2089" t="str">
            <v>Larantuka</v>
          </cell>
        </row>
        <row r="2090">
          <cell r="B2090" t="str">
            <v>KOE20401</v>
          </cell>
          <cell r="C2090" t="str">
            <v>Kab. Flores Timur</v>
          </cell>
          <cell r="D2090" t="str">
            <v>Adonara Barat</v>
          </cell>
        </row>
        <row r="2091">
          <cell r="B2091" t="str">
            <v>KOE20402</v>
          </cell>
          <cell r="C2091" t="str">
            <v>Kab. Flores Timur</v>
          </cell>
          <cell r="D2091" t="str">
            <v>Adonara Timur</v>
          </cell>
        </row>
        <row r="2092">
          <cell r="B2092" t="str">
            <v>KOE20409</v>
          </cell>
          <cell r="C2092" t="str">
            <v>Kab. Flores Timur</v>
          </cell>
          <cell r="D2092" t="str">
            <v>Solor Barat</v>
          </cell>
        </row>
        <row r="2093">
          <cell r="B2093" t="str">
            <v>KOE20410</v>
          </cell>
          <cell r="C2093" t="str">
            <v>Kab. Flores Timur</v>
          </cell>
          <cell r="D2093" t="str">
            <v>Solor Timur</v>
          </cell>
        </row>
        <row r="2094">
          <cell r="B2094" t="str">
            <v>KOE20411</v>
          </cell>
          <cell r="C2094" t="str">
            <v>Kab. Flores Timur</v>
          </cell>
          <cell r="D2094" t="str">
            <v>Tanjung Bunga</v>
          </cell>
        </row>
        <row r="2095">
          <cell r="B2095" t="str">
            <v>KOE20412</v>
          </cell>
          <cell r="C2095" t="str">
            <v>Kab. Flores Timur</v>
          </cell>
          <cell r="D2095" t="str">
            <v>Wulanggitan</v>
          </cell>
        </row>
        <row r="2096">
          <cell r="B2096" t="str">
            <v>KOE20414</v>
          </cell>
          <cell r="C2096" t="str">
            <v>Kab. Flores Timur</v>
          </cell>
          <cell r="D2096" t="str">
            <v>Ile Boleng</v>
          </cell>
        </row>
        <row r="2097">
          <cell r="B2097" t="str">
            <v>KOE20415</v>
          </cell>
          <cell r="C2097" t="str">
            <v>Kab. Flores Timur</v>
          </cell>
          <cell r="D2097" t="str">
            <v>Ile Mandiri</v>
          </cell>
        </row>
        <row r="2098">
          <cell r="B2098" t="str">
            <v>KOE20416</v>
          </cell>
          <cell r="C2098" t="str">
            <v>Kab. Flores Timur</v>
          </cell>
          <cell r="D2098" t="str">
            <v>Kelubagolit</v>
          </cell>
        </row>
        <row r="2099">
          <cell r="B2099" t="str">
            <v>KOE20417</v>
          </cell>
          <cell r="C2099" t="str">
            <v>Kab. Flores Timur</v>
          </cell>
          <cell r="D2099" t="str">
            <v>Titihena</v>
          </cell>
        </row>
        <row r="2100">
          <cell r="B2100" t="str">
            <v>KOE20418</v>
          </cell>
          <cell r="C2100" t="str">
            <v>Kab. Flores Timur</v>
          </cell>
          <cell r="D2100" t="str">
            <v>Witihama</v>
          </cell>
        </row>
        <row r="2101">
          <cell r="B2101" t="str">
            <v>KOE20419</v>
          </cell>
          <cell r="C2101" t="str">
            <v>Kab. Flores Timur</v>
          </cell>
          <cell r="D2101" t="str">
            <v>Wotan Ulu mado</v>
          </cell>
        </row>
        <row r="2102">
          <cell r="B2102" t="str">
            <v>KOE20500</v>
          </cell>
          <cell r="C2102" t="str">
            <v>Kab. Sikka</v>
          </cell>
          <cell r="D2102" t="str">
            <v>Maumere</v>
          </cell>
        </row>
        <row r="2103">
          <cell r="B2103" t="str">
            <v>KOE20501</v>
          </cell>
          <cell r="C2103" t="str">
            <v>Kab. Sikka</v>
          </cell>
          <cell r="D2103" t="str">
            <v>Bola</v>
          </cell>
        </row>
        <row r="2104">
          <cell r="B2104" t="str">
            <v>KOE20502</v>
          </cell>
          <cell r="C2104" t="str">
            <v>Kab. Sikka</v>
          </cell>
          <cell r="D2104" t="str">
            <v>Kewapante</v>
          </cell>
        </row>
        <row r="2105">
          <cell r="B2105" t="str">
            <v>KOE20503</v>
          </cell>
          <cell r="C2105" t="str">
            <v>Kab. Sikka</v>
          </cell>
          <cell r="D2105" t="str">
            <v>Lela</v>
          </cell>
        </row>
        <row r="2106">
          <cell r="B2106" t="str">
            <v>KOE20504</v>
          </cell>
          <cell r="C2106" t="str">
            <v>Kab. Sikka</v>
          </cell>
          <cell r="D2106" t="str">
            <v>Nitta</v>
          </cell>
        </row>
        <row r="2107">
          <cell r="B2107" t="str">
            <v>KOE20505</v>
          </cell>
          <cell r="C2107" t="str">
            <v>Kab. Sikka</v>
          </cell>
          <cell r="D2107" t="str">
            <v>Paga</v>
          </cell>
        </row>
        <row r="2108">
          <cell r="B2108" t="str">
            <v>KOE20506</v>
          </cell>
          <cell r="C2108" t="str">
            <v>Kab. Sikka</v>
          </cell>
          <cell r="D2108" t="str">
            <v>Talibura</v>
          </cell>
        </row>
        <row r="2109">
          <cell r="B2109" t="str">
            <v>KOE20507</v>
          </cell>
          <cell r="C2109" t="str">
            <v>Kab. Sikka</v>
          </cell>
          <cell r="D2109" t="str">
            <v>Alok</v>
          </cell>
        </row>
        <row r="2110">
          <cell r="B2110" t="str">
            <v>KOE20508</v>
          </cell>
          <cell r="C2110" t="str">
            <v>Kab. Sikka</v>
          </cell>
          <cell r="D2110" t="str">
            <v>Mego</v>
          </cell>
        </row>
        <row r="2111">
          <cell r="B2111" t="str">
            <v>KOE20509</v>
          </cell>
          <cell r="C2111" t="str">
            <v>Kab. Sikka</v>
          </cell>
          <cell r="D2111" t="str">
            <v>Palue</v>
          </cell>
        </row>
        <row r="2112">
          <cell r="B2112" t="str">
            <v>KOE20510</v>
          </cell>
          <cell r="C2112" t="str">
            <v>Kab. Sikka</v>
          </cell>
          <cell r="D2112" t="str">
            <v>Waigete</v>
          </cell>
        </row>
        <row r="2113">
          <cell r="B2113" t="str">
            <v>KOE20600</v>
          </cell>
          <cell r="C2113" t="str">
            <v>Kab. Manggarai</v>
          </cell>
          <cell r="D2113" t="str">
            <v>Ruteng</v>
          </cell>
        </row>
        <row r="2114">
          <cell r="B2114" t="str">
            <v>KOE20603</v>
          </cell>
          <cell r="C2114" t="str">
            <v>Kab. Manggarai</v>
          </cell>
          <cell r="D2114" t="str">
            <v>Cibal</v>
          </cell>
        </row>
        <row r="2115">
          <cell r="B2115" t="str">
            <v>KOE20611</v>
          </cell>
          <cell r="C2115" t="str">
            <v>Kab. Manggarai</v>
          </cell>
          <cell r="D2115" t="str">
            <v>Lambaleda</v>
          </cell>
        </row>
        <row r="2116">
          <cell r="B2116" t="str">
            <v>KOE20613</v>
          </cell>
          <cell r="C2116" t="str">
            <v>Kab. Manggarai</v>
          </cell>
          <cell r="D2116" t="str">
            <v>Reo</v>
          </cell>
        </row>
        <row r="2117">
          <cell r="B2117" t="str">
            <v>KOE20614</v>
          </cell>
          <cell r="C2117" t="str">
            <v>Kab. Manggarai</v>
          </cell>
          <cell r="D2117" t="str">
            <v>Satarmese</v>
          </cell>
        </row>
        <row r="2118">
          <cell r="B2118" t="str">
            <v>KOE20616</v>
          </cell>
          <cell r="C2118" t="str">
            <v>Kab. Manggarai</v>
          </cell>
          <cell r="D2118" t="str">
            <v>Komba</v>
          </cell>
        </row>
        <row r="2119">
          <cell r="B2119" t="str">
            <v>KOE20617</v>
          </cell>
          <cell r="C2119" t="str">
            <v>Kab. Manggarai</v>
          </cell>
          <cell r="D2119" t="str">
            <v>Mborong</v>
          </cell>
        </row>
        <row r="2120">
          <cell r="B2120" t="str">
            <v>KOE20618</v>
          </cell>
          <cell r="C2120" t="str">
            <v>Kab. Manggarai</v>
          </cell>
          <cell r="D2120" t="str">
            <v>Ponco Ranaka</v>
          </cell>
        </row>
        <row r="2121">
          <cell r="B2121" t="str">
            <v>KOE20619</v>
          </cell>
          <cell r="C2121" t="str">
            <v>Kab. Manggarai</v>
          </cell>
          <cell r="D2121" t="str">
            <v>Sambi Rambas</v>
          </cell>
        </row>
        <row r="2122">
          <cell r="B2122" t="str">
            <v>KOE20620</v>
          </cell>
          <cell r="C2122" t="str">
            <v>Kab. Manggarai</v>
          </cell>
          <cell r="D2122" t="str">
            <v>Wae Rii</v>
          </cell>
        </row>
        <row r="2123">
          <cell r="B2123" t="str">
            <v>KOE20700</v>
          </cell>
          <cell r="C2123" t="str">
            <v>Kab. Timor Tengah Selatan</v>
          </cell>
          <cell r="D2123" t="str">
            <v>Soe</v>
          </cell>
        </row>
        <row r="2124">
          <cell r="B2124" t="str">
            <v>KOE20701</v>
          </cell>
          <cell r="C2124" t="str">
            <v>Kab. Timor Tengah Selatan</v>
          </cell>
          <cell r="D2124" t="str">
            <v>Amanatun Utara</v>
          </cell>
        </row>
        <row r="2125">
          <cell r="B2125" t="str">
            <v>KOE20702</v>
          </cell>
          <cell r="C2125" t="str">
            <v>Kab. Timor Tengah Selatan</v>
          </cell>
          <cell r="D2125" t="str">
            <v>Amanatun Selatan</v>
          </cell>
        </row>
        <row r="2126">
          <cell r="B2126" t="str">
            <v>KOE20704</v>
          </cell>
          <cell r="C2126" t="str">
            <v>Kab. Timor Tengah Selatan</v>
          </cell>
          <cell r="D2126" t="str">
            <v>Amanuban Selatan</v>
          </cell>
        </row>
        <row r="2127">
          <cell r="B2127" t="str">
            <v>KOE20706</v>
          </cell>
          <cell r="C2127" t="str">
            <v>Kab. Timor Tengah Selatan</v>
          </cell>
          <cell r="D2127" t="str">
            <v>Amanuban Barat</v>
          </cell>
        </row>
        <row r="2128">
          <cell r="B2128" t="str">
            <v>KOE20707</v>
          </cell>
          <cell r="C2128" t="str">
            <v>Kab. Timor Tengah Selatan</v>
          </cell>
          <cell r="D2128" t="str">
            <v>Mollo Utara</v>
          </cell>
        </row>
        <row r="2129">
          <cell r="B2129" t="str">
            <v>KOE20708</v>
          </cell>
          <cell r="C2129" t="str">
            <v>Kab. Timor Tengah Selatan</v>
          </cell>
          <cell r="D2129" t="str">
            <v>Mollo Selatan</v>
          </cell>
        </row>
        <row r="2130">
          <cell r="B2130" t="str">
            <v>KOE20709</v>
          </cell>
          <cell r="C2130" t="str">
            <v>Kab. Timor Tengah Selatan</v>
          </cell>
          <cell r="D2130" t="str">
            <v>Amanatun Tengah</v>
          </cell>
        </row>
        <row r="2131">
          <cell r="B2131" t="str">
            <v>KOE20710</v>
          </cell>
          <cell r="C2131" t="str">
            <v>Kab. Timor Tengah Selatan</v>
          </cell>
          <cell r="D2131" t="str">
            <v>Amanatun Timur</v>
          </cell>
        </row>
        <row r="2132">
          <cell r="B2132" t="str">
            <v>KOE20711</v>
          </cell>
          <cell r="C2132" t="str">
            <v>Kab. Timor Tengah Selatan</v>
          </cell>
          <cell r="D2132" t="str">
            <v xml:space="preserve">Batu Putih </v>
          </cell>
        </row>
        <row r="2133">
          <cell r="B2133" t="str">
            <v>KOE20712</v>
          </cell>
          <cell r="C2133" t="str">
            <v>Kab. Timor Tengah Selatan</v>
          </cell>
          <cell r="D2133" t="str">
            <v>Boking</v>
          </cell>
        </row>
        <row r="2134">
          <cell r="B2134" t="str">
            <v>KOE20713</v>
          </cell>
          <cell r="C2134" t="str">
            <v>Kab. Timor Tengah Selatan</v>
          </cell>
          <cell r="D2134" t="str">
            <v>Fatumnasi</v>
          </cell>
        </row>
        <row r="2135">
          <cell r="B2135" t="str">
            <v>KOE20714</v>
          </cell>
          <cell r="C2135" t="str">
            <v>Kab. Timor Tengah Selatan</v>
          </cell>
          <cell r="D2135" t="str">
            <v>Kalbano</v>
          </cell>
        </row>
        <row r="2136">
          <cell r="B2136" t="str">
            <v>KOE20715</v>
          </cell>
          <cell r="C2136" t="str">
            <v>Kab. Timor Tengah Selatan</v>
          </cell>
          <cell r="D2136" t="str">
            <v>Kie</v>
          </cell>
        </row>
        <row r="2137">
          <cell r="B2137" t="str">
            <v>KOE20716</v>
          </cell>
          <cell r="C2137" t="str">
            <v>Kab. Timor Tengah Selatan</v>
          </cell>
          <cell r="D2137" t="str">
            <v>Kot'olin</v>
          </cell>
        </row>
        <row r="2138">
          <cell r="B2138" t="str">
            <v>KOE20717</v>
          </cell>
          <cell r="C2138" t="str">
            <v>Kab. Timor Tengah Selatan</v>
          </cell>
          <cell r="D2138" t="str">
            <v>Kualin</v>
          </cell>
        </row>
        <row r="2139">
          <cell r="B2139" t="str">
            <v>KOE20718</v>
          </cell>
          <cell r="C2139" t="str">
            <v>Kab. Timor Tengah Selatan</v>
          </cell>
          <cell r="D2139" t="str">
            <v>Kuan Fatu</v>
          </cell>
        </row>
        <row r="2140">
          <cell r="B2140" t="str">
            <v>KOE20719</v>
          </cell>
          <cell r="C2140" t="str">
            <v>Kab. Timor Tengah Selatan</v>
          </cell>
          <cell r="D2140" t="str">
            <v>Nunkolo</v>
          </cell>
        </row>
        <row r="2141">
          <cell r="B2141" t="str">
            <v>KOE20720</v>
          </cell>
          <cell r="C2141" t="str">
            <v>Kab. Timor Tengah Selatan</v>
          </cell>
          <cell r="D2141" t="str">
            <v>Oenino</v>
          </cell>
        </row>
        <row r="2142">
          <cell r="B2142" t="str">
            <v>KOE20721</v>
          </cell>
          <cell r="C2142" t="str">
            <v>Kab. Timor Tengah Selatan</v>
          </cell>
          <cell r="D2142" t="str">
            <v>Polen</v>
          </cell>
        </row>
        <row r="2143">
          <cell r="B2143" t="str">
            <v>KOE20722</v>
          </cell>
          <cell r="C2143" t="str">
            <v>Kab. Timor Tengah Selatan</v>
          </cell>
          <cell r="D2143" t="str">
            <v>Tionas</v>
          </cell>
        </row>
        <row r="2144">
          <cell r="B2144" t="str">
            <v>KOE20800</v>
          </cell>
          <cell r="C2144" t="str">
            <v>Kab. Ende</v>
          </cell>
          <cell r="D2144" t="str">
            <v>Ende</v>
          </cell>
        </row>
        <row r="2145">
          <cell r="B2145" t="str">
            <v>KOE20801</v>
          </cell>
          <cell r="C2145" t="str">
            <v>Kab. Ende</v>
          </cell>
          <cell r="D2145" t="str">
            <v>Detusoko</v>
          </cell>
        </row>
        <row r="2146">
          <cell r="B2146" t="str">
            <v>KOE20803</v>
          </cell>
          <cell r="C2146" t="str">
            <v>Kab. Ende</v>
          </cell>
          <cell r="D2146" t="str">
            <v>Nanga Panda</v>
          </cell>
        </row>
        <row r="2147">
          <cell r="B2147" t="str">
            <v>KOE20804</v>
          </cell>
          <cell r="C2147" t="str">
            <v>Kab. Ende</v>
          </cell>
          <cell r="D2147" t="str">
            <v>Ndona</v>
          </cell>
        </row>
        <row r="2148">
          <cell r="B2148" t="str">
            <v>KOE20805</v>
          </cell>
          <cell r="C2148" t="str">
            <v>Kab. Ende</v>
          </cell>
          <cell r="D2148" t="str">
            <v>Wolo Waru</v>
          </cell>
        </row>
        <row r="2149">
          <cell r="B2149" t="str">
            <v>KOE20806</v>
          </cell>
          <cell r="C2149" t="str">
            <v>Kab. Ende</v>
          </cell>
          <cell r="D2149" t="str">
            <v>Detukeli</v>
          </cell>
        </row>
        <row r="2150">
          <cell r="B2150" t="str">
            <v>KOE20807</v>
          </cell>
          <cell r="C2150" t="str">
            <v>Kab. Ende</v>
          </cell>
          <cell r="D2150" t="str">
            <v>Ende Selatan</v>
          </cell>
        </row>
        <row r="2151">
          <cell r="B2151" t="str">
            <v>KOE20808</v>
          </cell>
          <cell r="C2151" t="str">
            <v>Kab. Ende</v>
          </cell>
          <cell r="D2151" t="str">
            <v>Ende Tengah</v>
          </cell>
        </row>
        <row r="2152">
          <cell r="B2152" t="str">
            <v>KOE20809</v>
          </cell>
          <cell r="C2152" t="str">
            <v>Kab. Ende</v>
          </cell>
          <cell r="D2152" t="str">
            <v>Ende Timur</v>
          </cell>
        </row>
        <row r="2153">
          <cell r="B2153" t="str">
            <v>KOE20810</v>
          </cell>
          <cell r="C2153" t="str">
            <v>Kab. Ende</v>
          </cell>
          <cell r="D2153" t="str">
            <v>Ende Utara</v>
          </cell>
        </row>
        <row r="2154">
          <cell r="B2154" t="str">
            <v>KOE20811</v>
          </cell>
          <cell r="C2154" t="str">
            <v>Kab. Ende</v>
          </cell>
          <cell r="D2154" t="str">
            <v>Kelimutu</v>
          </cell>
        </row>
        <row r="2155">
          <cell r="B2155" t="str">
            <v>KOE20812</v>
          </cell>
          <cell r="C2155" t="str">
            <v>Kab. Ende</v>
          </cell>
          <cell r="D2155" t="str">
            <v xml:space="preserve">Kotabaru </v>
          </cell>
        </row>
        <row r="2156">
          <cell r="B2156" t="str">
            <v>KOE20813</v>
          </cell>
          <cell r="C2156" t="str">
            <v>Kab. Ende</v>
          </cell>
          <cell r="D2156" t="str">
            <v>Lio Timur</v>
          </cell>
        </row>
        <row r="2157">
          <cell r="B2157" t="str">
            <v>KOE20814</v>
          </cell>
          <cell r="C2157" t="str">
            <v>Kab. Ende</v>
          </cell>
          <cell r="D2157" t="str">
            <v>Maukaro</v>
          </cell>
        </row>
        <row r="2158">
          <cell r="B2158" t="str">
            <v>KOE20815</v>
          </cell>
          <cell r="C2158" t="str">
            <v>Kab. Ende</v>
          </cell>
          <cell r="D2158" t="str">
            <v>Ndona Timur</v>
          </cell>
        </row>
        <row r="2159">
          <cell r="B2159" t="str">
            <v>KOE20816</v>
          </cell>
          <cell r="C2159" t="str">
            <v>Kab. Ende</v>
          </cell>
          <cell r="D2159" t="str">
            <v>Pulau Ende</v>
          </cell>
        </row>
        <row r="2160">
          <cell r="B2160" t="str">
            <v>KOE20817</v>
          </cell>
          <cell r="C2160" t="str">
            <v>Kab. Ende</v>
          </cell>
          <cell r="D2160" t="str">
            <v>Wewaria</v>
          </cell>
        </row>
        <row r="2161">
          <cell r="B2161" t="str">
            <v>KOE20818</v>
          </cell>
          <cell r="C2161" t="str">
            <v>Kab. Ende</v>
          </cell>
          <cell r="D2161" t="str">
            <v>Wolojita</v>
          </cell>
        </row>
        <row r="2162">
          <cell r="B2162" t="str">
            <v>KOE20820</v>
          </cell>
          <cell r="C2162" t="str">
            <v>Kab. Ende</v>
          </cell>
          <cell r="D2162" t="str">
            <v>Magekoba/Maurole</v>
          </cell>
        </row>
        <row r="2163">
          <cell r="B2163" t="str">
            <v>KOE20900</v>
          </cell>
          <cell r="C2163" t="str">
            <v>Kab. Ngada</v>
          </cell>
          <cell r="D2163" t="str">
            <v>Bajawa</v>
          </cell>
        </row>
        <row r="2164">
          <cell r="B2164" t="str">
            <v>KOE20902</v>
          </cell>
          <cell r="C2164" t="str">
            <v>Kab. Ngada</v>
          </cell>
          <cell r="D2164" t="str">
            <v>Aimere</v>
          </cell>
        </row>
        <row r="2165">
          <cell r="B2165" t="str">
            <v>KOE20907</v>
          </cell>
          <cell r="C2165" t="str">
            <v>Kab. Ngada</v>
          </cell>
          <cell r="D2165" t="str">
            <v>Riung</v>
          </cell>
        </row>
        <row r="2166">
          <cell r="B2166" t="str">
            <v>KOE20908</v>
          </cell>
          <cell r="C2166" t="str">
            <v>Kab. Ngada</v>
          </cell>
          <cell r="D2166" t="str">
            <v>Jere Buu</v>
          </cell>
        </row>
        <row r="2167">
          <cell r="B2167" t="str">
            <v>KOE20912</v>
          </cell>
          <cell r="C2167" t="str">
            <v>Kab. Ngada</v>
          </cell>
          <cell r="D2167" t="str">
            <v>Ngada Bawa</v>
          </cell>
        </row>
        <row r="2168">
          <cell r="B2168" t="str">
            <v>KOE20913</v>
          </cell>
          <cell r="C2168" t="str">
            <v>Kab. Ngada</v>
          </cell>
          <cell r="D2168" t="str">
            <v>Riung Barat</v>
          </cell>
        </row>
        <row r="2169">
          <cell r="B2169" t="str">
            <v>KOE20914</v>
          </cell>
          <cell r="C2169" t="str">
            <v>Kab. Ngada</v>
          </cell>
          <cell r="D2169" t="str">
            <v>Soa</v>
          </cell>
        </row>
        <row r="2170">
          <cell r="B2170" t="str">
            <v>KOE20915</v>
          </cell>
          <cell r="C2170" t="str">
            <v>Kab. Ngada</v>
          </cell>
          <cell r="D2170" t="str">
            <v>Wogomang Ulewa</v>
          </cell>
        </row>
        <row r="2171">
          <cell r="B2171" t="str">
            <v>KOE20917</v>
          </cell>
          <cell r="C2171" t="str">
            <v>Kab. Ngada</v>
          </cell>
          <cell r="D2171" t="str">
            <v>Golewa</v>
          </cell>
        </row>
        <row r="2172">
          <cell r="B2172" t="str">
            <v>KOE21000</v>
          </cell>
          <cell r="C2172" t="str">
            <v>Kab. Sumba Timur</v>
          </cell>
          <cell r="D2172" t="str">
            <v>Waingapu</v>
          </cell>
        </row>
        <row r="2173">
          <cell r="B2173" t="str">
            <v>KOE21001</v>
          </cell>
          <cell r="C2173" t="str">
            <v>Kab. Sumba Timur</v>
          </cell>
          <cell r="D2173" t="str">
            <v>Lewa</v>
          </cell>
        </row>
        <row r="2174">
          <cell r="B2174" t="str">
            <v>KOE21002</v>
          </cell>
          <cell r="C2174" t="str">
            <v>Kab. Sumba Timur</v>
          </cell>
          <cell r="D2174" t="str">
            <v>Paberiwai</v>
          </cell>
        </row>
        <row r="2175">
          <cell r="B2175" t="str">
            <v>KOE21003</v>
          </cell>
          <cell r="C2175" t="str">
            <v>Kab. Sumba Timur</v>
          </cell>
          <cell r="D2175" t="str">
            <v>Pahunga Lodu</v>
          </cell>
        </row>
        <row r="2176">
          <cell r="B2176" t="str">
            <v>KOE21005</v>
          </cell>
          <cell r="C2176" t="str">
            <v>Kab. Sumba Timur</v>
          </cell>
          <cell r="D2176" t="str">
            <v>Tabundung</v>
          </cell>
        </row>
        <row r="2177">
          <cell r="B2177" t="str">
            <v>KOE21006</v>
          </cell>
          <cell r="C2177" t="str">
            <v>Kab. Sumba Timur</v>
          </cell>
          <cell r="D2177" t="str">
            <v>Haharu</v>
          </cell>
        </row>
        <row r="2178">
          <cell r="B2178" t="str">
            <v>KOE21007</v>
          </cell>
          <cell r="C2178" t="str">
            <v>Kab. Sumba Timur</v>
          </cell>
          <cell r="D2178" t="str">
            <v>Kahaungu Eti</v>
          </cell>
        </row>
        <row r="2179">
          <cell r="B2179" t="str">
            <v>KOE21008</v>
          </cell>
          <cell r="C2179" t="str">
            <v>Kab. Sumba Timur</v>
          </cell>
          <cell r="D2179" t="str">
            <v>Karera</v>
          </cell>
        </row>
        <row r="2180">
          <cell r="B2180" t="str">
            <v>KOE21010</v>
          </cell>
          <cell r="C2180" t="str">
            <v>Kab. Sumba Timur</v>
          </cell>
          <cell r="D2180" t="str">
            <v>Matawai Lapau</v>
          </cell>
        </row>
        <row r="2181">
          <cell r="B2181" t="str">
            <v>KOE21011</v>
          </cell>
          <cell r="C2181" t="str">
            <v>Kab. Sumba Timur</v>
          </cell>
          <cell r="D2181" t="str">
            <v>Nggaha Oriangu</v>
          </cell>
        </row>
        <row r="2182">
          <cell r="B2182" t="str">
            <v>KOE21012</v>
          </cell>
          <cell r="C2182" t="str">
            <v>Kab. Sumba Timur</v>
          </cell>
          <cell r="D2182" t="str">
            <v>Pandawai</v>
          </cell>
        </row>
        <row r="2183">
          <cell r="B2183" t="str">
            <v>KOE21013</v>
          </cell>
          <cell r="C2183" t="str">
            <v>Kab. Sumba Timur</v>
          </cell>
          <cell r="D2183" t="str">
            <v>Pinu Pahar</v>
          </cell>
        </row>
        <row r="2184">
          <cell r="B2184" t="str">
            <v>KOE21014</v>
          </cell>
          <cell r="C2184" t="str">
            <v>Kab. Sumba Timur</v>
          </cell>
          <cell r="D2184" t="str">
            <v>Rindi</v>
          </cell>
        </row>
        <row r="2185">
          <cell r="B2185" t="str">
            <v>KOE21015</v>
          </cell>
          <cell r="C2185" t="str">
            <v>Kab. Sumba Timur</v>
          </cell>
          <cell r="D2185" t="str">
            <v>Umalulu</v>
          </cell>
        </row>
        <row r="2186">
          <cell r="B2186" t="str">
            <v>KOE21016</v>
          </cell>
          <cell r="C2186" t="str">
            <v>Kab. Sumba Timur</v>
          </cell>
          <cell r="D2186" t="str">
            <v>Wulla Waijelu</v>
          </cell>
        </row>
        <row r="2187">
          <cell r="B2187" t="str">
            <v>KOE21100</v>
          </cell>
          <cell r="C2187" t="str">
            <v>Kab. Sumba Barat</v>
          </cell>
          <cell r="D2187" t="str">
            <v>Waikabubak</v>
          </cell>
        </row>
        <row r="2188">
          <cell r="B2188" t="str">
            <v>KOE21103</v>
          </cell>
          <cell r="C2188" t="str">
            <v>Kab. Sumba Barat</v>
          </cell>
          <cell r="D2188" t="str">
            <v>Laratama</v>
          </cell>
        </row>
        <row r="2189">
          <cell r="B2189" t="str">
            <v>KOE21104</v>
          </cell>
          <cell r="C2189" t="str">
            <v>Kab. Sumba Barat</v>
          </cell>
          <cell r="D2189" t="str">
            <v>Walakaka</v>
          </cell>
        </row>
        <row r="2190">
          <cell r="B2190" t="str">
            <v>KOE21200</v>
          </cell>
          <cell r="C2190" t="str">
            <v>Kab. Manggarai Barat</v>
          </cell>
          <cell r="D2190" t="str">
            <v>Labuan Bajo</v>
          </cell>
        </row>
        <row r="2191">
          <cell r="B2191" t="str">
            <v>KOE21201</v>
          </cell>
          <cell r="C2191" t="str">
            <v>Kab. Manggarai Barat</v>
          </cell>
          <cell r="D2191" t="str">
            <v>Komodo</v>
          </cell>
        </row>
        <row r="2192">
          <cell r="B2192" t="str">
            <v>KOE21202</v>
          </cell>
          <cell r="C2192" t="str">
            <v>Kab. Manggarai Barat</v>
          </cell>
          <cell r="D2192" t="str">
            <v>Kuwus</v>
          </cell>
        </row>
        <row r="2193">
          <cell r="B2193" t="str">
            <v>KOE21203</v>
          </cell>
          <cell r="C2193" t="str">
            <v>Kab. Manggarai Barat</v>
          </cell>
          <cell r="D2193" t="str">
            <v>Lembor</v>
          </cell>
        </row>
        <row r="2194">
          <cell r="B2194" t="str">
            <v>KOE21204</v>
          </cell>
          <cell r="C2194" t="str">
            <v>Kab. Manggarai Barat</v>
          </cell>
          <cell r="D2194" t="str">
            <v>Macang Pacar</v>
          </cell>
        </row>
        <row r="2195">
          <cell r="B2195" t="str">
            <v>KOE21205</v>
          </cell>
          <cell r="C2195" t="str">
            <v>Kab. Manggarai Barat</v>
          </cell>
          <cell r="D2195" t="str">
            <v>Sanonggoang</v>
          </cell>
        </row>
        <row r="2196">
          <cell r="B2196" t="str">
            <v>KOE21300</v>
          </cell>
          <cell r="C2196" t="str">
            <v>Kab. Manggarai Timur</v>
          </cell>
          <cell r="D2196" t="str">
            <v>Borong</v>
          </cell>
        </row>
        <row r="2197">
          <cell r="B2197" t="str">
            <v>KOE21301</v>
          </cell>
          <cell r="C2197" t="str">
            <v>Kab. Manggarai Timur</v>
          </cell>
          <cell r="D2197" t="str">
            <v>Elar</v>
          </cell>
        </row>
        <row r="2198">
          <cell r="B2198" t="str">
            <v>KOE21302</v>
          </cell>
          <cell r="C2198" t="str">
            <v>Kab. Manggarai Timur</v>
          </cell>
          <cell r="D2198" t="str">
            <v>Lamba Leda</v>
          </cell>
        </row>
        <row r="2199">
          <cell r="B2199" t="str">
            <v>KOE21303</v>
          </cell>
          <cell r="C2199" t="str">
            <v>Kab. Manggarai Timur</v>
          </cell>
          <cell r="D2199" t="str">
            <v>Poco Ranaka</v>
          </cell>
        </row>
        <row r="2200">
          <cell r="B2200" t="str">
            <v>KOE21304</v>
          </cell>
          <cell r="C2200" t="str">
            <v>Kab. Manggarai Timur</v>
          </cell>
          <cell r="D2200" t="str">
            <v>Lomba</v>
          </cell>
        </row>
        <row r="2201">
          <cell r="B2201" t="str">
            <v>KOE21305</v>
          </cell>
          <cell r="C2201" t="str">
            <v>Kab. Manggarai Timur</v>
          </cell>
          <cell r="D2201" t="str">
            <v>Sambi Rampas</v>
          </cell>
        </row>
        <row r="2202">
          <cell r="B2202" t="str">
            <v>KOE21400</v>
          </cell>
          <cell r="C2202" t="str">
            <v>Kab. Nagekeo</v>
          </cell>
          <cell r="D2202" t="str">
            <v>Mbay</v>
          </cell>
        </row>
        <row r="2203">
          <cell r="B2203" t="str">
            <v>KOE21401</v>
          </cell>
          <cell r="C2203" t="str">
            <v>Kab. Nagekeo</v>
          </cell>
          <cell r="D2203" t="str">
            <v>Aesesa</v>
          </cell>
        </row>
        <row r="2204">
          <cell r="B2204" t="str">
            <v>KOE21403</v>
          </cell>
          <cell r="C2204" t="str">
            <v>Kab. Nagekeo</v>
          </cell>
          <cell r="D2204" t="str">
            <v>Boawae</v>
          </cell>
        </row>
        <row r="2205">
          <cell r="B2205" t="str">
            <v>KOE21404</v>
          </cell>
          <cell r="C2205" t="str">
            <v>Kab. Nagekeo</v>
          </cell>
          <cell r="D2205" t="str">
            <v>Mauponggo</v>
          </cell>
        </row>
        <row r="2206">
          <cell r="B2206" t="str">
            <v>KOE21405</v>
          </cell>
          <cell r="C2206" t="str">
            <v>Kab. Nagekeo</v>
          </cell>
          <cell r="D2206" t="str">
            <v>Nangaroro</v>
          </cell>
        </row>
        <row r="2207">
          <cell r="B2207" t="str">
            <v>KOE21406</v>
          </cell>
          <cell r="C2207" t="str">
            <v>Kab. Nagekeo</v>
          </cell>
          <cell r="D2207" t="str">
            <v>Keo Tengah</v>
          </cell>
        </row>
        <row r="2208">
          <cell r="B2208" t="str">
            <v>KOE21407</v>
          </cell>
          <cell r="C2208" t="str">
            <v>Kab. Nagekeo</v>
          </cell>
          <cell r="D2208" t="str">
            <v>Wolo Wae</v>
          </cell>
        </row>
        <row r="2209">
          <cell r="B2209" t="str">
            <v>KOE21408</v>
          </cell>
          <cell r="C2209" t="str">
            <v>Kab. Nagekeo</v>
          </cell>
          <cell r="D2209" t="str">
            <v>Aesesa Selatan</v>
          </cell>
        </row>
        <row r="2210">
          <cell r="B2210" t="str">
            <v>KOE21500</v>
          </cell>
          <cell r="C2210" t="str">
            <v>Kab. Rote Ndao</v>
          </cell>
          <cell r="D2210" t="str">
            <v>Baa</v>
          </cell>
        </row>
        <row r="2211">
          <cell r="B2211" t="str">
            <v>KOE21501</v>
          </cell>
          <cell r="C2211" t="str">
            <v>Kab. Rote Ndao</v>
          </cell>
          <cell r="D2211" t="str">
            <v>Lobalain</v>
          </cell>
        </row>
        <row r="2212">
          <cell r="B2212" t="str">
            <v>KOE21502</v>
          </cell>
          <cell r="C2212" t="str">
            <v>Kab. Rote Ndao</v>
          </cell>
          <cell r="D2212" t="str">
            <v>Pantai Baru</v>
          </cell>
        </row>
        <row r="2213">
          <cell r="B2213" t="str">
            <v>KOE21503</v>
          </cell>
          <cell r="C2213" t="str">
            <v>Kab. Rote Ndao</v>
          </cell>
          <cell r="D2213" t="str">
            <v>Rote Barat Daya</v>
          </cell>
        </row>
        <row r="2214">
          <cell r="B2214" t="str">
            <v>KOE21504</v>
          </cell>
          <cell r="C2214" t="str">
            <v>Kab. Rote Ndao</v>
          </cell>
          <cell r="D2214" t="str">
            <v>Rote Barat Laut</v>
          </cell>
        </row>
        <row r="2215">
          <cell r="B2215" t="str">
            <v>KOE21505</v>
          </cell>
          <cell r="C2215" t="str">
            <v>Kab. Rote Ndao</v>
          </cell>
          <cell r="D2215" t="str">
            <v>Rote Tengah</v>
          </cell>
        </row>
        <row r="2216">
          <cell r="B2216" t="str">
            <v>KOE21506</v>
          </cell>
          <cell r="C2216" t="str">
            <v>Kab. Rote Ndao</v>
          </cell>
          <cell r="D2216" t="str">
            <v>Rote Timur</v>
          </cell>
        </row>
        <row r="2217">
          <cell r="B2217" t="str">
            <v>KOE21600</v>
          </cell>
          <cell r="C2217" t="str">
            <v>Kab. Sumba Barat Daya</v>
          </cell>
          <cell r="D2217" t="str">
            <v>Tambolaka</v>
          </cell>
        </row>
        <row r="2218">
          <cell r="B2218" t="str">
            <v>KOE21601</v>
          </cell>
          <cell r="C2218" t="str">
            <v>Kab. Sumba Barat Daya</v>
          </cell>
          <cell r="D2218" t="str">
            <v>Kodi</v>
          </cell>
        </row>
        <row r="2219">
          <cell r="B2219" t="str">
            <v>KOE21602</v>
          </cell>
          <cell r="C2219" t="str">
            <v>Kab. Sumba Barat Daya</v>
          </cell>
          <cell r="D2219" t="str">
            <v>Wewewa Barat</v>
          </cell>
        </row>
        <row r="2220">
          <cell r="B2220" t="str">
            <v>KOE21603</v>
          </cell>
          <cell r="C2220" t="str">
            <v>Kab. Sumba Barat Daya</v>
          </cell>
          <cell r="D2220" t="str">
            <v>Wewewa Timur</v>
          </cell>
        </row>
        <row r="2221">
          <cell r="B2221" t="str">
            <v>KOE21604</v>
          </cell>
          <cell r="C2221" t="str">
            <v>Kab. Sumba Barat Daya</v>
          </cell>
          <cell r="D2221" t="str">
            <v>Kodi Bangedo</v>
          </cell>
        </row>
        <row r="2222">
          <cell r="B2222" t="str">
            <v>KOE21605</v>
          </cell>
          <cell r="C2222" t="str">
            <v>Kab. Sumba Barat Daya</v>
          </cell>
          <cell r="D2222" t="str">
            <v>Kodi Utara</v>
          </cell>
        </row>
        <row r="2223">
          <cell r="B2223" t="str">
            <v>KOE21606</v>
          </cell>
          <cell r="C2223" t="str">
            <v>Kab. Sumba Barat Daya</v>
          </cell>
          <cell r="D2223" t="str">
            <v>Laura</v>
          </cell>
        </row>
        <row r="2224">
          <cell r="B2224" t="str">
            <v>KOE21607</v>
          </cell>
          <cell r="C2224" t="str">
            <v>Kab. Sumba Barat Daya</v>
          </cell>
          <cell r="D2224" t="str">
            <v>Wewewa Selatan</v>
          </cell>
        </row>
        <row r="2225">
          <cell r="B2225" t="str">
            <v>KOE21608</v>
          </cell>
          <cell r="C2225" t="str">
            <v>Kab. Sumba Barat Daya</v>
          </cell>
          <cell r="D2225" t="str">
            <v>Wewewa Utara</v>
          </cell>
        </row>
        <row r="2226">
          <cell r="B2226" t="str">
            <v>KOE21800</v>
          </cell>
          <cell r="C2226" t="str">
            <v>Kab. Lembata</v>
          </cell>
          <cell r="D2226" t="str">
            <v>Lembata</v>
          </cell>
        </row>
        <row r="2227">
          <cell r="B2227" t="str">
            <v>KOE21801</v>
          </cell>
          <cell r="C2227" t="str">
            <v>Kab. Lembata</v>
          </cell>
          <cell r="D2227" t="str">
            <v>Buyasuri</v>
          </cell>
        </row>
        <row r="2228">
          <cell r="B2228" t="str">
            <v>KOE21802</v>
          </cell>
          <cell r="C2228" t="str">
            <v>Kab. Lembata</v>
          </cell>
          <cell r="D2228" t="str">
            <v>Omesuri</v>
          </cell>
        </row>
        <row r="2229">
          <cell r="B2229" t="str">
            <v>KOE21803</v>
          </cell>
          <cell r="C2229" t="str">
            <v>Kab. Lembata</v>
          </cell>
          <cell r="D2229" t="str">
            <v>Lebatukan</v>
          </cell>
        </row>
        <row r="2230">
          <cell r="B2230" t="str">
            <v>KOE21804</v>
          </cell>
          <cell r="C2230" t="str">
            <v>Kab. Lembata</v>
          </cell>
          <cell r="D2230" t="str">
            <v>Ile Ape</v>
          </cell>
        </row>
        <row r="2231">
          <cell r="B2231" t="str">
            <v>KOE21805</v>
          </cell>
          <cell r="C2231" t="str">
            <v>Kab. Lembata</v>
          </cell>
          <cell r="D2231" t="str">
            <v>Nubatukan</v>
          </cell>
        </row>
        <row r="2232">
          <cell r="B2232" t="str">
            <v>KOE21806</v>
          </cell>
          <cell r="C2232" t="str">
            <v>Kab. Lembata</v>
          </cell>
          <cell r="D2232" t="str">
            <v>Atadei</v>
          </cell>
        </row>
        <row r="2233">
          <cell r="B2233" t="str">
            <v>KOE21807</v>
          </cell>
          <cell r="C2233" t="str">
            <v>Kab. Lembata</v>
          </cell>
          <cell r="D2233" t="str">
            <v>Nagawutung</v>
          </cell>
        </row>
        <row r="2234">
          <cell r="B2234" t="str">
            <v>KOE21808</v>
          </cell>
          <cell r="C2234" t="str">
            <v>Kab. Lembata</v>
          </cell>
          <cell r="D2234" t="str">
            <v>Wulandoni</v>
          </cell>
        </row>
        <row r="2235">
          <cell r="B2235" t="str">
            <v>KOE21900</v>
          </cell>
          <cell r="C2235" t="str">
            <v>Kab. Kupang</v>
          </cell>
          <cell r="D2235" t="str">
            <v>Oelamasi</v>
          </cell>
        </row>
        <row r="2236">
          <cell r="B2236" t="str">
            <v>KOE21901</v>
          </cell>
          <cell r="C2236" t="str">
            <v>Kab. Kupang</v>
          </cell>
          <cell r="D2236" t="str">
            <v xml:space="preserve">Amabioefeto Timur </v>
          </cell>
        </row>
        <row r="2237">
          <cell r="B2237" t="str">
            <v>KOE21902</v>
          </cell>
          <cell r="C2237" t="str">
            <v>Kab. Kupang</v>
          </cell>
          <cell r="D2237" t="str">
            <v>Amarasi Barat</v>
          </cell>
        </row>
        <row r="2238">
          <cell r="B2238" t="str">
            <v>KOE21903</v>
          </cell>
          <cell r="C2238" t="str">
            <v>Kab. Kupang</v>
          </cell>
          <cell r="D2238" t="str">
            <v>Amarasi Selatan</v>
          </cell>
        </row>
        <row r="2239">
          <cell r="B2239" t="str">
            <v>KOE21904</v>
          </cell>
          <cell r="C2239" t="str">
            <v>Kab. Kupang</v>
          </cell>
          <cell r="D2239" t="str">
            <v>Amarasi Timur</v>
          </cell>
        </row>
        <row r="2240">
          <cell r="B2240" t="str">
            <v>KOE21905</v>
          </cell>
          <cell r="C2240" t="str">
            <v>Kab. Kupang</v>
          </cell>
          <cell r="D2240" t="str">
            <v>Amarasi</v>
          </cell>
        </row>
        <row r="2241">
          <cell r="B2241" t="str">
            <v>KOE21906</v>
          </cell>
          <cell r="C2241" t="str">
            <v>Kab. Kupang</v>
          </cell>
          <cell r="D2241" t="str">
            <v>Amfoang Barat Daya</v>
          </cell>
        </row>
        <row r="2242">
          <cell r="B2242" t="str">
            <v>KOE21907</v>
          </cell>
          <cell r="C2242" t="str">
            <v>Kab. Kupang</v>
          </cell>
          <cell r="D2242" t="str">
            <v>Amfoang Barat Laut</v>
          </cell>
        </row>
        <row r="2243">
          <cell r="B2243" t="str">
            <v>KOE21908</v>
          </cell>
          <cell r="C2243" t="str">
            <v>Kab. Kupang</v>
          </cell>
          <cell r="D2243" t="str">
            <v>Amfoang Selatan</v>
          </cell>
        </row>
        <row r="2244">
          <cell r="B2244" t="str">
            <v>KOE21909</v>
          </cell>
          <cell r="C2244" t="str">
            <v>Kab. Kupang</v>
          </cell>
          <cell r="D2244" t="str">
            <v>Amfoang Utara</v>
          </cell>
        </row>
        <row r="2245">
          <cell r="B2245" t="str">
            <v>KOE21910</v>
          </cell>
          <cell r="C2245" t="str">
            <v>Kab. Kupang</v>
          </cell>
          <cell r="D2245" t="str">
            <v>Fatuleu</v>
          </cell>
        </row>
        <row r="2246">
          <cell r="B2246" t="str">
            <v>KOE21911</v>
          </cell>
          <cell r="C2246" t="str">
            <v>Kab. Kupang</v>
          </cell>
          <cell r="D2246" t="str">
            <v>Fatuleu Barat</v>
          </cell>
        </row>
        <row r="2247">
          <cell r="B2247" t="str">
            <v>KOE21912</v>
          </cell>
          <cell r="C2247" t="str">
            <v>Kab. Kupang</v>
          </cell>
          <cell r="D2247" t="str">
            <v>Fatuleu Tengah</v>
          </cell>
        </row>
        <row r="2248">
          <cell r="B2248" t="str">
            <v>KOE21913</v>
          </cell>
          <cell r="C2248" t="str">
            <v>Kab. Kupang</v>
          </cell>
          <cell r="D2248" t="str">
            <v>Hawu Mehara</v>
          </cell>
        </row>
        <row r="2249">
          <cell r="B2249" t="str">
            <v>KOE21914</v>
          </cell>
          <cell r="C2249" t="str">
            <v>Kab. Kupang</v>
          </cell>
          <cell r="D2249" t="str">
            <v>Kupang Barat</v>
          </cell>
        </row>
        <row r="2250">
          <cell r="B2250" t="str">
            <v>KOE21915</v>
          </cell>
          <cell r="C2250" t="str">
            <v>Kab. Kupang</v>
          </cell>
          <cell r="D2250" t="str">
            <v>Kupang Tengah</v>
          </cell>
        </row>
        <row r="2251">
          <cell r="B2251" t="str">
            <v>KOE21916</v>
          </cell>
          <cell r="C2251" t="str">
            <v>Kab. Kupang</v>
          </cell>
          <cell r="D2251" t="str">
            <v>Kupang Timur</v>
          </cell>
        </row>
        <row r="2252">
          <cell r="B2252" t="str">
            <v>KOE21917</v>
          </cell>
          <cell r="C2252" t="str">
            <v>Kab. Kupang</v>
          </cell>
          <cell r="D2252" t="str">
            <v>Nekemese</v>
          </cell>
        </row>
        <row r="2253">
          <cell r="B2253" t="str">
            <v>KOE21918</v>
          </cell>
          <cell r="C2253" t="str">
            <v>Kab. Kupang</v>
          </cell>
          <cell r="D2253" t="str">
            <v>Raijua</v>
          </cell>
        </row>
        <row r="2254">
          <cell r="B2254" t="str">
            <v>KOE21919</v>
          </cell>
          <cell r="C2254" t="str">
            <v>Kab. Kupang</v>
          </cell>
          <cell r="D2254" t="str">
            <v>Sabu Barat</v>
          </cell>
        </row>
        <row r="2255">
          <cell r="B2255" t="str">
            <v>KOE21920</v>
          </cell>
          <cell r="C2255" t="str">
            <v>Kab. Kupang</v>
          </cell>
          <cell r="D2255" t="str">
            <v>Sabu Liae</v>
          </cell>
        </row>
        <row r="2256">
          <cell r="B2256" t="str">
            <v>KOE21921</v>
          </cell>
          <cell r="C2256" t="str">
            <v>Kab. Kupang</v>
          </cell>
          <cell r="D2256" t="str">
            <v>Sabu Timur</v>
          </cell>
        </row>
        <row r="2257">
          <cell r="B2257" t="str">
            <v>KOE21922</v>
          </cell>
          <cell r="C2257" t="str">
            <v>Kab. Kupang</v>
          </cell>
          <cell r="D2257" t="str">
            <v>Semau</v>
          </cell>
        </row>
        <row r="2258">
          <cell r="B2258" t="str">
            <v>KOE21923</v>
          </cell>
          <cell r="C2258" t="str">
            <v>Kab. Kupang</v>
          </cell>
          <cell r="D2258" t="str">
            <v>Semau Selatan</v>
          </cell>
        </row>
        <row r="2259">
          <cell r="B2259" t="str">
            <v>KOE21924</v>
          </cell>
          <cell r="C2259" t="str">
            <v>Kab. Kupang</v>
          </cell>
          <cell r="D2259" t="str">
            <v>Sulamu</v>
          </cell>
        </row>
        <row r="2260">
          <cell r="B2260" t="str">
            <v>KOE21925</v>
          </cell>
          <cell r="C2260" t="str">
            <v>Kab. Kupang</v>
          </cell>
          <cell r="D2260" t="str">
            <v>Taebenu</v>
          </cell>
        </row>
        <row r="2261">
          <cell r="B2261" t="str">
            <v>KOE21926</v>
          </cell>
          <cell r="C2261" t="str">
            <v>Kab. Kupang</v>
          </cell>
          <cell r="D2261" t="str">
            <v>Takari</v>
          </cell>
        </row>
        <row r="2262">
          <cell r="B2262" t="str">
            <v>KRW10000</v>
          </cell>
          <cell r="C2262" t="str">
            <v>Kab. Karawang</v>
          </cell>
          <cell r="D2262" t="str">
            <v>Karawang</v>
          </cell>
        </row>
        <row r="2263">
          <cell r="B2263" t="str">
            <v>KRW10001</v>
          </cell>
          <cell r="C2263" t="str">
            <v>Kab. Karawang</v>
          </cell>
          <cell r="D2263" t="str">
            <v>Batujaya</v>
          </cell>
        </row>
        <row r="2264">
          <cell r="B2264" t="str">
            <v>KRW10002</v>
          </cell>
          <cell r="C2264" t="str">
            <v>Kab. Karawang</v>
          </cell>
          <cell r="D2264" t="str">
            <v>Cibuaya</v>
          </cell>
        </row>
        <row r="2265">
          <cell r="B2265" t="str">
            <v>KRW10003</v>
          </cell>
          <cell r="C2265" t="str">
            <v>Kab. Karawang</v>
          </cell>
          <cell r="D2265" t="str">
            <v>Cikampek</v>
          </cell>
        </row>
        <row r="2266">
          <cell r="B2266" t="str">
            <v>KRW10004</v>
          </cell>
          <cell r="C2266" t="str">
            <v>Kab. Karawang</v>
          </cell>
          <cell r="D2266" t="str">
            <v>Cilamaya Kulon</v>
          </cell>
        </row>
        <row r="2267">
          <cell r="B2267" t="str">
            <v>KRW10005</v>
          </cell>
          <cell r="C2267" t="str">
            <v>Kab. Karawang</v>
          </cell>
          <cell r="D2267" t="str">
            <v>Jatisari</v>
          </cell>
        </row>
        <row r="2268">
          <cell r="B2268" t="str">
            <v>KRW10006</v>
          </cell>
          <cell r="C2268" t="str">
            <v>Kab. Karawang</v>
          </cell>
          <cell r="D2268" t="str">
            <v>Klari</v>
          </cell>
        </row>
        <row r="2269">
          <cell r="B2269" t="str">
            <v>KRW10007</v>
          </cell>
          <cell r="C2269" t="str">
            <v>Kab. Karawang</v>
          </cell>
          <cell r="D2269" t="str">
            <v>LEMAHABANG WADAS</v>
          </cell>
        </row>
        <row r="2270">
          <cell r="B2270" t="str">
            <v>KRW10008</v>
          </cell>
          <cell r="C2270" t="str">
            <v>Kab. Karawang</v>
          </cell>
          <cell r="D2270" t="str">
            <v>Pakisjaya</v>
          </cell>
        </row>
        <row r="2271">
          <cell r="B2271" t="str">
            <v>KRW10009</v>
          </cell>
          <cell r="C2271" t="str">
            <v>Kab. Karawang</v>
          </cell>
          <cell r="D2271" t="str">
            <v>Pangkalan</v>
          </cell>
        </row>
        <row r="2272">
          <cell r="B2272" t="str">
            <v>KRW10010</v>
          </cell>
          <cell r="C2272" t="str">
            <v>Kab. Karawang</v>
          </cell>
          <cell r="D2272" t="str">
            <v>Pedes</v>
          </cell>
        </row>
        <row r="2273">
          <cell r="B2273" t="str">
            <v>KRW10011</v>
          </cell>
          <cell r="C2273" t="str">
            <v>Kab. Karawang</v>
          </cell>
          <cell r="D2273" t="str">
            <v>Rawamerta</v>
          </cell>
        </row>
        <row r="2274">
          <cell r="B2274" t="str">
            <v>KRW10012</v>
          </cell>
          <cell r="C2274" t="str">
            <v>Kab. Karawang</v>
          </cell>
          <cell r="D2274" t="str">
            <v>Rengasdengklok</v>
          </cell>
        </row>
        <row r="2275">
          <cell r="B2275" t="str">
            <v>KRW10013</v>
          </cell>
          <cell r="C2275" t="str">
            <v>Kab. Karawang</v>
          </cell>
          <cell r="D2275" t="str">
            <v>Talagasari</v>
          </cell>
        </row>
        <row r="2276">
          <cell r="B2276" t="str">
            <v>KRW10014</v>
          </cell>
          <cell r="C2276" t="str">
            <v>Kab. Karawang</v>
          </cell>
          <cell r="D2276" t="str">
            <v>Telukjambe Barat</v>
          </cell>
        </row>
        <row r="2277">
          <cell r="B2277" t="str">
            <v>KRW10015</v>
          </cell>
          <cell r="C2277" t="str">
            <v>Kab. Karawang</v>
          </cell>
          <cell r="D2277" t="str">
            <v>Tempuran</v>
          </cell>
        </row>
        <row r="2278">
          <cell r="B2278" t="str">
            <v>KRW10016</v>
          </cell>
          <cell r="C2278" t="str">
            <v>Kab. Karawang</v>
          </cell>
          <cell r="D2278" t="str">
            <v>Tirtamulya</v>
          </cell>
        </row>
        <row r="2279">
          <cell r="B2279" t="str">
            <v>KRW10017</v>
          </cell>
          <cell r="C2279" t="str">
            <v>Kab. Karawang</v>
          </cell>
          <cell r="D2279" t="str">
            <v>Tegalwaru</v>
          </cell>
        </row>
        <row r="2280">
          <cell r="B2280" t="str">
            <v>KRW10018</v>
          </cell>
          <cell r="C2280" t="str">
            <v>Kab. Karawang</v>
          </cell>
          <cell r="D2280" t="str">
            <v>Banyusari</v>
          </cell>
        </row>
        <row r="2281">
          <cell r="B2281" t="str">
            <v>KRW10019</v>
          </cell>
          <cell r="C2281" t="str">
            <v>Kab. Karawang</v>
          </cell>
          <cell r="D2281" t="str">
            <v>Ciampel</v>
          </cell>
        </row>
        <row r="2282">
          <cell r="B2282" t="str">
            <v>KRW10020</v>
          </cell>
          <cell r="C2282" t="str">
            <v>Kab. Karawang</v>
          </cell>
          <cell r="D2282" t="str">
            <v>Cilamaya Wetan</v>
          </cell>
        </row>
        <row r="2283">
          <cell r="B2283" t="str">
            <v>KRW10021</v>
          </cell>
          <cell r="C2283" t="str">
            <v>Kab. Karawang</v>
          </cell>
          <cell r="D2283" t="str">
            <v>Cilebar</v>
          </cell>
        </row>
        <row r="2284">
          <cell r="B2284" t="str">
            <v>KRW10022</v>
          </cell>
          <cell r="C2284" t="str">
            <v>Kab. Karawang</v>
          </cell>
          <cell r="D2284" t="str">
            <v>Jayakerta</v>
          </cell>
        </row>
        <row r="2285">
          <cell r="B2285" t="str">
            <v>KRW10023</v>
          </cell>
          <cell r="C2285" t="str">
            <v>Kab. Karawang</v>
          </cell>
          <cell r="D2285" t="str">
            <v>Karawang Barat</v>
          </cell>
        </row>
        <row r="2286">
          <cell r="B2286" t="str">
            <v>KRW10024</v>
          </cell>
          <cell r="C2286" t="str">
            <v>Kab. Karawang</v>
          </cell>
          <cell r="D2286" t="str">
            <v>Karawang Timur</v>
          </cell>
        </row>
        <row r="2287">
          <cell r="B2287" t="str">
            <v>KRW10025</v>
          </cell>
          <cell r="C2287" t="str">
            <v>Kab. Karawang</v>
          </cell>
          <cell r="D2287" t="str">
            <v>Kotabaru</v>
          </cell>
        </row>
        <row r="2288">
          <cell r="B2288" t="str">
            <v>KRW10026</v>
          </cell>
          <cell r="C2288" t="str">
            <v>Kab. Karawang</v>
          </cell>
          <cell r="D2288" t="str">
            <v>Kutawaluya</v>
          </cell>
        </row>
        <row r="2289">
          <cell r="B2289" t="str">
            <v>KRW10027</v>
          </cell>
          <cell r="C2289" t="str">
            <v>Kab. Karawang</v>
          </cell>
          <cell r="D2289" t="str">
            <v>Majalaya</v>
          </cell>
        </row>
        <row r="2290">
          <cell r="B2290" t="str">
            <v>KRW10028</v>
          </cell>
          <cell r="C2290" t="str">
            <v>Kab. Karawang</v>
          </cell>
          <cell r="D2290" t="str">
            <v>Purwasari</v>
          </cell>
        </row>
        <row r="2291">
          <cell r="B2291" t="str">
            <v>KRW10029</v>
          </cell>
          <cell r="C2291" t="str">
            <v>Kab. Karawang</v>
          </cell>
          <cell r="D2291" t="str">
            <v>Telukjambe Timur</v>
          </cell>
        </row>
        <row r="2292">
          <cell r="B2292" t="str">
            <v>KRW10030</v>
          </cell>
          <cell r="C2292" t="str">
            <v>Kab. Karawang</v>
          </cell>
          <cell r="D2292" t="str">
            <v>Tirtajaya</v>
          </cell>
        </row>
        <row r="2293">
          <cell r="B2293" t="str">
            <v>MDC10000</v>
          </cell>
          <cell r="C2293" t="str">
            <v>Kota Manado</v>
          </cell>
          <cell r="D2293" t="str">
            <v>Manado</v>
          </cell>
        </row>
        <row r="2294">
          <cell r="B2294" t="str">
            <v>MDC10021</v>
          </cell>
          <cell r="C2294" t="str">
            <v>Kota Manado</v>
          </cell>
          <cell r="D2294" t="str">
            <v>Bunaken</v>
          </cell>
        </row>
        <row r="2295">
          <cell r="B2295" t="str">
            <v>MDC10022</v>
          </cell>
          <cell r="C2295" t="str">
            <v>Kota Manado</v>
          </cell>
          <cell r="D2295" t="str">
            <v>Malalayang</v>
          </cell>
        </row>
        <row r="2296">
          <cell r="B2296" t="str">
            <v>MDC10023</v>
          </cell>
          <cell r="C2296" t="str">
            <v>Kota Manado</v>
          </cell>
          <cell r="D2296" t="str">
            <v>Mapanget</v>
          </cell>
        </row>
        <row r="2297">
          <cell r="B2297" t="str">
            <v>MDC10024</v>
          </cell>
          <cell r="C2297" t="str">
            <v>Kota Manado</v>
          </cell>
          <cell r="D2297" t="str">
            <v>Sario</v>
          </cell>
        </row>
        <row r="2298">
          <cell r="B2298" t="str">
            <v>MDC10025</v>
          </cell>
          <cell r="C2298" t="str">
            <v>Kota Manado</v>
          </cell>
          <cell r="D2298" t="str">
            <v>Singkil</v>
          </cell>
        </row>
        <row r="2299">
          <cell r="B2299" t="str">
            <v>MDC10026</v>
          </cell>
          <cell r="C2299" t="str">
            <v>Kota Manado</v>
          </cell>
          <cell r="D2299" t="str">
            <v>Tikala</v>
          </cell>
        </row>
        <row r="2300">
          <cell r="B2300" t="str">
            <v>MDC10027</v>
          </cell>
          <cell r="C2300" t="str">
            <v>Kota Manado</v>
          </cell>
          <cell r="D2300" t="str">
            <v>Tuminting</v>
          </cell>
        </row>
        <row r="2301">
          <cell r="B2301" t="str">
            <v>MDC10028</v>
          </cell>
          <cell r="C2301" t="str">
            <v>Kota Manado</v>
          </cell>
          <cell r="D2301" t="str">
            <v>Wanea</v>
          </cell>
        </row>
        <row r="2302">
          <cell r="B2302" t="str">
            <v>MDC10029</v>
          </cell>
          <cell r="C2302" t="str">
            <v>Kota Manado</v>
          </cell>
          <cell r="D2302" t="str">
            <v>Wenang</v>
          </cell>
        </row>
        <row r="2303">
          <cell r="B2303" t="str">
            <v>MDC20100</v>
          </cell>
          <cell r="C2303" t="str">
            <v>Kab. Bolaang Mongondow</v>
          </cell>
          <cell r="D2303" t="str">
            <v>Kotamobagu</v>
          </cell>
        </row>
        <row r="2304">
          <cell r="B2304" t="str">
            <v>MDC20101</v>
          </cell>
          <cell r="C2304" t="str">
            <v>Kab. Bolaang Mongondow</v>
          </cell>
          <cell r="D2304" t="str">
            <v>Bintauna</v>
          </cell>
        </row>
        <row r="2305">
          <cell r="B2305" t="str">
            <v>MDC20102</v>
          </cell>
          <cell r="C2305" t="str">
            <v>Kab. Bolaang Mongondow</v>
          </cell>
          <cell r="D2305" t="str">
            <v>Bolaang</v>
          </cell>
        </row>
        <row r="2306">
          <cell r="B2306" t="str">
            <v>MDC20103</v>
          </cell>
          <cell r="C2306" t="str">
            <v>Kab. Bolaang Mongondow</v>
          </cell>
          <cell r="D2306" t="str">
            <v>BOLAANG ITANG</v>
          </cell>
        </row>
        <row r="2307">
          <cell r="B2307" t="str">
            <v>MDC20104</v>
          </cell>
          <cell r="C2307" t="str">
            <v>Kab. Bolaang Mongondow</v>
          </cell>
          <cell r="D2307" t="str">
            <v>BOLAANG UKI</v>
          </cell>
        </row>
        <row r="2308">
          <cell r="B2308" t="str">
            <v>MDC20106</v>
          </cell>
          <cell r="C2308" t="str">
            <v>Kab. Bolaang Mongondow</v>
          </cell>
          <cell r="D2308" t="str">
            <v>Kaidipang</v>
          </cell>
        </row>
        <row r="2309">
          <cell r="B2309" t="str">
            <v>MDC20107</v>
          </cell>
          <cell r="C2309" t="str">
            <v>Kab. Bolaang Mongondow</v>
          </cell>
          <cell r="D2309" t="str">
            <v>Kotabunan</v>
          </cell>
        </row>
        <row r="2310">
          <cell r="B2310" t="str">
            <v>MDC20108</v>
          </cell>
          <cell r="C2310" t="str">
            <v>Kab. Bolaang Mongondow</v>
          </cell>
          <cell r="D2310" t="str">
            <v>Lolayan</v>
          </cell>
        </row>
        <row r="2311">
          <cell r="B2311" t="str">
            <v>MDC20109</v>
          </cell>
          <cell r="C2311" t="str">
            <v>Kab. Bolaang Mongondow</v>
          </cell>
          <cell r="D2311" t="str">
            <v>Lolak</v>
          </cell>
        </row>
        <row r="2312">
          <cell r="B2312" t="str">
            <v>MDC20110</v>
          </cell>
          <cell r="C2312" t="str">
            <v>Kab. Bolaang Mongondow</v>
          </cell>
          <cell r="D2312" t="str">
            <v>Modayag</v>
          </cell>
        </row>
        <row r="2313">
          <cell r="B2313" t="str">
            <v>MDC20111</v>
          </cell>
          <cell r="C2313" t="str">
            <v>Kab. Bolaang Mongondow</v>
          </cell>
          <cell r="D2313" t="str">
            <v>Passi</v>
          </cell>
        </row>
        <row r="2314">
          <cell r="B2314" t="str">
            <v>MDC20112</v>
          </cell>
          <cell r="C2314" t="str">
            <v>Kab. Bolaang Mongondow</v>
          </cell>
          <cell r="D2314" t="str">
            <v>Pinolosian</v>
          </cell>
        </row>
        <row r="2315">
          <cell r="B2315" t="str">
            <v>MDC20113</v>
          </cell>
          <cell r="C2315" t="str">
            <v>Kab. Bolaang Mongondow</v>
          </cell>
          <cell r="D2315" t="str">
            <v>Poigar</v>
          </cell>
        </row>
        <row r="2316">
          <cell r="B2316" t="str">
            <v>MDC20114</v>
          </cell>
          <cell r="C2316" t="str">
            <v>Kab. Bolaang Mongondow</v>
          </cell>
          <cell r="D2316" t="str">
            <v>Sangtombolang</v>
          </cell>
        </row>
        <row r="2317">
          <cell r="B2317" t="str">
            <v>MDC20115</v>
          </cell>
          <cell r="C2317" t="str">
            <v>Kab. Bolaang Mongondow</v>
          </cell>
          <cell r="D2317" t="str">
            <v>Dumoga Barat</v>
          </cell>
        </row>
        <row r="2318">
          <cell r="B2318" t="str">
            <v>MDC20116</v>
          </cell>
          <cell r="C2318" t="str">
            <v>Kab. Bolaang Mongondow</v>
          </cell>
          <cell r="D2318" t="str">
            <v>Dumoga Timur</v>
          </cell>
        </row>
        <row r="2319">
          <cell r="B2319" t="str">
            <v>MDC20117</v>
          </cell>
          <cell r="C2319" t="str">
            <v>Kab. Bolaang Mongondow</v>
          </cell>
          <cell r="D2319" t="str">
            <v>Dumoga Utara</v>
          </cell>
        </row>
        <row r="2320">
          <cell r="B2320" t="str">
            <v>MDC20118</v>
          </cell>
          <cell r="C2320" t="str">
            <v>Kab. Bolaang Mongondow</v>
          </cell>
          <cell r="D2320" t="str">
            <v>Nuangan</v>
          </cell>
        </row>
        <row r="2321">
          <cell r="B2321" t="str">
            <v>MDC20119</v>
          </cell>
          <cell r="C2321" t="str">
            <v>Kab. Bolaang Mongondow</v>
          </cell>
          <cell r="D2321" t="str">
            <v>Pinogaluman</v>
          </cell>
        </row>
        <row r="2322">
          <cell r="B2322" t="str">
            <v>MDC20120</v>
          </cell>
          <cell r="C2322" t="str">
            <v>Kab. Bolaang Mongondow</v>
          </cell>
          <cell r="D2322" t="str">
            <v>Posigadan</v>
          </cell>
        </row>
        <row r="2323">
          <cell r="B2323" t="str">
            <v>MDC20200</v>
          </cell>
          <cell r="C2323" t="str">
            <v>Kab. Kepulauan Sangihe</v>
          </cell>
          <cell r="D2323" t="str">
            <v>Tahuna</v>
          </cell>
        </row>
        <row r="2324">
          <cell r="B2324" t="str">
            <v>MDC20204</v>
          </cell>
          <cell r="C2324" t="str">
            <v>Kab. Kepulauan Sangihe</v>
          </cell>
          <cell r="D2324" t="str">
            <v>Kendahe</v>
          </cell>
        </row>
        <row r="2325">
          <cell r="B2325" t="str">
            <v>MDC20206</v>
          </cell>
          <cell r="C2325" t="str">
            <v>Kab. Kepulauan Sangihe</v>
          </cell>
          <cell r="D2325" t="str">
            <v>Manganitu</v>
          </cell>
        </row>
        <row r="2326">
          <cell r="B2326" t="str">
            <v>MDC20209</v>
          </cell>
          <cell r="C2326" t="str">
            <v>Kab. Kepulauan Sangihe</v>
          </cell>
          <cell r="D2326" t="str">
            <v>Siau Timur</v>
          </cell>
        </row>
        <row r="2327">
          <cell r="B2327" t="str">
            <v>MDC20210</v>
          </cell>
          <cell r="C2327" t="str">
            <v>Kab. Kepulauan Sangihe</v>
          </cell>
          <cell r="D2327" t="str">
            <v>Siau Barat</v>
          </cell>
        </row>
        <row r="2328">
          <cell r="B2328" t="str">
            <v>MDC20211</v>
          </cell>
          <cell r="C2328" t="str">
            <v>Kab. Kepulauan Sangihe</v>
          </cell>
          <cell r="D2328" t="str">
            <v>Tabukan Utara</v>
          </cell>
        </row>
        <row r="2329">
          <cell r="B2329" t="str">
            <v>MDC20212</v>
          </cell>
          <cell r="C2329" t="str">
            <v>Kab. Kepulauan Sangihe</v>
          </cell>
          <cell r="D2329" t="str">
            <v>Tabukan Selatan</v>
          </cell>
        </row>
        <row r="2330">
          <cell r="B2330" t="str">
            <v>MDC20213</v>
          </cell>
          <cell r="C2330" t="str">
            <v>Kab. Kepulauan Sangihe</v>
          </cell>
          <cell r="D2330" t="str">
            <v>Tabukan Tengah</v>
          </cell>
        </row>
        <row r="2331">
          <cell r="B2331" t="str">
            <v>MDC20214</v>
          </cell>
          <cell r="C2331" t="str">
            <v>Kab. Kepulauan Sangihe</v>
          </cell>
          <cell r="D2331" t="str">
            <v>Tagulandang</v>
          </cell>
        </row>
        <row r="2332">
          <cell r="B2332" t="str">
            <v>MDC20215</v>
          </cell>
          <cell r="C2332" t="str">
            <v>Kab. Kepulauan Sangihe</v>
          </cell>
          <cell r="D2332" t="str">
            <v>Tamako</v>
          </cell>
        </row>
        <row r="2333">
          <cell r="B2333" t="str">
            <v>MDC20216</v>
          </cell>
          <cell r="C2333" t="str">
            <v>Kab. Kepulauan Sangihe</v>
          </cell>
          <cell r="D2333" t="str">
            <v>Biaro</v>
          </cell>
        </row>
        <row r="2334">
          <cell r="B2334" t="str">
            <v>MDC20217</v>
          </cell>
          <cell r="C2334" t="str">
            <v>Kab. Kepulauan Sangihe</v>
          </cell>
          <cell r="D2334" t="str">
            <v>Manganitu Selatan</v>
          </cell>
        </row>
        <row r="2335">
          <cell r="B2335" t="str">
            <v>MDC20218</v>
          </cell>
          <cell r="C2335" t="str">
            <v>Kab. Kepulauan Sangihe</v>
          </cell>
          <cell r="D2335" t="str">
            <v>Nusa Tabukan</v>
          </cell>
        </row>
        <row r="2336">
          <cell r="B2336" t="str">
            <v>MDC20219</v>
          </cell>
          <cell r="C2336" t="str">
            <v>Kab. Kepulauan Sangihe</v>
          </cell>
          <cell r="D2336" t="str">
            <v>Siau Barat Selatan</v>
          </cell>
        </row>
        <row r="2337">
          <cell r="B2337" t="str">
            <v>MDC20220</v>
          </cell>
          <cell r="C2337" t="str">
            <v>Kab. Kepulauan Sangihe</v>
          </cell>
          <cell r="D2337" t="str">
            <v>Siau Timur Selatan</v>
          </cell>
        </row>
        <row r="2338">
          <cell r="B2338" t="str">
            <v>MDC20221</v>
          </cell>
          <cell r="C2338" t="str">
            <v>Kab. Kepulauan Sangihe</v>
          </cell>
          <cell r="D2338" t="str">
            <v>Tagulandang Utara</v>
          </cell>
        </row>
        <row r="2339">
          <cell r="B2339" t="str">
            <v>MDC20222</v>
          </cell>
          <cell r="C2339" t="str">
            <v>Kab. Kepulauan Sangihe</v>
          </cell>
          <cell r="D2339" t="str">
            <v>Tatoareng</v>
          </cell>
        </row>
        <row r="2340">
          <cell r="B2340" t="str">
            <v>MDC20300</v>
          </cell>
          <cell r="C2340" t="str">
            <v>Kab. Minahasa</v>
          </cell>
          <cell r="D2340" t="str">
            <v>Tondano</v>
          </cell>
        </row>
        <row r="2341">
          <cell r="B2341" t="str">
            <v>MDC20302</v>
          </cell>
          <cell r="C2341" t="str">
            <v>Kab. Minahasa</v>
          </cell>
          <cell r="D2341" t="str">
            <v>Eris</v>
          </cell>
        </row>
        <row r="2342">
          <cell r="B2342" t="str">
            <v>MDC20303</v>
          </cell>
          <cell r="C2342" t="str">
            <v>Kab. Minahasa</v>
          </cell>
          <cell r="D2342" t="str">
            <v>Kakas</v>
          </cell>
        </row>
        <row r="2343">
          <cell r="B2343" t="str">
            <v>MDC20304</v>
          </cell>
          <cell r="C2343" t="str">
            <v>Kab. Minahasa</v>
          </cell>
          <cell r="D2343" t="str">
            <v>Kawangkoan</v>
          </cell>
        </row>
        <row r="2344">
          <cell r="B2344" t="str">
            <v>MDC20305</v>
          </cell>
          <cell r="C2344" t="str">
            <v>Kab. Minahasa</v>
          </cell>
          <cell r="D2344" t="str">
            <v>Kombi</v>
          </cell>
        </row>
        <row r="2345">
          <cell r="B2345" t="str">
            <v>MDC20308</v>
          </cell>
          <cell r="C2345" t="str">
            <v>Kab. Minahasa</v>
          </cell>
          <cell r="D2345" t="str">
            <v>Remboken</v>
          </cell>
        </row>
        <row r="2346">
          <cell r="B2346" t="str">
            <v>MDC20309</v>
          </cell>
          <cell r="C2346" t="str">
            <v>Kab. Minahasa</v>
          </cell>
          <cell r="D2346" t="str">
            <v>Sonder</v>
          </cell>
        </row>
        <row r="2347">
          <cell r="B2347" t="str">
            <v>MDC20311</v>
          </cell>
          <cell r="C2347" t="str">
            <v>Kab. Minahasa</v>
          </cell>
          <cell r="D2347" t="str">
            <v>Tompaso</v>
          </cell>
        </row>
        <row r="2348">
          <cell r="B2348" t="str">
            <v>MDC20313</v>
          </cell>
          <cell r="C2348" t="str">
            <v>Kab. Minahasa</v>
          </cell>
          <cell r="D2348" t="str">
            <v>Langowan Barat</v>
          </cell>
        </row>
        <row r="2349">
          <cell r="B2349" t="str">
            <v>MDC20314</v>
          </cell>
          <cell r="C2349" t="str">
            <v>Kab. Minahasa</v>
          </cell>
          <cell r="D2349" t="str">
            <v>Langowan Selatan</v>
          </cell>
        </row>
        <row r="2350">
          <cell r="B2350" t="str">
            <v>MDC20315</v>
          </cell>
          <cell r="C2350" t="str">
            <v>Kab. Minahasa</v>
          </cell>
          <cell r="D2350" t="str">
            <v>Langowan Timur</v>
          </cell>
        </row>
        <row r="2351">
          <cell r="B2351" t="str">
            <v>MDC20316</v>
          </cell>
          <cell r="C2351" t="str">
            <v>Kab. Minahasa</v>
          </cell>
          <cell r="D2351" t="str">
            <v>Lembean Timur</v>
          </cell>
        </row>
        <row r="2352">
          <cell r="B2352" t="str">
            <v>MDC20317</v>
          </cell>
          <cell r="C2352" t="str">
            <v>Kab. Minahasa</v>
          </cell>
          <cell r="D2352" t="str">
            <v>Pineleng</v>
          </cell>
        </row>
        <row r="2353">
          <cell r="B2353" t="str">
            <v>MDC20318</v>
          </cell>
          <cell r="C2353" t="str">
            <v>Kab. Minahasa</v>
          </cell>
          <cell r="D2353" t="str">
            <v>Tombariri</v>
          </cell>
        </row>
        <row r="2354">
          <cell r="B2354" t="str">
            <v>MDC20319</v>
          </cell>
          <cell r="C2354" t="str">
            <v>Kab. Minahasa</v>
          </cell>
          <cell r="D2354" t="str">
            <v>Tombulu</v>
          </cell>
        </row>
        <row r="2355">
          <cell r="B2355" t="str">
            <v>MDC20320</v>
          </cell>
          <cell r="C2355" t="str">
            <v>Kab. Minahasa</v>
          </cell>
          <cell r="D2355" t="str">
            <v>Tondano Barat</v>
          </cell>
        </row>
        <row r="2356">
          <cell r="B2356" t="str">
            <v>MDC20321</v>
          </cell>
          <cell r="C2356" t="str">
            <v>Kab. Minahasa</v>
          </cell>
          <cell r="D2356" t="str">
            <v>Tondano Selatan</v>
          </cell>
        </row>
        <row r="2357">
          <cell r="B2357" t="str">
            <v>MDC20322</v>
          </cell>
          <cell r="C2357" t="str">
            <v>Kab. Minahasa</v>
          </cell>
          <cell r="D2357" t="str">
            <v>Tondano Timur</v>
          </cell>
        </row>
        <row r="2358">
          <cell r="B2358" t="str">
            <v>MDC20323</v>
          </cell>
          <cell r="C2358" t="str">
            <v>Kab. Minahasa</v>
          </cell>
          <cell r="D2358" t="str">
            <v>Tondano Utara</v>
          </cell>
        </row>
        <row r="2359">
          <cell r="B2359" t="str">
            <v>MDC20400</v>
          </cell>
          <cell r="C2359" t="str">
            <v>Kota Bitung</v>
          </cell>
          <cell r="D2359" t="str">
            <v>Bitung</v>
          </cell>
        </row>
        <row r="2360">
          <cell r="B2360" t="str">
            <v>MDC20401</v>
          </cell>
          <cell r="C2360" t="str">
            <v>Kota Bitung</v>
          </cell>
          <cell r="D2360" t="str">
            <v>Bitung Barat</v>
          </cell>
        </row>
        <row r="2361">
          <cell r="B2361" t="str">
            <v>MDC20402</v>
          </cell>
          <cell r="C2361" t="str">
            <v>Kota Bitung</v>
          </cell>
          <cell r="D2361" t="str">
            <v>Bitung Selatan</v>
          </cell>
        </row>
        <row r="2362">
          <cell r="B2362" t="str">
            <v>MDC20403</v>
          </cell>
          <cell r="C2362" t="str">
            <v>Kota Bitung</v>
          </cell>
          <cell r="D2362" t="str">
            <v>Bitung Tengah</v>
          </cell>
        </row>
        <row r="2363">
          <cell r="B2363" t="str">
            <v>MDC20404</v>
          </cell>
          <cell r="C2363" t="str">
            <v>Kota Bitung</v>
          </cell>
          <cell r="D2363" t="str">
            <v>Bitung Timur</v>
          </cell>
        </row>
        <row r="2364">
          <cell r="B2364" t="str">
            <v>MDC20405</v>
          </cell>
          <cell r="C2364" t="str">
            <v>Kota Bitung</v>
          </cell>
          <cell r="D2364" t="str">
            <v>Bitung Utara</v>
          </cell>
        </row>
        <row r="2365">
          <cell r="B2365" t="str">
            <v>MDC20600</v>
          </cell>
          <cell r="C2365" t="str">
            <v>Kab. Bolaang Mongondow Utara</v>
          </cell>
          <cell r="D2365" t="str">
            <v>Boroko</v>
          </cell>
        </row>
        <row r="2366">
          <cell r="B2366" t="str">
            <v>MDC20601</v>
          </cell>
          <cell r="C2366" t="str">
            <v>Kab. Bolaang Mongondow Utara</v>
          </cell>
          <cell r="D2366" t="str">
            <v>Bintauna</v>
          </cell>
        </row>
        <row r="2367">
          <cell r="B2367" t="str">
            <v>MDC20602</v>
          </cell>
          <cell r="C2367" t="str">
            <v>Kab. Bolaang Mongondow Utara</v>
          </cell>
          <cell r="D2367" t="str">
            <v>Bolaang Itang Barat</v>
          </cell>
        </row>
        <row r="2368">
          <cell r="B2368" t="str">
            <v>MDC20603</v>
          </cell>
          <cell r="C2368" t="str">
            <v>Kab. Bolaang Mongondow Utara</v>
          </cell>
          <cell r="D2368" t="str">
            <v>Bolaang Itang Timur</v>
          </cell>
        </row>
        <row r="2369">
          <cell r="B2369" t="str">
            <v>MDC20604</v>
          </cell>
          <cell r="C2369" t="str">
            <v>Kab. Bolaang Mongondow Utara</v>
          </cell>
          <cell r="D2369" t="str">
            <v>Kaidipang</v>
          </cell>
        </row>
        <row r="2370">
          <cell r="B2370" t="str">
            <v>MDC20605</v>
          </cell>
          <cell r="C2370" t="str">
            <v>Kab. Bolaang Mongondow Utara</v>
          </cell>
          <cell r="D2370" t="str">
            <v>Pinogaluman</v>
          </cell>
        </row>
        <row r="2371">
          <cell r="B2371" t="str">
            <v>MDC20606</v>
          </cell>
          <cell r="C2371" t="str">
            <v>Kab. Bolaang Mongondow Utara</v>
          </cell>
          <cell r="D2371" t="str">
            <v>Sangkub</v>
          </cell>
        </row>
        <row r="2372">
          <cell r="B2372" t="str">
            <v>MDC20700</v>
          </cell>
          <cell r="C2372" t="str">
            <v>Kab. Kepulauan Talaud</v>
          </cell>
          <cell r="D2372" t="str">
            <v>Melonguane</v>
          </cell>
        </row>
        <row r="2373">
          <cell r="B2373" t="str">
            <v>MDC20701</v>
          </cell>
          <cell r="C2373" t="str">
            <v>Kab. Kepulauan Talaud</v>
          </cell>
          <cell r="D2373" t="str">
            <v>Beo</v>
          </cell>
        </row>
        <row r="2374">
          <cell r="B2374" t="str">
            <v>MDC20702</v>
          </cell>
          <cell r="C2374" t="str">
            <v>Kab. Kepulauan Talaud</v>
          </cell>
          <cell r="D2374" t="str">
            <v>Essang</v>
          </cell>
        </row>
        <row r="2375">
          <cell r="B2375" t="str">
            <v>MDC20703</v>
          </cell>
          <cell r="C2375" t="str">
            <v>Kab. Kepulauan Talaud</v>
          </cell>
          <cell r="D2375" t="str">
            <v>Gemeh</v>
          </cell>
        </row>
        <row r="2376">
          <cell r="B2376" t="str">
            <v>MDC20704</v>
          </cell>
          <cell r="C2376" t="str">
            <v>Kab. Kepulauan Talaud</v>
          </cell>
          <cell r="D2376" t="str">
            <v>Kabaruan</v>
          </cell>
        </row>
        <row r="2377">
          <cell r="B2377" t="str">
            <v>MDC20705</v>
          </cell>
          <cell r="C2377" t="str">
            <v>Kab. Kepulauan Talaud</v>
          </cell>
          <cell r="D2377" t="str">
            <v>Lirung</v>
          </cell>
        </row>
        <row r="2378">
          <cell r="B2378" t="str">
            <v>MDC20707</v>
          </cell>
          <cell r="C2378" t="str">
            <v>Kab. Kepulauan Talaud</v>
          </cell>
          <cell r="D2378" t="str">
            <v>Nanusa</v>
          </cell>
        </row>
        <row r="2379">
          <cell r="B2379" t="str">
            <v>MDC20708</v>
          </cell>
          <cell r="C2379" t="str">
            <v>Kab. Kepulauan Talaud</v>
          </cell>
          <cell r="D2379" t="str">
            <v>Rainis</v>
          </cell>
        </row>
        <row r="2380">
          <cell r="B2380" t="str">
            <v>MDC20800</v>
          </cell>
          <cell r="C2380" t="str">
            <v>Kab. Minahasa Utara</v>
          </cell>
          <cell r="D2380" t="str">
            <v>Airmadidi</v>
          </cell>
        </row>
        <row r="2381">
          <cell r="B2381" t="str">
            <v>MDC20801</v>
          </cell>
          <cell r="C2381" t="str">
            <v>Kab. Minahasa Utara</v>
          </cell>
          <cell r="D2381" t="str">
            <v>Dimembe</v>
          </cell>
        </row>
        <row r="2382">
          <cell r="B2382" t="str">
            <v>MDC20802</v>
          </cell>
          <cell r="C2382" t="str">
            <v>Kab. Minahasa Utara</v>
          </cell>
          <cell r="D2382" t="str">
            <v>Kalawat</v>
          </cell>
        </row>
        <row r="2383">
          <cell r="B2383" t="str">
            <v>MDC20803</v>
          </cell>
          <cell r="C2383" t="str">
            <v>Kab. Minahasa Utara</v>
          </cell>
          <cell r="D2383" t="str">
            <v>Kauditan</v>
          </cell>
        </row>
        <row r="2384">
          <cell r="B2384" t="str">
            <v>MDC20804</v>
          </cell>
          <cell r="C2384" t="str">
            <v>Kab. Minahasa Utara</v>
          </cell>
          <cell r="D2384" t="str">
            <v>Kema</v>
          </cell>
        </row>
        <row r="2385">
          <cell r="B2385" t="str">
            <v>MDC20805</v>
          </cell>
          <cell r="C2385" t="str">
            <v>Kab. Minahasa Utara</v>
          </cell>
          <cell r="D2385" t="str">
            <v>Likupang Barat</v>
          </cell>
        </row>
        <row r="2386">
          <cell r="B2386" t="str">
            <v>MDC20806</v>
          </cell>
          <cell r="C2386" t="str">
            <v>Kab. Minahasa Utara</v>
          </cell>
          <cell r="D2386" t="str">
            <v>Likupang Timur</v>
          </cell>
        </row>
        <row r="2387">
          <cell r="B2387" t="str">
            <v>MDC20807</v>
          </cell>
          <cell r="C2387" t="str">
            <v>Kab. Minahasa Utara</v>
          </cell>
          <cell r="D2387" t="str">
            <v>Wori</v>
          </cell>
        </row>
        <row r="2388">
          <cell r="B2388" t="str">
            <v>MDC20900</v>
          </cell>
          <cell r="C2388" t="str">
            <v>Kab. Minahasa Selatan</v>
          </cell>
          <cell r="D2388" t="str">
            <v>Amurang</v>
          </cell>
        </row>
        <row r="2389">
          <cell r="B2389" t="str">
            <v>MDC20901</v>
          </cell>
          <cell r="C2389" t="str">
            <v>Kab. Minahasa Selatan</v>
          </cell>
          <cell r="D2389" t="str">
            <v>Modoinding</v>
          </cell>
        </row>
        <row r="2390">
          <cell r="B2390" t="str">
            <v>MDC20902</v>
          </cell>
          <cell r="C2390" t="str">
            <v>Kab. Minahasa Selatan</v>
          </cell>
          <cell r="D2390" t="str">
            <v>Motoling</v>
          </cell>
        </row>
        <row r="2391">
          <cell r="B2391" t="str">
            <v>MDC20903</v>
          </cell>
          <cell r="C2391" t="str">
            <v>Kab. Minahasa Selatan</v>
          </cell>
          <cell r="D2391" t="str">
            <v>Ranoyapo</v>
          </cell>
        </row>
        <row r="2392">
          <cell r="B2392" t="str">
            <v>MDC20904</v>
          </cell>
          <cell r="C2392" t="str">
            <v>Kab. Minahasa Selatan</v>
          </cell>
          <cell r="D2392" t="str">
            <v>Sinon Sayang</v>
          </cell>
        </row>
        <row r="2393">
          <cell r="B2393" t="str">
            <v>MDC20905</v>
          </cell>
          <cell r="C2393" t="str">
            <v>Kab. Minahasa Selatan</v>
          </cell>
          <cell r="D2393" t="str">
            <v>Tareran</v>
          </cell>
        </row>
        <row r="2394">
          <cell r="B2394" t="str">
            <v>MDC20906</v>
          </cell>
          <cell r="C2394" t="str">
            <v>Kab. Minahasa Selatan</v>
          </cell>
          <cell r="D2394" t="str">
            <v>Tenga</v>
          </cell>
        </row>
        <row r="2395">
          <cell r="B2395" t="str">
            <v>MDC20907</v>
          </cell>
          <cell r="C2395" t="str">
            <v>Kab. Minahasa Selatan</v>
          </cell>
          <cell r="D2395" t="str">
            <v>Tombasian</v>
          </cell>
        </row>
        <row r="2396">
          <cell r="B2396" t="str">
            <v>MDC20908</v>
          </cell>
          <cell r="C2396" t="str">
            <v>Kab. Minahasa Selatan</v>
          </cell>
          <cell r="D2396" t="str">
            <v>Tompaso Baru</v>
          </cell>
        </row>
        <row r="2397">
          <cell r="B2397" t="str">
            <v>MDC20909</v>
          </cell>
          <cell r="C2397" t="str">
            <v>Kab. Minahasa Selatan</v>
          </cell>
          <cell r="D2397" t="str">
            <v>Tumpaan</v>
          </cell>
        </row>
        <row r="2398">
          <cell r="B2398" t="str">
            <v>MDC21000</v>
          </cell>
          <cell r="C2398" t="str">
            <v>Kab. Minahasa Tenggara</v>
          </cell>
          <cell r="D2398" t="str">
            <v>Ratahan</v>
          </cell>
        </row>
        <row r="2399">
          <cell r="B2399" t="str">
            <v>MDC21001</v>
          </cell>
          <cell r="C2399" t="str">
            <v>Kab. Minahasa Tenggara</v>
          </cell>
          <cell r="D2399" t="str">
            <v>Belang</v>
          </cell>
        </row>
        <row r="2400">
          <cell r="B2400" t="str">
            <v>MDC21002</v>
          </cell>
          <cell r="C2400" t="str">
            <v>Kab. Minahasa Tenggara</v>
          </cell>
          <cell r="D2400" t="str">
            <v>Tombatu</v>
          </cell>
        </row>
        <row r="2401">
          <cell r="B2401" t="str">
            <v>MDC21003</v>
          </cell>
          <cell r="C2401" t="str">
            <v>Kab. Minahasa Tenggara</v>
          </cell>
          <cell r="D2401" t="str">
            <v>Touluaan</v>
          </cell>
        </row>
        <row r="2402">
          <cell r="B2402" t="str">
            <v>MDC21004</v>
          </cell>
          <cell r="C2402" t="str">
            <v>Kab. Minahasa Tenggara</v>
          </cell>
          <cell r="D2402" t="str">
            <v>Ratatotok</v>
          </cell>
        </row>
        <row r="2403">
          <cell r="B2403" t="str">
            <v>MDC21005</v>
          </cell>
          <cell r="C2403" t="str">
            <v>Kab. Minahasa Tenggara</v>
          </cell>
          <cell r="D2403" t="str">
            <v>Pusomaen</v>
          </cell>
        </row>
        <row r="2404">
          <cell r="B2404" t="str">
            <v>MDC21100</v>
          </cell>
          <cell r="C2404" t="str">
            <v>Kota Tomohon</v>
          </cell>
          <cell r="D2404" t="str">
            <v>Tomohon</v>
          </cell>
        </row>
        <row r="2405">
          <cell r="B2405" t="str">
            <v>MDC21101</v>
          </cell>
          <cell r="C2405" t="str">
            <v>Kota Tomohon</v>
          </cell>
          <cell r="D2405" t="str">
            <v>Tomohon Barat</v>
          </cell>
        </row>
        <row r="2406">
          <cell r="B2406" t="str">
            <v>MDC21102</v>
          </cell>
          <cell r="C2406" t="str">
            <v>Kota Tomohon</v>
          </cell>
          <cell r="D2406" t="str">
            <v>Tomohon Selatan</v>
          </cell>
        </row>
        <row r="2407">
          <cell r="B2407" t="str">
            <v>MDC21103</v>
          </cell>
          <cell r="C2407" t="str">
            <v>Kota Tomohon</v>
          </cell>
          <cell r="D2407" t="str">
            <v>Tomohon Tengah</v>
          </cell>
        </row>
        <row r="2408">
          <cell r="B2408" t="str">
            <v>MDC21104</v>
          </cell>
          <cell r="C2408" t="str">
            <v>Kota Tomohon</v>
          </cell>
          <cell r="D2408" t="str">
            <v>Tomohon Timur</v>
          </cell>
        </row>
        <row r="2409">
          <cell r="B2409" t="str">
            <v>MDC21105</v>
          </cell>
          <cell r="C2409" t="str">
            <v>Kota Tomohon</v>
          </cell>
          <cell r="D2409" t="str">
            <v>Tomohon Utara</v>
          </cell>
        </row>
        <row r="2410">
          <cell r="B2410" t="str">
            <v>MDN10000</v>
          </cell>
          <cell r="C2410" t="str">
            <v>Kota Madiun</v>
          </cell>
          <cell r="D2410" t="str">
            <v>Madiun</v>
          </cell>
        </row>
        <row r="2411">
          <cell r="B2411" t="str">
            <v>MDN10016</v>
          </cell>
          <cell r="C2411" t="str">
            <v>Kota Madiun</v>
          </cell>
          <cell r="D2411" t="str">
            <v>Kartoharjo</v>
          </cell>
        </row>
        <row r="2412">
          <cell r="B2412" t="str">
            <v>MDN10017</v>
          </cell>
          <cell r="C2412" t="str">
            <v>Kota Madiun</v>
          </cell>
          <cell r="D2412" t="str">
            <v>Manguharjo</v>
          </cell>
        </row>
        <row r="2413">
          <cell r="B2413" t="str">
            <v>MDN10018</v>
          </cell>
          <cell r="C2413" t="str">
            <v>Kota Madiun</v>
          </cell>
          <cell r="D2413" t="str">
            <v>Taman</v>
          </cell>
        </row>
        <row r="2414">
          <cell r="B2414" t="str">
            <v>MDN10100</v>
          </cell>
          <cell r="C2414" t="str">
            <v>Kab. Madiun</v>
          </cell>
          <cell r="D2414" t="str">
            <v>Caruban</v>
          </cell>
        </row>
        <row r="2415">
          <cell r="B2415" t="str">
            <v>MDN10101</v>
          </cell>
          <cell r="C2415" t="str">
            <v>Kab. Madiun</v>
          </cell>
          <cell r="D2415" t="str">
            <v>Balerejo</v>
          </cell>
        </row>
        <row r="2416">
          <cell r="B2416" t="str">
            <v>MDN10102</v>
          </cell>
          <cell r="C2416" t="str">
            <v>Kab. Madiun</v>
          </cell>
          <cell r="D2416" t="str">
            <v>Dagangan</v>
          </cell>
        </row>
        <row r="2417">
          <cell r="B2417" t="str">
            <v>MDN10103</v>
          </cell>
          <cell r="C2417" t="str">
            <v>Kab. Madiun</v>
          </cell>
          <cell r="D2417" t="str">
            <v>Dolopo</v>
          </cell>
        </row>
        <row r="2418">
          <cell r="B2418" t="str">
            <v>MDN10104</v>
          </cell>
          <cell r="C2418" t="str">
            <v>Kab. Madiun</v>
          </cell>
          <cell r="D2418" t="str">
            <v>Geger</v>
          </cell>
        </row>
        <row r="2419">
          <cell r="B2419" t="str">
            <v>MDN10105</v>
          </cell>
          <cell r="C2419" t="str">
            <v>Kab. Madiun</v>
          </cell>
          <cell r="D2419" t="str">
            <v>Gemarang</v>
          </cell>
        </row>
        <row r="2420">
          <cell r="B2420" t="str">
            <v>MDN10106</v>
          </cell>
          <cell r="C2420" t="str">
            <v>Kab. Madiun</v>
          </cell>
          <cell r="D2420" t="str">
            <v>Jiwan</v>
          </cell>
        </row>
        <row r="2421">
          <cell r="B2421" t="str">
            <v>MDN10107</v>
          </cell>
          <cell r="C2421" t="str">
            <v>Kab. Madiun</v>
          </cell>
          <cell r="D2421" t="str">
            <v>Kare</v>
          </cell>
        </row>
        <row r="2422">
          <cell r="B2422" t="str">
            <v>MDN10108</v>
          </cell>
          <cell r="C2422" t="str">
            <v>Kab. Madiun</v>
          </cell>
          <cell r="D2422" t="str">
            <v>Kebonsari</v>
          </cell>
        </row>
        <row r="2423">
          <cell r="B2423" t="str">
            <v>MDN10109</v>
          </cell>
          <cell r="C2423" t="str">
            <v>Kab. Madiun</v>
          </cell>
          <cell r="D2423" t="str">
            <v>Madiun</v>
          </cell>
        </row>
        <row r="2424">
          <cell r="B2424" t="str">
            <v>MDN10110</v>
          </cell>
          <cell r="C2424" t="str">
            <v>Kab. Madiun</v>
          </cell>
          <cell r="D2424" t="str">
            <v>Mejayan</v>
          </cell>
        </row>
        <row r="2425">
          <cell r="B2425" t="str">
            <v>MDN10111</v>
          </cell>
          <cell r="C2425" t="str">
            <v>Kab. Madiun</v>
          </cell>
          <cell r="D2425" t="str">
            <v>Pilangkenceng</v>
          </cell>
        </row>
        <row r="2426">
          <cell r="B2426" t="str">
            <v>MDN10112</v>
          </cell>
          <cell r="C2426" t="str">
            <v>Kab. Madiun</v>
          </cell>
          <cell r="D2426" t="str">
            <v>Saradan</v>
          </cell>
        </row>
        <row r="2427">
          <cell r="B2427" t="str">
            <v>MDN10113</v>
          </cell>
          <cell r="C2427" t="str">
            <v>Kab. Madiun</v>
          </cell>
          <cell r="D2427" t="str">
            <v>Sawahan</v>
          </cell>
        </row>
        <row r="2428">
          <cell r="B2428" t="str">
            <v>MDN10114</v>
          </cell>
          <cell r="C2428" t="str">
            <v>Kab. Madiun</v>
          </cell>
          <cell r="D2428" t="str">
            <v>Wonoasri</v>
          </cell>
        </row>
        <row r="2429">
          <cell r="B2429" t="str">
            <v>MDN10115</v>
          </cell>
          <cell r="C2429" t="str">
            <v>Kab. Madiun</v>
          </cell>
          <cell r="D2429" t="str">
            <v>Wungu</v>
          </cell>
        </row>
        <row r="2430">
          <cell r="B2430" t="str">
            <v>MDN20100</v>
          </cell>
          <cell r="C2430" t="str">
            <v>Kab. Magetan</v>
          </cell>
          <cell r="D2430" t="str">
            <v>Magetan</v>
          </cell>
        </row>
        <row r="2431">
          <cell r="B2431" t="str">
            <v>MDN20101</v>
          </cell>
          <cell r="C2431" t="str">
            <v>Kab. Magetan</v>
          </cell>
          <cell r="D2431" t="str">
            <v>Bendo</v>
          </cell>
        </row>
        <row r="2432">
          <cell r="B2432" t="str">
            <v>MDN20102</v>
          </cell>
          <cell r="C2432" t="str">
            <v>Kab. Magetan</v>
          </cell>
          <cell r="D2432" t="str">
            <v>Karangrejo</v>
          </cell>
        </row>
        <row r="2433">
          <cell r="B2433" t="str">
            <v>MDN20104</v>
          </cell>
          <cell r="C2433" t="str">
            <v>Kab. Magetan</v>
          </cell>
          <cell r="D2433" t="str">
            <v>Kawedanan</v>
          </cell>
        </row>
        <row r="2434">
          <cell r="B2434" t="str">
            <v>MDN20105</v>
          </cell>
          <cell r="C2434" t="str">
            <v>Kab. Magetan</v>
          </cell>
          <cell r="D2434" t="str">
            <v>Lembeyan</v>
          </cell>
        </row>
        <row r="2435">
          <cell r="B2435" t="str">
            <v>MDN20106</v>
          </cell>
          <cell r="C2435" t="str">
            <v>Kab. Magetan</v>
          </cell>
          <cell r="D2435" t="str">
            <v>Maospati</v>
          </cell>
        </row>
        <row r="2436">
          <cell r="B2436" t="str">
            <v>MDN20107</v>
          </cell>
          <cell r="C2436" t="str">
            <v>Kab. Magetan</v>
          </cell>
          <cell r="D2436" t="str">
            <v>Panekan</v>
          </cell>
        </row>
        <row r="2437">
          <cell r="B2437" t="str">
            <v>MDN20108</v>
          </cell>
          <cell r="C2437" t="str">
            <v>Kab. Magetan</v>
          </cell>
          <cell r="D2437" t="str">
            <v>Parang</v>
          </cell>
        </row>
        <row r="2438">
          <cell r="B2438" t="str">
            <v>MDN20109</v>
          </cell>
          <cell r="C2438" t="str">
            <v>Kab. Magetan</v>
          </cell>
          <cell r="D2438" t="str">
            <v>Plaosan</v>
          </cell>
        </row>
        <row r="2439">
          <cell r="B2439" t="str">
            <v>MDN20110</v>
          </cell>
          <cell r="C2439" t="str">
            <v>Kab. Magetan</v>
          </cell>
          <cell r="D2439" t="str">
            <v>Poncol</v>
          </cell>
        </row>
        <row r="2440">
          <cell r="B2440" t="str">
            <v>MDN20111</v>
          </cell>
          <cell r="C2440" t="str">
            <v>Kab. Magetan</v>
          </cell>
          <cell r="D2440" t="str">
            <v>Sukomoro</v>
          </cell>
        </row>
        <row r="2441">
          <cell r="B2441" t="str">
            <v>MDN20112</v>
          </cell>
          <cell r="C2441" t="str">
            <v>Kab. Magetan</v>
          </cell>
          <cell r="D2441" t="str">
            <v>Takeran</v>
          </cell>
        </row>
        <row r="2442">
          <cell r="B2442" t="str">
            <v>MDN20113</v>
          </cell>
          <cell r="C2442" t="str">
            <v>Kab. Magetan</v>
          </cell>
          <cell r="D2442" t="str">
            <v>Barat</v>
          </cell>
        </row>
        <row r="2443">
          <cell r="B2443" t="str">
            <v>MDN20114</v>
          </cell>
          <cell r="C2443" t="str">
            <v>Kab. Magetan</v>
          </cell>
          <cell r="D2443" t="str">
            <v>Karas</v>
          </cell>
        </row>
        <row r="2444">
          <cell r="B2444" t="str">
            <v>MDN20115</v>
          </cell>
          <cell r="C2444" t="str">
            <v>Kab. Magetan</v>
          </cell>
          <cell r="D2444" t="str">
            <v>Kartoharjo</v>
          </cell>
        </row>
        <row r="2445">
          <cell r="B2445" t="str">
            <v>MDN20116</v>
          </cell>
          <cell r="C2445" t="str">
            <v>Kab. Magetan</v>
          </cell>
          <cell r="D2445" t="str">
            <v>Ngariboyo</v>
          </cell>
        </row>
        <row r="2446">
          <cell r="B2446" t="str">
            <v>MDN20117</v>
          </cell>
          <cell r="C2446" t="str">
            <v>Kab. Magetan</v>
          </cell>
          <cell r="D2446" t="str">
            <v>Nguntoronadi</v>
          </cell>
        </row>
        <row r="2447">
          <cell r="B2447" t="str">
            <v>MDN20200</v>
          </cell>
          <cell r="C2447" t="str">
            <v>Kab. Ngawi</v>
          </cell>
          <cell r="D2447" t="str">
            <v>Ngawi</v>
          </cell>
        </row>
        <row r="2448">
          <cell r="B2448" t="str">
            <v>MDN20201</v>
          </cell>
          <cell r="C2448" t="str">
            <v>Kab. Ngawi</v>
          </cell>
          <cell r="D2448" t="str">
            <v>Bringin</v>
          </cell>
        </row>
        <row r="2449">
          <cell r="B2449" t="str">
            <v>MDN20202</v>
          </cell>
          <cell r="C2449" t="str">
            <v>Kab. Ngawi</v>
          </cell>
          <cell r="D2449" t="str">
            <v>Geneng</v>
          </cell>
        </row>
        <row r="2450">
          <cell r="B2450" t="str">
            <v>MDN20203</v>
          </cell>
          <cell r="C2450" t="str">
            <v>Kab. Ngawi</v>
          </cell>
          <cell r="D2450" t="str">
            <v>Jogorogo</v>
          </cell>
        </row>
        <row r="2451">
          <cell r="B2451" t="str">
            <v>MDN20204</v>
          </cell>
          <cell r="C2451" t="str">
            <v>Kab. Ngawi</v>
          </cell>
          <cell r="D2451" t="str">
            <v>Karangjati</v>
          </cell>
        </row>
        <row r="2452">
          <cell r="B2452" t="str">
            <v>MDN20205</v>
          </cell>
          <cell r="C2452" t="str">
            <v>Kab. Ngawi</v>
          </cell>
          <cell r="D2452" t="str">
            <v>Kedunggalar</v>
          </cell>
        </row>
        <row r="2453">
          <cell r="B2453" t="str">
            <v>MDN20206</v>
          </cell>
          <cell r="C2453" t="str">
            <v>Kab. Ngawi</v>
          </cell>
          <cell r="D2453" t="str">
            <v>Kendal</v>
          </cell>
        </row>
        <row r="2454">
          <cell r="B2454" t="str">
            <v>MDN20207</v>
          </cell>
          <cell r="C2454" t="str">
            <v>Kab. Ngawi</v>
          </cell>
          <cell r="D2454" t="str">
            <v>Kwadungan</v>
          </cell>
        </row>
        <row r="2455">
          <cell r="B2455" t="str">
            <v>MDN20208</v>
          </cell>
          <cell r="C2455" t="str">
            <v>Kab. Ngawi</v>
          </cell>
          <cell r="D2455" t="str">
            <v>Mantingan</v>
          </cell>
        </row>
        <row r="2456">
          <cell r="B2456" t="str">
            <v>MDN20209</v>
          </cell>
          <cell r="C2456" t="str">
            <v>Kab. Ngawi</v>
          </cell>
          <cell r="D2456" t="str">
            <v>Ngrambe</v>
          </cell>
        </row>
        <row r="2457">
          <cell r="B2457" t="str">
            <v>MDN20210</v>
          </cell>
          <cell r="C2457" t="str">
            <v>Kab. Ngawi</v>
          </cell>
          <cell r="D2457" t="str">
            <v>Padas</v>
          </cell>
        </row>
        <row r="2458">
          <cell r="B2458" t="str">
            <v>MDN20211</v>
          </cell>
          <cell r="C2458" t="str">
            <v>Kab. Ngawi</v>
          </cell>
          <cell r="D2458" t="str">
            <v>Pangkur</v>
          </cell>
        </row>
        <row r="2459">
          <cell r="B2459" t="str">
            <v>MDN20212</v>
          </cell>
          <cell r="C2459" t="str">
            <v>Kab. Ngawi</v>
          </cell>
          <cell r="D2459" t="str">
            <v>Paron</v>
          </cell>
        </row>
        <row r="2460">
          <cell r="B2460" t="str">
            <v>MDN20213</v>
          </cell>
          <cell r="C2460" t="str">
            <v>Kab. Ngawi</v>
          </cell>
          <cell r="D2460" t="str">
            <v>Pitu</v>
          </cell>
        </row>
        <row r="2461">
          <cell r="B2461" t="str">
            <v>MDN20214</v>
          </cell>
          <cell r="C2461" t="str">
            <v>Kab. Ngawi</v>
          </cell>
          <cell r="D2461" t="str">
            <v>Sine</v>
          </cell>
        </row>
        <row r="2462">
          <cell r="B2462" t="str">
            <v>MDN20215</v>
          </cell>
          <cell r="C2462" t="str">
            <v>Kab. Ngawi</v>
          </cell>
          <cell r="D2462" t="str">
            <v>Widodaren</v>
          </cell>
        </row>
        <row r="2463">
          <cell r="B2463" t="str">
            <v>MDN20216</v>
          </cell>
          <cell r="C2463" t="str">
            <v>Kab. Ngawi</v>
          </cell>
          <cell r="D2463" t="str">
            <v>Karanganyar</v>
          </cell>
        </row>
        <row r="2464">
          <cell r="B2464" t="str">
            <v>MDN20217</v>
          </cell>
          <cell r="C2464" t="str">
            <v>Kab. Ngawi</v>
          </cell>
          <cell r="D2464" t="str">
            <v>Kendungan</v>
          </cell>
        </row>
        <row r="2465">
          <cell r="B2465" t="str">
            <v>MDN20300</v>
          </cell>
          <cell r="C2465" t="str">
            <v>Kab. Pacitan</v>
          </cell>
          <cell r="D2465" t="str">
            <v>Pacitan</v>
          </cell>
        </row>
        <row r="2466">
          <cell r="B2466" t="str">
            <v>MDN20301</v>
          </cell>
          <cell r="C2466" t="str">
            <v>Kab. Pacitan</v>
          </cell>
          <cell r="D2466" t="str">
            <v>Arjosari</v>
          </cell>
        </row>
        <row r="2467">
          <cell r="B2467" t="str">
            <v>MDN20302</v>
          </cell>
          <cell r="C2467" t="str">
            <v>Kab. Pacitan</v>
          </cell>
          <cell r="D2467" t="str">
            <v>Bandar</v>
          </cell>
        </row>
        <row r="2468">
          <cell r="B2468" t="str">
            <v>MDN20303</v>
          </cell>
          <cell r="C2468" t="str">
            <v>Kab. Pacitan</v>
          </cell>
          <cell r="D2468" t="str">
            <v>Donorojo</v>
          </cell>
        </row>
        <row r="2469">
          <cell r="B2469" t="str">
            <v>MDN20304</v>
          </cell>
          <cell r="C2469" t="str">
            <v>Kab. Pacitan</v>
          </cell>
          <cell r="D2469" t="str">
            <v>Kebonagung</v>
          </cell>
        </row>
        <row r="2470">
          <cell r="B2470" t="str">
            <v>MDN20305</v>
          </cell>
          <cell r="C2470" t="str">
            <v>Kab. Pacitan</v>
          </cell>
          <cell r="D2470" t="str">
            <v>Nawangan</v>
          </cell>
        </row>
        <row r="2471">
          <cell r="B2471" t="str">
            <v>MDN20306</v>
          </cell>
          <cell r="C2471" t="str">
            <v>Kab. Pacitan</v>
          </cell>
          <cell r="D2471" t="str">
            <v>Ngadirojo</v>
          </cell>
        </row>
        <row r="2472">
          <cell r="B2472" t="str">
            <v>MDN20307</v>
          </cell>
          <cell r="C2472" t="str">
            <v>Kab. Pacitan</v>
          </cell>
          <cell r="D2472" t="str">
            <v>Pringkuku</v>
          </cell>
        </row>
        <row r="2473">
          <cell r="B2473" t="str">
            <v>MDN20308</v>
          </cell>
          <cell r="C2473" t="str">
            <v>Kab. Pacitan</v>
          </cell>
          <cell r="D2473" t="str">
            <v>Punung</v>
          </cell>
        </row>
        <row r="2474">
          <cell r="B2474" t="str">
            <v>MDN20309</v>
          </cell>
          <cell r="C2474" t="str">
            <v>Kab. Pacitan</v>
          </cell>
          <cell r="D2474" t="str">
            <v>Sudimoro</v>
          </cell>
        </row>
        <row r="2475">
          <cell r="B2475" t="str">
            <v>MDN20310</v>
          </cell>
          <cell r="C2475" t="str">
            <v>Kab. Pacitan</v>
          </cell>
          <cell r="D2475" t="str">
            <v>Tegalombo</v>
          </cell>
        </row>
        <row r="2476">
          <cell r="B2476" t="str">
            <v>MDN20311</v>
          </cell>
          <cell r="C2476" t="str">
            <v>Kab. Pacitan</v>
          </cell>
          <cell r="D2476" t="str">
            <v>Tulakan</v>
          </cell>
        </row>
        <row r="2477">
          <cell r="B2477" t="str">
            <v>MDN20400</v>
          </cell>
          <cell r="C2477" t="str">
            <v>Kab. Ponorogo</v>
          </cell>
          <cell r="D2477" t="str">
            <v>Ponorogo</v>
          </cell>
        </row>
        <row r="2478">
          <cell r="B2478" t="str">
            <v>MDN20401</v>
          </cell>
          <cell r="C2478" t="str">
            <v>Kab. Ponorogo</v>
          </cell>
          <cell r="D2478" t="str">
            <v>Babadan</v>
          </cell>
        </row>
        <row r="2479">
          <cell r="B2479" t="str">
            <v>MDN20402</v>
          </cell>
          <cell r="C2479" t="str">
            <v>Kab. Ponorogo</v>
          </cell>
          <cell r="D2479" t="str">
            <v>Badegan</v>
          </cell>
        </row>
        <row r="2480">
          <cell r="B2480" t="str">
            <v>MDN20403</v>
          </cell>
          <cell r="C2480" t="str">
            <v>Kab. Ponorogo</v>
          </cell>
          <cell r="D2480" t="str">
            <v>Balong</v>
          </cell>
        </row>
        <row r="2481">
          <cell r="B2481" t="str">
            <v>MDN20404</v>
          </cell>
          <cell r="C2481" t="str">
            <v>Kab. Ponorogo</v>
          </cell>
          <cell r="D2481" t="str">
            <v>Bungkal</v>
          </cell>
        </row>
        <row r="2482">
          <cell r="B2482" t="str">
            <v>MDN20405</v>
          </cell>
          <cell r="C2482" t="str">
            <v>Kab. Ponorogo</v>
          </cell>
          <cell r="D2482" t="str">
            <v>Jenangan</v>
          </cell>
        </row>
        <row r="2483">
          <cell r="B2483" t="str">
            <v>MDN20406</v>
          </cell>
          <cell r="C2483" t="str">
            <v>Kab. Ponorogo</v>
          </cell>
          <cell r="D2483" t="str">
            <v>Jetis</v>
          </cell>
        </row>
        <row r="2484">
          <cell r="B2484" t="str">
            <v>MDN20407</v>
          </cell>
          <cell r="C2484" t="str">
            <v>Kab. Ponorogo</v>
          </cell>
          <cell r="D2484" t="str">
            <v>Kauman</v>
          </cell>
        </row>
        <row r="2485">
          <cell r="B2485" t="str">
            <v>MDN20408</v>
          </cell>
          <cell r="C2485" t="str">
            <v>Kab. Ponorogo</v>
          </cell>
          <cell r="D2485" t="str">
            <v>Mlarak</v>
          </cell>
        </row>
        <row r="2486">
          <cell r="B2486" t="str">
            <v>MDN20409</v>
          </cell>
          <cell r="C2486" t="str">
            <v>Kab. Ponorogo</v>
          </cell>
          <cell r="D2486" t="str">
            <v>Ngebel</v>
          </cell>
        </row>
        <row r="2487">
          <cell r="B2487" t="str">
            <v>MDN20410</v>
          </cell>
          <cell r="C2487" t="str">
            <v>Kab. Ponorogo</v>
          </cell>
          <cell r="D2487" t="str">
            <v>Ngrayun</v>
          </cell>
        </row>
        <row r="2488">
          <cell r="B2488" t="str">
            <v>MDN20411</v>
          </cell>
          <cell r="C2488" t="str">
            <v>Kab. Ponorogo</v>
          </cell>
          <cell r="D2488" t="str">
            <v>Pulung</v>
          </cell>
        </row>
        <row r="2489">
          <cell r="B2489" t="str">
            <v>MDN20412</v>
          </cell>
          <cell r="C2489" t="str">
            <v>Kab. Ponorogo</v>
          </cell>
          <cell r="D2489" t="str">
            <v>Sambit</v>
          </cell>
        </row>
        <row r="2490">
          <cell r="B2490" t="str">
            <v>MDN20413</v>
          </cell>
          <cell r="C2490" t="str">
            <v>Kab. Ponorogo</v>
          </cell>
          <cell r="D2490" t="str">
            <v>Sampung</v>
          </cell>
        </row>
        <row r="2491">
          <cell r="B2491" t="str">
            <v>MDN20414</v>
          </cell>
          <cell r="C2491" t="str">
            <v>Kab. Ponorogo</v>
          </cell>
          <cell r="D2491" t="str">
            <v>Sawoo</v>
          </cell>
        </row>
        <row r="2492">
          <cell r="B2492" t="str">
            <v>MDN20415</v>
          </cell>
          <cell r="C2492" t="str">
            <v>Kab. Ponorogo</v>
          </cell>
          <cell r="D2492" t="str">
            <v>Siman</v>
          </cell>
        </row>
        <row r="2493">
          <cell r="B2493" t="str">
            <v>MDN20416</v>
          </cell>
          <cell r="C2493" t="str">
            <v>Kab. Ponorogo</v>
          </cell>
          <cell r="D2493" t="str">
            <v>Slahung</v>
          </cell>
        </row>
        <row r="2494">
          <cell r="B2494" t="str">
            <v>MDN20417</v>
          </cell>
          <cell r="C2494" t="str">
            <v>Kab. Ponorogo</v>
          </cell>
          <cell r="D2494" t="str">
            <v>Sooko</v>
          </cell>
        </row>
        <row r="2495">
          <cell r="B2495" t="str">
            <v>MDN20418</v>
          </cell>
          <cell r="C2495" t="str">
            <v>Kab. Ponorogo</v>
          </cell>
          <cell r="D2495" t="str">
            <v>Sukorejo</v>
          </cell>
        </row>
        <row r="2496">
          <cell r="B2496" t="str">
            <v>MDN20419</v>
          </cell>
          <cell r="C2496" t="str">
            <v>Kab. Ponorogo</v>
          </cell>
          <cell r="D2496" t="str">
            <v>Jambon</v>
          </cell>
        </row>
        <row r="2497">
          <cell r="B2497" t="str">
            <v>MDN20420</v>
          </cell>
          <cell r="C2497" t="str">
            <v>Kab. Ponorogo</v>
          </cell>
          <cell r="D2497" t="str">
            <v>Pudak</v>
          </cell>
        </row>
        <row r="2498">
          <cell r="B2498" t="str">
            <v>MES10000</v>
          </cell>
          <cell r="C2498" t="str">
            <v>Kota Medan</v>
          </cell>
          <cell r="D2498" t="str">
            <v>Medan</v>
          </cell>
        </row>
        <row r="2499">
          <cell r="B2499" t="str">
            <v>MES10017</v>
          </cell>
          <cell r="C2499" t="str">
            <v>Kota Medan</v>
          </cell>
          <cell r="D2499" t="str">
            <v>Medan Amplas</v>
          </cell>
        </row>
        <row r="2500">
          <cell r="B2500" t="str">
            <v>MES10018</v>
          </cell>
          <cell r="C2500" t="str">
            <v>Kota Medan</v>
          </cell>
          <cell r="D2500" t="str">
            <v>Medan Area</v>
          </cell>
        </row>
        <row r="2501">
          <cell r="B2501" t="str">
            <v>MES10019</v>
          </cell>
          <cell r="C2501" t="str">
            <v>Kota Medan</v>
          </cell>
          <cell r="D2501" t="str">
            <v>Medan Barat</v>
          </cell>
        </row>
        <row r="2502">
          <cell r="B2502" t="str">
            <v>MES10020</v>
          </cell>
          <cell r="C2502" t="str">
            <v>Kota Medan</v>
          </cell>
          <cell r="D2502" t="str">
            <v>Medan Baru</v>
          </cell>
        </row>
        <row r="2503">
          <cell r="B2503" t="str">
            <v>MES10021</v>
          </cell>
          <cell r="C2503" t="str">
            <v>Kota Medan</v>
          </cell>
          <cell r="D2503" t="str">
            <v>Medan Deli</v>
          </cell>
        </row>
        <row r="2504">
          <cell r="B2504" t="str">
            <v>MES10022</v>
          </cell>
          <cell r="C2504" t="str">
            <v>Kota Medan</v>
          </cell>
          <cell r="D2504" t="str">
            <v>Medan Denai</v>
          </cell>
        </row>
        <row r="2505">
          <cell r="B2505" t="str">
            <v>MES10023</v>
          </cell>
          <cell r="C2505" t="str">
            <v>Kota Medan</v>
          </cell>
          <cell r="D2505" t="str">
            <v>Medan Helvetia</v>
          </cell>
        </row>
        <row r="2506">
          <cell r="B2506" t="str">
            <v>MES10024</v>
          </cell>
          <cell r="C2506" t="str">
            <v>Kota Medan</v>
          </cell>
          <cell r="D2506" t="str">
            <v>Medan Johor</v>
          </cell>
        </row>
        <row r="2507">
          <cell r="B2507" t="str">
            <v>MES10025</v>
          </cell>
          <cell r="C2507" t="str">
            <v>Kota Medan</v>
          </cell>
          <cell r="D2507" t="str">
            <v>Medan Kota</v>
          </cell>
        </row>
        <row r="2508">
          <cell r="B2508" t="str">
            <v>MES10026</v>
          </cell>
          <cell r="C2508" t="str">
            <v>Kota Medan</v>
          </cell>
          <cell r="D2508" t="str">
            <v>Medan Labuhan</v>
          </cell>
        </row>
        <row r="2509">
          <cell r="B2509" t="str">
            <v>MES10027</v>
          </cell>
          <cell r="C2509" t="str">
            <v>Kota Medan</v>
          </cell>
          <cell r="D2509" t="str">
            <v>Medan Maimun</v>
          </cell>
        </row>
        <row r="2510">
          <cell r="B2510" t="str">
            <v>MES10028</v>
          </cell>
          <cell r="C2510" t="str">
            <v>Kota Medan</v>
          </cell>
          <cell r="D2510" t="str">
            <v>Medan Marelan</v>
          </cell>
        </row>
        <row r="2511">
          <cell r="B2511" t="str">
            <v>MES10029</v>
          </cell>
          <cell r="C2511" t="str">
            <v>Kota Medan</v>
          </cell>
          <cell r="D2511" t="str">
            <v>Medan Perjuangan</v>
          </cell>
        </row>
        <row r="2512">
          <cell r="B2512" t="str">
            <v>MES10030</v>
          </cell>
          <cell r="C2512" t="str">
            <v>Kota Medan</v>
          </cell>
          <cell r="D2512" t="str">
            <v>Medan Petisah</v>
          </cell>
        </row>
        <row r="2513">
          <cell r="B2513" t="str">
            <v>MES10031</v>
          </cell>
          <cell r="C2513" t="str">
            <v>Kota Medan</v>
          </cell>
          <cell r="D2513" t="str">
            <v>Medan Polonia</v>
          </cell>
        </row>
        <row r="2514">
          <cell r="B2514" t="str">
            <v>MES10032</v>
          </cell>
          <cell r="C2514" t="str">
            <v>Kota Medan</v>
          </cell>
          <cell r="D2514" t="str">
            <v>Medan Selayang</v>
          </cell>
        </row>
        <row r="2515">
          <cell r="B2515" t="str">
            <v>MES10033</v>
          </cell>
          <cell r="C2515" t="str">
            <v>Kota Medan</v>
          </cell>
          <cell r="D2515" t="str">
            <v>Medan Tembung</v>
          </cell>
        </row>
        <row r="2516">
          <cell r="B2516" t="str">
            <v>MES10034</v>
          </cell>
          <cell r="C2516" t="str">
            <v>Kota Medan</v>
          </cell>
          <cell r="D2516" t="str">
            <v>Medan Timur</v>
          </cell>
        </row>
        <row r="2517">
          <cell r="B2517" t="str">
            <v>MES10035</v>
          </cell>
          <cell r="C2517" t="str">
            <v>Kota Medan</v>
          </cell>
          <cell r="D2517" t="str">
            <v>Medan Tuntungan</v>
          </cell>
        </row>
        <row r="2518">
          <cell r="B2518" t="str">
            <v>MES10045</v>
          </cell>
          <cell r="C2518" t="str">
            <v>Kota Medan</v>
          </cell>
          <cell r="D2518" t="str">
            <v>Medan Belawan</v>
          </cell>
        </row>
        <row r="2519">
          <cell r="B2519" t="str">
            <v>MES10046</v>
          </cell>
          <cell r="C2519" t="str">
            <v>Kota Medan</v>
          </cell>
          <cell r="D2519" t="str">
            <v>Medan Sunggal</v>
          </cell>
        </row>
        <row r="2520">
          <cell r="B2520" t="str">
            <v>MES10100</v>
          </cell>
          <cell r="C2520" t="str">
            <v>Kab. Asahan</v>
          </cell>
          <cell r="D2520" t="str">
            <v>Kisaran</v>
          </cell>
        </row>
        <row r="2521">
          <cell r="B2521" t="str">
            <v>MES10102</v>
          </cell>
          <cell r="C2521" t="str">
            <v>Kab. Asahan</v>
          </cell>
          <cell r="D2521" t="str">
            <v>Air Joman</v>
          </cell>
        </row>
        <row r="2522">
          <cell r="B2522" t="str">
            <v>MES10103</v>
          </cell>
          <cell r="C2522" t="str">
            <v>Kab. Asahan</v>
          </cell>
          <cell r="D2522" t="str">
            <v>Air Batu</v>
          </cell>
        </row>
        <row r="2523">
          <cell r="B2523" t="str">
            <v>MES10104</v>
          </cell>
          <cell r="C2523" t="str">
            <v>Kab. Asahan</v>
          </cell>
          <cell r="D2523" t="str">
            <v>Bandar Pasir Mandoge</v>
          </cell>
        </row>
        <row r="2524">
          <cell r="B2524" t="str">
            <v>MES10105</v>
          </cell>
          <cell r="C2524" t="str">
            <v>Kab. Asahan</v>
          </cell>
          <cell r="D2524" t="str">
            <v>Bandar Pulau</v>
          </cell>
        </row>
        <row r="2525">
          <cell r="B2525" t="str">
            <v>MES10106</v>
          </cell>
          <cell r="C2525" t="str">
            <v>Kab. Asahan</v>
          </cell>
          <cell r="D2525" t="str">
            <v>Buntu Pane</v>
          </cell>
        </row>
        <row r="2526">
          <cell r="B2526" t="str">
            <v>MES10110</v>
          </cell>
          <cell r="C2526" t="str">
            <v>Kab. Asahan</v>
          </cell>
          <cell r="D2526" t="str">
            <v>Meranti</v>
          </cell>
        </row>
        <row r="2527">
          <cell r="B2527" t="str">
            <v>MES10111</v>
          </cell>
          <cell r="C2527" t="str">
            <v>Kab. Asahan</v>
          </cell>
          <cell r="D2527" t="str">
            <v>Pulau Rakyat</v>
          </cell>
        </row>
        <row r="2528">
          <cell r="B2528" t="str">
            <v>MES10112</v>
          </cell>
          <cell r="C2528" t="str">
            <v>Kab. Asahan</v>
          </cell>
          <cell r="D2528" t="str">
            <v>Simpang Empat</v>
          </cell>
        </row>
        <row r="2529">
          <cell r="B2529" t="str">
            <v>MES10115</v>
          </cell>
          <cell r="C2529" t="str">
            <v>Kab. Asahan</v>
          </cell>
          <cell r="D2529" t="str">
            <v>Tanjung Balai Asahan</v>
          </cell>
        </row>
        <row r="2530">
          <cell r="B2530" t="str">
            <v>MES10117</v>
          </cell>
          <cell r="C2530" t="str">
            <v>Kab. Asahan</v>
          </cell>
          <cell r="D2530" t="str">
            <v>Aek Kuasan</v>
          </cell>
        </row>
        <row r="2531">
          <cell r="B2531" t="str">
            <v>MES10118</v>
          </cell>
          <cell r="C2531" t="str">
            <v>Kab. Asahan</v>
          </cell>
          <cell r="D2531" t="str">
            <v>Sei Kepayang</v>
          </cell>
        </row>
        <row r="2532">
          <cell r="B2532" t="str">
            <v>MES10126</v>
          </cell>
          <cell r="C2532" t="str">
            <v>Kab. Asahan</v>
          </cell>
          <cell r="D2532" t="str">
            <v>Kisaran Barat</v>
          </cell>
        </row>
        <row r="2533">
          <cell r="B2533" t="str">
            <v>MES10127</v>
          </cell>
          <cell r="C2533" t="str">
            <v>Kab. Asahan</v>
          </cell>
          <cell r="D2533" t="str">
            <v>Kisaran Timur</v>
          </cell>
        </row>
        <row r="2534">
          <cell r="B2534" t="str">
            <v>MES10200</v>
          </cell>
          <cell r="C2534" t="str">
            <v>Kab. Tapanuli Tengah</v>
          </cell>
          <cell r="D2534" t="str">
            <v>Sibolga</v>
          </cell>
        </row>
        <row r="2535">
          <cell r="B2535" t="str">
            <v>MES10201</v>
          </cell>
          <cell r="C2535" t="str">
            <v>Kab. Tapanuli Tengah</v>
          </cell>
          <cell r="D2535" t="str">
            <v>Barus</v>
          </cell>
        </row>
        <row r="2536">
          <cell r="B2536" t="str">
            <v>MES10202</v>
          </cell>
          <cell r="C2536" t="str">
            <v>Kab. Tapanuli Tengah</v>
          </cell>
          <cell r="D2536" t="str">
            <v>Kolang</v>
          </cell>
        </row>
        <row r="2537">
          <cell r="B2537" t="str">
            <v>MES10203</v>
          </cell>
          <cell r="C2537" t="str">
            <v>Kab. Tapanuli Tengah</v>
          </cell>
          <cell r="D2537" t="str">
            <v>Manduamas</v>
          </cell>
        </row>
        <row r="2538">
          <cell r="B2538" t="str">
            <v>MES10204</v>
          </cell>
          <cell r="C2538" t="str">
            <v>Kab. Tapanuli Tengah</v>
          </cell>
          <cell r="D2538" t="str">
            <v>Sorkam</v>
          </cell>
        </row>
        <row r="2539">
          <cell r="B2539" t="str">
            <v>MES10205</v>
          </cell>
          <cell r="C2539" t="str">
            <v>Kab. Tapanuli Tengah</v>
          </cell>
          <cell r="D2539" t="str">
            <v>Adman Dewi</v>
          </cell>
        </row>
        <row r="2540">
          <cell r="B2540" t="str">
            <v>MES10206</v>
          </cell>
          <cell r="C2540" t="str">
            <v>Kab. Tapanuli Tengah</v>
          </cell>
          <cell r="D2540" t="str">
            <v>Badiri</v>
          </cell>
        </row>
        <row r="2541">
          <cell r="B2541" t="str">
            <v>MES10207</v>
          </cell>
          <cell r="C2541" t="str">
            <v>Kab. Tapanuli Tengah</v>
          </cell>
          <cell r="D2541" t="str">
            <v>Lumut</v>
          </cell>
        </row>
        <row r="2542">
          <cell r="B2542" t="str">
            <v>MES10208</v>
          </cell>
          <cell r="C2542" t="str">
            <v>Kab. Tapanuli Tengah</v>
          </cell>
          <cell r="D2542" t="str">
            <v>Sibabangun</v>
          </cell>
        </row>
        <row r="2543">
          <cell r="B2543" t="str">
            <v>MES10209</v>
          </cell>
          <cell r="C2543" t="str">
            <v>Kab. Tapanuli Tengah</v>
          </cell>
          <cell r="D2543" t="str">
            <v>Sirandorung</v>
          </cell>
        </row>
        <row r="2544">
          <cell r="B2544" t="str">
            <v>MES10210</v>
          </cell>
          <cell r="C2544" t="str">
            <v>Kab. Tapanuli Tengah</v>
          </cell>
          <cell r="D2544" t="str">
            <v>Sitahuis</v>
          </cell>
        </row>
        <row r="2545">
          <cell r="B2545" t="str">
            <v>MES10211</v>
          </cell>
          <cell r="C2545" t="str">
            <v>Kab. Tapanuli Tengah</v>
          </cell>
          <cell r="D2545" t="str">
            <v>Sorkam Barat</v>
          </cell>
        </row>
        <row r="2546">
          <cell r="B2546" t="str">
            <v>MES10212</v>
          </cell>
          <cell r="C2546" t="str">
            <v>Kab. Tapanuli Tengah</v>
          </cell>
          <cell r="D2546" t="str">
            <v>Sosor Gadong</v>
          </cell>
        </row>
        <row r="2547">
          <cell r="B2547" t="str">
            <v>MES10213</v>
          </cell>
          <cell r="C2547" t="str">
            <v>Kab. Tapanuli Tengah</v>
          </cell>
          <cell r="D2547" t="str">
            <v>Tapian Nauli</v>
          </cell>
        </row>
        <row r="2548">
          <cell r="B2548" t="str">
            <v>MES10214</v>
          </cell>
          <cell r="C2548" t="str">
            <v>Kab. Tapanuli Tengah</v>
          </cell>
          <cell r="D2548" t="str">
            <v>Tukka</v>
          </cell>
        </row>
        <row r="2549">
          <cell r="B2549" t="str">
            <v>MES10216</v>
          </cell>
          <cell r="C2549" t="str">
            <v>Kota Sibolga</v>
          </cell>
          <cell r="D2549" t="str">
            <v>Sibolga Sambas</v>
          </cell>
        </row>
        <row r="2550">
          <cell r="B2550" t="str">
            <v>MES10217</v>
          </cell>
          <cell r="C2550" t="str">
            <v>Kota Sibolga</v>
          </cell>
          <cell r="D2550" t="str">
            <v>Sibolga Selatan</v>
          </cell>
        </row>
        <row r="2551">
          <cell r="B2551" t="str">
            <v>MES10218</v>
          </cell>
          <cell r="C2551" t="str">
            <v>Kota Sibolga</v>
          </cell>
          <cell r="D2551" t="str">
            <v>Sibolga Utara</v>
          </cell>
        </row>
        <row r="2552">
          <cell r="B2552" t="str">
            <v>MES10219</v>
          </cell>
          <cell r="C2552" t="str">
            <v>Kota Sibolga</v>
          </cell>
          <cell r="D2552" t="str">
            <v>Sibolga Kota</v>
          </cell>
        </row>
        <row r="2553">
          <cell r="B2553" t="str">
            <v>MES10300</v>
          </cell>
          <cell r="C2553" t="str">
            <v>Kab. Dairi</v>
          </cell>
          <cell r="D2553" t="str">
            <v>Sidikalang</v>
          </cell>
        </row>
        <row r="2554">
          <cell r="B2554" t="str">
            <v>MES10302</v>
          </cell>
          <cell r="C2554" t="str">
            <v>Kab. Dairi</v>
          </cell>
          <cell r="D2554" t="str">
            <v>Parbuluan</v>
          </cell>
        </row>
        <row r="2555">
          <cell r="B2555" t="str">
            <v>MES10304</v>
          </cell>
          <cell r="C2555" t="str">
            <v>Kab. Dairi</v>
          </cell>
          <cell r="D2555" t="str">
            <v>Siempat Nempu</v>
          </cell>
        </row>
        <row r="2556">
          <cell r="B2556" t="str">
            <v>MES10305</v>
          </cell>
          <cell r="C2556" t="str">
            <v>Kab. Dairi</v>
          </cell>
          <cell r="D2556" t="str">
            <v>Siempat Nempu Hilir</v>
          </cell>
        </row>
        <row r="2557">
          <cell r="B2557" t="str">
            <v>MES10306</v>
          </cell>
          <cell r="C2557" t="str">
            <v>Kab. Dairi</v>
          </cell>
          <cell r="D2557" t="str">
            <v>Silima Pungga-Pungga</v>
          </cell>
        </row>
        <row r="2558">
          <cell r="B2558" t="str">
            <v>MES10307</v>
          </cell>
          <cell r="C2558" t="str">
            <v>Kab. Dairi</v>
          </cell>
          <cell r="D2558" t="str">
            <v>Sumbul</v>
          </cell>
        </row>
        <row r="2559">
          <cell r="B2559" t="str">
            <v>MES10308</v>
          </cell>
          <cell r="C2559" t="str">
            <v>Kab. Dairi</v>
          </cell>
          <cell r="D2559" t="str">
            <v>Tanah Pinem</v>
          </cell>
        </row>
        <row r="2560">
          <cell r="B2560" t="str">
            <v>MES10309</v>
          </cell>
          <cell r="C2560" t="str">
            <v>Kab. Dairi</v>
          </cell>
          <cell r="D2560" t="str">
            <v>Tiga Lingga</v>
          </cell>
        </row>
        <row r="2561">
          <cell r="B2561" t="str">
            <v>MES10310</v>
          </cell>
          <cell r="C2561" t="str">
            <v>Kab. Dairi</v>
          </cell>
          <cell r="D2561" t="str">
            <v>Pegagan Hilir</v>
          </cell>
        </row>
        <row r="2562">
          <cell r="B2562" t="str">
            <v>MES10311</v>
          </cell>
          <cell r="C2562" t="str">
            <v>Kab. Dairi</v>
          </cell>
          <cell r="D2562" t="str">
            <v>Siempat Nempu Hulu</v>
          </cell>
        </row>
        <row r="2563">
          <cell r="B2563" t="str">
            <v>MES10312</v>
          </cell>
          <cell r="C2563" t="str">
            <v>Kab. Dairi</v>
          </cell>
          <cell r="D2563" t="str">
            <v>Berampu</v>
          </cell>
        </row>
        <row r="2564">
          <cell r="B2564" t="str">
            <v>MES10313</v>
          </cell>
          <cell r="C2564" t="str">
            <v>Kab. Dairi</v>
          </cell>
          <cell r="D2564" t="str">
            <v>Gunung Sitember</v>
          </cell>
        </row>
        <row r="2565">
          <cell r="B2565" t="str">
            <v>MES10314</v>
          </cell>
          <cell r="C2565" t="str">
            <v>Kab. Dairi</v>
          </cell>
          <cell r="D2565" t="str">
            <v>Lae Parira</v>
          </cell>
        </row>
        <row r="2566">
          <cell r="B2566" t="str">
            <v>MES10600</v>
          </cell>
          <cell r="C2566" t="str">
            <v>Kab. Deli Serdang</v>
          </cell>
          <cell r="D2566" t="str">
            <v>Lubuk Pakam</v>
          </cell>
        </row>
        <row r="2567">
          <cell r="B2567" t="str">
            <v>MES10601</v>
          </cell>
          <cell r="C2567" t="str">
            <v>Kab. Deli Serdang</v>
          </cell>
          <cell r="D2567" t="str">
            <v>Deli Tua</v>
          </cell>
        </row>
        <row r="2568">
          <cell r="B2568" t="str">
            <v>MES10602</v>
          </cell>
          <cell r="C2568" t="str">
            <v>Kab. Deli Serdang</v>
          </cell>
          <cell r="D2568" t="str">
            <v>Hamparan Perak</v>
          </cell>
        </row>
        <row r="2569">
          <cell r="B2569" t="str">
            <v>MES10603</v>
          </cell>
          <cell r="C2569" t="str">
            <v>Kab. Deli Serdang</v>
          </cell>
          <cell r="D2569" t="str">
            <v>Kutalimbaru</v>
          </cell>
        </row>
        <row r="2570">
          <cell r="B2570" t="str">
            <v>MES10604</v>
          </cell>
          <cell r="C2570" t="str">
            <v>Kab. Deli Serdang</v>
          </cell>
          <cell r="D2570" t="str">
            <v>Labuhan Deli</v>
          </cell>
        </row>
        <row r="2571">
          <cell r="B2571" t="str">
            <v>MES10605</v>
          </cell>
          <cell r="C2571" t="str">
            <v>Kab. Deli Serdang</v>
          </cell>
          <cell r="D2571" t="str">
            <v>Batang Kuis</v>
          </cell>
        </row>
        <row r="2572">
          <cell r="B2572" t="str">
            <v>MES10606</v>
          </cell>
          <cell r="C2572" t="str">
            <v>Kab. Deli Serdang</v>
          </cell>
          <cell r="D2572" t="str">
            <v>Pancur Batu</v>
          </cell>
        </row>
        <row r="2573">
          <cell r="B2573" t="str">
            <v>MES10607</v>
          </cell>
          <cell r="C2573" t="str">
            <v>Kab. Deli Serdang</v>
          </cell>
          <cell r="D2573" t="str">
            <v>Percut Sei Tuan</v>
          </cell>
        </row>
        <row r="2574">
          <cell r="B2574" t="str">
            <v>MES10608</v>
          </cell>
          <cell r="C2574" t="str">
            <v>Kab. Deli Serdang</v>
          </cell>
          <cell r="D2574" t="str">
            <v>Petumbak</v>
          </cell>
        </row>
        <row r="2575">
          <cell r="B2575" t="str">
            <v>MES10609</v>
          </cell>
          <cell r="C2575" t="str">
            <v>Kab. Deli Serdang</v>
          </cell>
          <cell r="D2575" t="str">
            <v>Sibolangit</v>
          </cell>
        </row>
        <row r="2576">
          <cell r="B2576" t="str">
            <v>MES10610</v>
          </cell>
          <cell r="C2576" t="str">
            <v>Kab. Deli Serdang</v>
          </cell>
          <cell r="D2576" t="str">
            <v>Biru-Biru</v>
          </cell>
        </row>
        <row r="2577">
          <cell r="B2577" t="str">
            <v>MES10611</v>
          </cell>
          <cell r="C2577" t="str">
            <v>Kab. Deli Serdang</v>
          </cell>
          <cell r="D2577" t="str">
            <v>Sinembah Tanjungmuda Hilir</v>
          </cell>
        </row>
        <row r="2578">
          <cell r="B2578" t="str">
            <v>MES10612</v>
          </cell>
          <cell r="C2578" t="str">
            <v>Kab. Deli Serdang</v>
          </cell>
          <cell r="D2578" t="str">
            <v>Sunggal</v>
          </cell>
        </row>
        <row r="2579">
          <cell r="B2579" t="str">
            <v>MES10613</v>
          </cell>
          <cell r="C2579" t="str">
            <v>Kab. Deli Serdang</v>
          </cell>
          <cell r="D2579" t="str">
            <v>Tanjung Morawa</v>
          </cell>
        </row>
        <row r="2580">
          <cell r="B2580" t="str">
            <v>MES10614</v>
          </cell>
          <cell r="C2580" t="str">
            <v>Kab. Deli Serdang</v>
          </cell>
          <cell r="D2580" t="str">
            <v>Pantai Labu</v>
          </cell>
        </row>
        <row r="2581">
          <cell r="B2581" t="str">
            <v>MES10615</v>
          </cell>
          <cell r="C2581" t="str">
            <v>Kab. Deli Serdang</v>
          </cell>
          <cell r="D2581" t="str">
            <v>Bangun Purba</v>
          </cell>
        </row>
        <row r="2582">
          <cell r="B2582" t="str">
            <v>MES10616</v>
          </cell>
          <cell r="C2582" t="str">
            <v>Kab. Deli Serdang</v>
          </cell>
          <cell r="D2582" t="str">
            <v>Beringin</v>
          </cell>
        </row>
        <row r="2583">
          <cell r="B2583" t="str">
            <v>MES10617</v>
          </cell>
          <cell r="C2583" t="str">
            <v>Kab. Deli Serdang</v>
          </cell>
          <cell r="D2583" t="str">
            <v>Galang</v>
          </cell>
        </row>
        <row r="2584">
          <cell r="B2584" t="str">
            <v>MES10619</v>
          </cell>
          <cell r="C2584" t="str">
            <v>Kab. Deli Serdang</v>
          </cell>
          <cell r="D2584" t="str">
            <v>Gunung Meriah</v>
          </cell>
        </row>
        <row r="2585">
          <cell r="B2585" t="str">
            <v>MES10620</v>
          </cell>
          <cell r="C2585" t="str">
            <v>Kab. Deli Serdang</v>
          </cell>
          <cell r="D2585" t="str">
            <v>Namo Rambe</v>
          </cell>
        </row>
        <row r="2586">
          <cell r="B2586" t="str">
            <v>MES10621</v>
          </cell>
          <cell r="C2586" t="str">
            <v>Kab. Deli Serdang</v>
          </cell>
          <cell r="D2586" t="str">
            <v>Pagar Marbau</v>
          </cell>
        </row>
        <row r="2587">
          <cell r="B2587" t="str">
            <v>MES10622</v>
          </cell>
          <cell r="C2587" t="str">
            <v>Kab. Deli Serdang</v>
          </cell>
          <cell r="D2587" t="str">
            <v>Sinembah Tanjungmuda Hulu</v>
          </cell>
        </row>
        <row r="2588">
          <cell r="B2588" t="str">
            <v>MES20100</v>
          </cell>
          <cell r="C2588" t="str">
            <v>Kab. Toba Samosir</v>
          </cell>
          <cell r="D2588" t="str">
            <v>Balige</v>
          </cell>
        </row>
        <row r="2589">
          <cell r="B2589" t="str">
            <v>MES20101</v>
          </cell>
          <cell r="C2589" t="str">
            <v>Kab. Toba Samosir</v>
          </cell>
          <cell r="D2589" t="str">
            <v>Habinsaran</v>
          </cell>
        </row>
        <row r="2590">
          <cell r="B2590" t="str">
            <v>MES20103</v>
          </cell>
          <cell r="C2590" t="str">
            <v>Kab. Toba Samosir</v>
          </cell>
          <cell r="D2590" t="str">
            <v>Lagu Boti</v>
          </cell>
        </row>
        <row r="2591">
          <cell r="B2591" t="str">
            <v>MES20104</v>
          </cell>
          <cell r="C2591" t="str">
            <v>Kab. Toba Samosir</v>
          </cell>
          <cell r="D2591" t="str">
            <v>Lumban Julu</v>
          </cell>
        </row>
        <row r="2592">
          <cell r="B2592" t="str">
            <v>MES20109</v>
          </cell>
          <cell r="C2592" t="str">
            <v>Kab. Toba Samosir</v>
          </cell>
          <cell r="D2592" t="str">
            <v>Porsea</v>
          </cell>
        </row>
        <row r="2593">
          <cell r="B2593" t="str">
            <v>MES20111</v>
          </cell>
          <cell r="C2593" t="str">
            <v>Kab. Toba Samosir</v>
          </cell>
          <cell r="D2593" t="str">
            <v>Silaen</v>
          </cell>
        </row>
        <row r="2594">
          <cell r="B2594" t="str">
            <v>MES20116</v>
          </cell>
          <cell r="C2594" t="str">
            <v>Kab. Toba Samosir</v>
          </cell>
          <cell r="D2594" t="str">
            <v>Ajibata</v>
          </cell>
        </row>
        <row r="2595">
          <cell r="B2595" t="str">
            <v>MES20117</v>
          </cell>
          <cell r="C2595" t="str">
            <v>Kab. Toba Samosir</v>
          </cell>
          <cell r="D2595" t="str">
            <v>Bor Bor</v>
          </cell>
        </row>
        <row r="2596">
          <cell r="B2596" t="str">
            <v>MES20118</v>
          </cell>
          <cell r="C2596" t="str">
            <v>Kab. Toba Samosir</v>
          </cell>
          <cell r="D2596" t="str">
            <v>Nassau</v>
          </cell>
        </row>
        <row r="2597">
          <cell r="B2597" t="str">
            <v>MES20119</v>
          </cell>
          <cell r="C2597" t="str">
            <v>Kab. Toba Samosir</v>
          </cell>
          <cell r="D2597" t="str">
            <v>Pintu Pohan Meranti</v>
          </cell>
        </row>
        <row r="2598">
          <cell r="B2598" t="str">
            <v>MES20120</v>
          </cell>
          <cell r="C2598" t="str">
            <v>Kab. Toba Samosir</v>
          </cell>
          <cell r="D2598" t="str">
            <v>Siantar Narumonda</v>
          </cell>
        </row>
        <row r="2599">
          <cell r="B2599" t="str">
            <v>MES20121</v>
          </cell>
          <cell r="C2599" t="str">
            <v>Kab. Toba Samosir</v>
          </cell>
          <cell r="D2599" t="str">
            <v>Sigumpar</v>
          </cell>
        </row>
        <row r="2600">
          <cell r="B2600" t="str">
            <v>MES20122</v>
          </cell>
          <cell r="C2600" t="str">
            <v>Kab. Toba Samosir</v>
          </cell>
          <cell r="D2600" t="str">
            <v>Tampahan</v>
          </cell>
        </row>
        <row r="2601">
          <cell r="B2601" t="str">
            <v>MES20123</v>
          </cell>
          <cell r="C2601" t="str">
            <v>Kab. Toba Samosir</v>
          </cell>
          <cell r="D2601" t="str">
            <v>Uluan</v>
          </cell>
        </row>
        <row r="2602">
          <cell r="B2602" t="str">
            <v>MES20200</v>
          </cell>
          <cell r="C2602" t="str">
            <v>Kota Binjai</v>
          </cell>
          <cell r="D2602" t="str">
            <v>Binjai Kota</v>
          </cell>
        </row>
        <row r="2603">
          <cell r="B2603" t="str">
            <v>MES20201</v>
          </cell>
          <cell r="C2603" t="str">
            <v>Kota Binjai</v>
          </cell>
          <cell r="D2603" t="str">
            <v>Binjai</v>
          </cell>
        </row>
        <row r="2604">
          <cell r="B2604" t="str">
            <v>MES20207</v>
          </cell>
          <cell r="C2604" t="str">
            <v>Kota Binjai</v>
          </cell>
          <cell r="D2604" t="str">
            <v>Binjai Barat</v>
          </cell>
        </row>
        <row r="2605">
          <cell r="B2605" t="str">
            <v>MES20208</v>
          </cell>
          <cell r="C2605" t="str">
            <v>Kota Binjai</v>
          </cell>
          <cell r="D2605" t="str">
            <v>Binjai Selatan</v>
          </cell>
        </row>
        <row r="2606">
          <cell r="B2606" t="str">
            <v>MES20209</v>
          </cell>
          <cell r="C2606" t="str">
            <v>Kota Binjai</v>
          </cell>
          <cell r="D2606" t="str">
            <v>Binjai Timur</v>
          </cell>
        </row>
        <row r="2607">
          <cell r="B2607" t="str">
            <v>MES20210</v>
          </cell>
          <cell r="C2607" t="str">
            <v>Kota Binjai</v>
          </cell>
          <cell r="D2607" t="str">
            <v>Binjai Utara</v>
          </cell>
        </row>
        <row r="2608">
          <cell r="B2608" t="str">
            <v>MES20300</v>
          </cell>
          <cell r="C2608" t="str">
            <v>Kab. Nias</v>
          </cell>
          <cell r="D2608" t="str">
            <v>Gunung Sitoli</v>
          </cell>
        </row>
        <row r="2609">
          <cell r="B2609" t="str">
            <v>MES20301</v>
          </cell>
          <cell r="C2609" t="str">
            <v>Kab. Nias</v>
          </cell>
          <cell r="D2609" t="str">
            <v>Afulu</v>
          </cell>
        </row>
        <row r="2610">
          <cell r="B2610" t="str">
            <v>MES20302</v>
          </cell>
          <cell r="C2610" t="str">
            <v>Kab. Nias</v>
          </cell>
          <cell r="D2610" t="str">
            <v>Alasa</v>
          </cell>
        </row>
        <row r="2611">
          <cell r="B2611" t="str">
            <v>MES20303</v>
          </cell>
          <cell r="C2611" t="str">
            <v>Kab. Nias</v>
          </cell>
          <cell r="D2611" t="str">
            <v>Bawolato</v>
          </cell>
        </row>
        <row r="2612">
          <cell r="B2612" t="str">
            <v>MES20304</v>
          </cell>
          <cell r="C2612" t="str">
            <v>Kab. Nias</v>
          </cell>
          <cell r="D2612" t="str">
            <v>Gido</v>
          </cell>
        </row>
        <row r="2613">
          <cell r="B2613" t="str">
            <v>MES20306</v>
          </cell>
          <cell r="C2613" t="str">
            <v>Kab. Nias</v>
          </cell>
          <cell r="D2613" t="str">
            <v>Hiliduho</v>
          </cell>
        </row>
        <row r="2614">
          <cell r="B2614" t="str">
            <v>MES20307</v>
          </cell>
          <cell r="C2614" t="str">
            <v>Kab. Nias</v>
          </cell>
          <cell r="D2614" t="str">
            <v>Idano Gawo</v>
          </cell>
        </row>
        <row r="2615">
          <cell r="B2615" t="str">
            <v>MES20308</v>
          </cell>
          <cell r="C2615" t="str">
            <v>Kab. Nias</v>
          </cell>
          <cell r="D2615" t="str">
            <v>Lahewa</v>
          </cell>
        </row>
        <row r="2616">
          <cell r="B2616" t="str">
            <v>MES20311</v>
          </cell>
          <cell r="C2616" t="str">
            <v>Kab. Nias</v>
          </cell>
          <cell r="D2616" t="str">
            <v>Lotu</v>
          </cell>
        </row>
        <row r="2617">
          <cell r="B2617" t="str">
            <v>MES20312</v>
          </cell>
          <cell r="C2617" t="str">
            <v>Kab. Nias</v>
          </cell>
          <cell r="D2617" t="str">
            <v>Mandrehe</v>
          </cell>
        </row>
        <row r="2618">
          <cell r="B2618" t="str">
            <v>MES20317</v>
          </cell>
          <cell r="C2618" t="str">
            <v>Kab. Nias</v>
          </cell>
          <cell r="D2618" t="str">
            <v>Sirombo</v>
          </cell>
        </row>
        <row r="2619">
          <cell r="B2619" t="str">
            <v>MES20320</v>
          </cell>
          <cell r="C2619" t="str">
            <v>Kab. Nias</v>
          </cell>
          <cell r="D2619" t="str">
            <v>Tuhemberua</v>
          </cell>
        </row>
        <row r="2620">
          <cell r="B2620" t="str">
            <v>MES20326</v>
          </cell>
          <cell r="C2620" t="str">
            <v>Kab. Nias</v>
          </cell>
          <cell r="D2620" t="str">
            <v>Lolofitu Moi</v>
          </cell>
        </row>
        <row r="2621">
          <cell r="B2621" t="str">
            <v>MES20500</v>
          </cell>
          <cell r="C2621" t="str">
            <v>Kota Padang Sidempuan</v>
          </cell>
          <cell r="D2621" t="str">
            <v>Padang Sidempuan</v>
          </cell>
        </row>
        <row r="2622">
          <cell r="B2622" t="str">
            <v>MES20536</v>
          </cell>
          <cell r="C2622" t="str">
            <v>Kota Padang Sidempuan</v>
          </cell>
          <cell r="D2622" t="str">
            <v>Padang Sidempuan Batu Nadua</v>
          </cell>
        </row>
        <row r="2623">
          <cell r="B2623" t="str">
            <v>MES20537</v>
          </cell>
          <cell r="C2623" t="str">
            <v>Kota Padang Sidempuan</v>
          </cell>
          <cell r="D2623" t="str">
            <v>Padang Sidempuan Hutaimbaru</v>
          </cell>
        </row>
        <row r="2624">
          <cell r="B2624" t="str">
            <v>MES20538</v>
          </cell>
          <cell r="C2624" t="str">
            <v>Kota Padang Sidempuan</v>
          </cell>
          <cell r="D2624" t="str">
            <v>Padang Sidempuan Selatan</v>
          </cell>
        </row>
        <row r="2625">
          <cell r="B2625" t="str">
            <v>MES20539</v>
          </cell>
          <cell r="C2625" t="str">
            <v>Kota Padang Sidempuan</v>
          </cell>
          <cell r="D2625" t="str">
            <v>Padang Sidempuan Tenggara</v>
          </cell>
        </row>
        <row r="2626">
          <cell r="B2626" t="str">
            <v>MES20540</v>
          </cell>
          <cell r="C2626" t="str">
            <v>Kota Padang Sidempuan</v>
          </cell>
          <cell r="D2626" t="str">
            <v>Padang Sidempuan Utara</v>
          </cell>
        </row>
        <row r="2627">
          <cell r="B2627" t="str">
            <v>MES20600</v>
          </cell>
          <cell r="C2627" t="str">
            <v>Kab. Simalungun</v>
          </cell>
          <cell r="D2627" t="str">
            <v>Pematang Raya</v>
          </cell>
        </row>
        <row r="2628">
          <cell r="B2628" t="str">
            <v>MES20601</v>
          </cell>
          <cell r="C2628" t="str">
            <v>Kab. Simalungun</v>
          </cell>
          <cell r="D2628" t="str">
            <v>Bandar</v>
          </cell>
        </row>
        <row r="2629">
          <cell r="B2629" t="str">
            <v>MES20602</v>
          </cell>
          <cell r="C2629" t="str">
            <v>Kab. Simalungun</v>
          </cell>
          <cell r="D2629" t="str">
            <v>Bosar Maligas</v>
          </cell>
        </row>
        <row r="2630">
          <cell r="B2630" t="str">
            <v>MES20603</v>
          </cell>
          <cell r="C2630" t="str">
            <v>Kab. Simalungun</v>
          </cell>
          <cell r="D2630" t="str">
            <v>Dolok Silau</v>
          </cell>
        </row>
        <row r="2631">
          <cell r="B2631" t="str">
            <v>MES20604</v>
          </cell>
          <cell r="C2631" t="str">
            <v>Kab. Simalungun</v>
          </cell>
          <cell r="D2631" t="str">
            <v>Dolok Pardamean</v>
          </cell>
        </row>
        <row r="2632">
          <cell r="B2632" t="str">
            <v>MES20605</v>
          </cell>
          <cell r="C2632" t="str">
            <v>Kab. Simalungun</v>
          </cell>
          <cell r="D2632" t="str">
            <v>Dolok Panribuan</v>
          </cell>
        </row>
        <row r="2633">
          <cell r="B2633" t="str">
            <v>MES20606</v>
          </cell>
          <cell r="C2633" t="str">
            <v>Kab. Simalungun</v>
          </cell>
          <cell r="D2633" t="str">
            <v>Dolok Batunanggar</v>
          </cell>
        </row>
        <row r="2634">
          <cell r="B2634" t="str">
            <v>MES20607</v>
          </cell>
          <cell r="C2634" t="str">
            <v>Kab. Simalungun</v>
          </cell>
          <cell r="D2634" t="str">
            <v>Girsang Sipangan Bolon</v>
          </cell>
        </row>
        <row r="2635">
          <cell r="B2635" t="str">
            <v>MES20608</v>
          </cell>
          <cell r="C2635" t="str">
            <v>Kab. Simalungun</v>
          </cell>
          <cell r="D2635" t="str">
            <v>Hutabayu Raja</v>
          </cell>
        </row>
        <row r="2636">
          <cell r="B2636" t="str">
            <v>MES20609</v>
          </cell>
          <cell r="C2636" t="str">
            <v>Kab. Simalungun</v>
          </cell>
          <cell r="D2636" t="str">
            <v>Jorlang Hataran</v>
          </cell>
        </row>
        <row r="2637">
          <cell r="B2637" t="str">
            <v>MES20610</v>
          </cell>
          <cell r="C2637" t="str">
            <v>Kab. Simalungun</v>
          </cell>
          <cell r="D2637" t="str">
            <v>Panei</v>
          </cell>
        </row>
        <row r="2638">
          <cell r="B2638" t="str">
            <v>MES20611</v>
          </cell>
          <cell r="C2638" t="str">
            <v>Kab. Simalungun</v>
          </cell>
          <cell r="D2638" t="str">
            <v>Pematang Bandar</v>
          </cell>
        </row>
        <row r="2639">
          <cell r="B2639" t="str">
            <v>MES20612</v>
          </cell>
          <cell r="C2639" t="str">
            <v>Kab. Simalungun</v>
          </cell>
          <cell r="D2639" t="str">
            <v>Purba</v>
          </cell>
        </row>
        <row r="2640">
          <cell r="B2640" t="str">
            <v>MES20613</v>
          </cell>
          <cell r="C2640" t="str">
            <v>Kab. Simalungun</v>
          </cell>
          <cell r="D2640" t="str">
            <v>Raya</v>
          </cell>
        </row>
        <row r="2641">
          <cell r="B2641" t="str">
            <v>MES20614</v>
          </cell>
          <cell r="C2641" t="str">
            <v>Kab. Simalungun</v>
          </cell>
          <cell r="D2641" t="str">
            <v>Raya Kahean</v>
          </cell>
        </row>
        <row r="2642">
          <cell r="B2642" t="str">
            <v>MES20615</v>
          </cell>
          <cell r="C2642" t="str">
            <v>Kab. Simalungun</v>
          </cell>
          <cell r="D2642" t="str">
            <v>Siantar</v>
          </cell>
        </row>
        <row r="2643">
          <cell r="B2643" t="str">
            <v>MES20616</v>
          </cell>
          <cell r="C2643" t="str">
            <v>Kab. Simalungun</v>
          </cell>
          <cell r="D2643" t="str">
            <v>Sidamanik</v>
          </cell>
        </row>
        <row r="2644">
          <cell r="B2644" t="str">
            <v>MES20617</v>
          </cell>
          <cell r="C2644" t="str">
            <v>Kab. Simalungun</v>
          </cell>
          <cell r="D2644" t="str">
            <v>Silau Kahean</v>
          </cell>
        </row>
        <row r="2645">
          <cell r="B2645" t="str">
            <v>MES20618</v>
          </cell>
          <cell r="C2645" t="str">
            <v>Kab. Simalungun</v>
          </cell>
          <cell r="D2645" t="str">
            <v>Silimakuta</v>
          </cell>
        </row>
        <row r="2646">
          <cell r="B2646" t="str">
            <v>MES20619</v>
          </cell>
          <cell r="C2646" t="str">
            <v>Kab. Simalungun</v>
          </cell>
          <cell r="D2646" t="str">
            <v>Tanah Jawa</v>
          </cell>
        </row>
        <row r="2647">
          <cell r="B2647" t="str">
            <v>MES20620</v>
          </cell>
          <cell r="C2647" t="str">
            <v>Kab. Simalungun</v>
          </cell>
          <cell r="D2647" t="str">
            <v>Tapian Dolok</v>
          </cell>
        </row>
        <row r="2648">
          <cell r="B2648" t="str">
            <v>MES20621</v>
          </cell>
          <cell r="C2648" t="str">
            <v>Kab. Simalungun</v>
          </cell>
          <cell r="D2648" t="str">
            <v>Ujung Padang</v>
          </cell>
        </row>
        <row r="2649">
          <cell r="B2649" t="str">
            <v>MES20622</v>
          </cell>
          <cell r="C2649" t="str">
            <v>Kab. Simalungun</v>
          </cell>
          <cell r="D2649" t="str">
            <v>Bandar Huluan</v>
          </cell>
        </row>
        <row r="2650">
          <cell r="B2650" t="str">
            <v>MES20623</v>
          </cell>
          <cell r="C2650" t="str">
            <v>Kab. Simalungun</v>
          </cell>
          <cell r="D2650" t="str">
            <v>Bandar Masilam</v>
          </cell>
        </row>
        <row r="2651">
          <cell r="B2651" t="str">
            <v>MES20624</v>
          </cell>
          <cell r="C2651" t="str">
            <v>Kab. Simalungun</v>
          </cell>
          <cell r="D2651" t="str">
            <v>Gunung Malela</v>
          </cell>
        </row>
        <row r="2652">
          <cell r="B2652" t="str">
            <v>MES20625</v>
          </cell>
          <cell r="C2652" t="str">
            <v>Kab. Simalungun</v>
          </cell>
          <cell r="D2652" t="str">
            <v>Gunung Maligas</v>
          </cell>
        </row>
        <row r="2653">
          <cell r="B2653" t="str">
            <v>MES20626</v>
          </cell>
          <cell r="C2653" t="str">
            <v>Kab. Simalungun</v>
          </cell>
          <cell r="D2653" t="str">
            <v>Haranggaol Horisanz</v>
          </cell>
        </row>
        <row r="2654">
          <cell r="B2654" t="str">
            <v>MES20627</v>
          </cell>
          <cell r="C2654" t="str">
            <v>Kab. Simalungun</v>
          </cell>
          <cell r="D2654" t="str">
            <v>Hatonduhan</v>
          </cell>
        </row>
        <row r="2655">
          <cell r="B2655" t="str">
            <v>MES20628</v>
          </cell>
          <cell r="C2655" t="str">
            <v>Kab. Simalungun</v>
          </cell>
          <cell r="D2655" t="str">
            <v>Jawa Maraja Bah Jambi</v>
          </cell>
        </row>
        <row r="2656">
          <cell r="B2656" t="str">
            <v>MES20629</v>
          </cell>
          <cell r="C2656" t="str">
            <v>Kab. Simalungun</v>
          </cell>
          <cell r="D2656" t="str">
            <v>Panombeian Pane</v>
          </cell>
        </row>
        <row r="2657">
          <cell r="B2657" t="str">
            <v>MES20630</v>
          </cell>
          <cell r="C2657" t="str">
            <v>Kab. Simalungun</v>
          </cell>
          <cell r="D2657" t="str">
            <v>Pematang Sidamanik</v>
          </cell>
        </row>
        <row r="2658">
          <cell r="B2658" t="str">
            <v>MES20700</v>
          </cell>
          <cell r="C2658" t="str">
            <v>Kab. Labuhan Batu</v>
          </cell>
          <cell r="D2658" t="str">
            <v>Rantau Prapat</v>
          </cell>
        </row>
        <row r="2659">
          <cell r="B2659" t="str">
            <v>MES20701</v>
          </cell>
          <cell r="C2659" t="str">
            <v>Kab. Labuhan Batu</v>
          </cell>
          <cell r="D2659" t="str">
            <v>Aek Natas</v>
          </cell>
        </row>
        <row r="2660">
          <cell r="B2660" t="str">
            <v>MES20702</v>
          </cell>
          <cell r="C2660" t="str">
            <v>Kab. Labuhan Batu</v>
          </cell>
          <cell r="D2660" t="str">
            <v>Bilah Hilir</v>
          </cell>
        </row>
        <row r="2661">
          <cell r="B2661" t="str">
            <v>MES20703</v>
          </cell>
          <cell r="C2661" t="str">
            <v>Kab. Labuhan Batu</v>
          </cell>
          <cell r="D2661" t="str">
            <v>Kampung Rakyat</v>
          </cell>
        </row>
        <row r="2662">
          <cell r="B2662" t="str">
            <v>MES20704</v>
          </cell>
          <cell r="C2662" t="str">
            <v>Kab. Labuhan Batu</v>
          </cell>
          <cell r="D2662" t="str">
            <v>Kota Pinang</v>
          </cell>
        </row>
        <row r="2663">
          <cell r="B2663" t="str">
            <v>MES20705</v>
          </cell>
          <cell r="C2663" t="str">
            <v>Kab. Labuhan Batu</v>
          </cell>
          <cell r="D2663" t="str">
            <v>Kualuh Hulu</v>
          </cell>
        </row>
        <row r="2664">
          <cell r="B2664" t="str">
            <v>MES20706</v>
          </cell>
          <cell r="C2664" t="str">
            <v>Kab. Labuhan Batu</v>
          </cell>
          <cell r="D2664" t="str">
            <v>Kualuh Hilir</v>
          </cell>
        </row>
        <row r="2665">
          <cell r="B2665" t="str">
            <v>MES20707</v>
          </cell>
          <cell r="C2665" t="str">
            <v>Kab. Labuhan Batu</v>
          </cell>
          <cell r="D2665" t="str">
            <v>Marbau</v>
          </cell>
        </row>
        <row r="2666">
          <cell r="B2666" t="str">
            <v>MES20708</v>
          </cell>
          <cell r="C2666" t="str">
            <v>Kab. Labuhan Batu</v>
          </cell>
          <cell r="D2666" t="str">
            <v>Na IX-X</v>
          </cell>
        </row>
        <row r="2667">
          <cell r="B2667" t="str">
            <v>MES20709</v>
          </cell>
          <cell r="C2667" t="str">
            <v>Kab. Labuhan Batu</v>
          </cell>
          <cell r="D2667" t="str">
            <v>Panai Hilir</v>
          </cell>
        </row>
        <row r="2668">
          <cell r="B2668" t="str">
            <v>MES20710</v>
          </cell>
          <cell r="C2668" t="str">
            <v>Kab. Labuhan Batu</v>
          </cell>
          <cell r="D2668" t="str">
            <v>Panai Tengah</v>
          </cell>
        </row>
        <row r="2669">
          <cell r="B2669" t="str">
            <v>MES20713</v>
          </cell>
          <cell r="C2669" t="str">
            <v>Kab. Labuhan Batu</v>
          </cell>
          <cell r="D2669" t="str">
            <v>Aek Kuo</v>
          </cell>
        </row>
        <row r="2670">
          <cell r="B2670" t="str">
            <v>MES20714</v>
          </cell>
          <cell r="C2670" t="str">
            <v>Kab. Labuhan Batu</v>
          </cell>
          <cell r="D2670" t="str">
            <v>Bilah Barat</v>
          </cell>
        </row>
        <row r="2671">
          <cell r="B2671" t="str">
            <v>MES20715</v>
          </cell>
          <cell r="C2671" t="str">
            <v>Kab. Labuhan Batu</v>
          </cell>
          <cell r="D2671" t="str">
            <v>Bilah Hulu</v>
          </cell>
        </row>
        <row r="2672">
          <cell r="B2672" t="str">
            <v>MES20716</v>
          </cell>
          <cell r="C2672" t="str">
            <v>Kab. Labuhan Batu</v>
          </cell>
          <cell r="D2672" t="str">
            <v>Kualuh Leidong</v>
          </cell>
        </row>
        <row r="2673">
          <cell r="B2673" t="str">
            <v>MES20717</v>
          </cell>
          <cell r="C2673" t="str">
            <v>Kab. Labuhan Batu</v>
          </cell>
          <cell r="D2673" t="str">
            <v>Kualuh Selatan</v>
          </cell>
        </row>
        <row r="2674">
          <cell r="B2674" t="str">
            <v>MES20718</v>
          </cell>
          <cell r="C2674" t="str">
            <v>Kab. Labuhan Batu</v>
          </cell>
          <cell r="D2674" t="str">
            <v>Panai Hulu</v>
          </cell>
        </row>
        <row r="2675">
          <cell r="B2675" t="str">
            <v>MES20719</v>
          </cell>
          <cell r="C2675" t="str">
            <v>Kab. Labuhan Batu</v>
          </cell>
          <cell r="D2675" t="str">
            <v>Pangkatan</v>
          </cell>
        </row>
        <row r="2676">
          <cell r="B2676" t="str">
            <v>MES20720</v>
          </cell>
          <cell r="C2676" t="str">
            <v>Kab. Labuhan Batu</v>
          </cell>
          <cell r="D2676" t="str">
            <v>Rantau Selatan</v>
          </cell>
        </row>
        <row r="2677">
          <cell r="B2677" t="str">
            <v>MES20721</v>
          </cell>
          <cell r="C2677" t="str">
            <v>Kab. Labuhan Batu</v>
          </cell>
          <cell r="D2677" t="str">
            <v>Rantau Utara</v>
          </cell>
        </row>
        <row r="2678">
          <cell r="B2678" t="str">
            <v>MES20722</v>
          </cell>
          <cell r="C2678" t="str">
            <v>Kab. Labuhan Batu</v>
          </cell>
          <cell r="D2678" t="str">
            <v>Silangkitang</v>
          </cell>
        </row>
        <row r="2679">
          <cell r="B2679" t="str">
            <v>MES20723</v>
          </cell>
          <cell r="C2679" t="str">
            <v>Kab. Labuhan Batu</v>
          </cell>
          <cell r="D2679" t="str">
            <v>Sungai Kanan</v>
          </cell>
        </row>
        <row r="2680">
          <cell r="B2680" t="str">
            <v>MES20724</v>
          </cell>
          <cell r="C2680" t="str">
            <v>Kab. Labuhan Batu</v>
          </cell>
          <cell r="D2680" t="str">
            <v>Torgamba</v>
          </cell>
        </row>
        <row r="2681">
          <cell r="B2681" t="str">
            <v>MES20800</v>
          </cell>
          <cell r="C2681" t="str">
            <v>Kab. Karo</v>
          </cell>
          <cell r="D2681" t="str">
            <v>Kabanjahe</v>
          </cell>
        </row>
        <row r="2682">
          <cell r="B2682" t="str">
            <v>MES20801</v>
          </cell>
          <cell r="C2682" t="str">
            <v>Kab. Karo</v>
          </cell>
          <cell r="D2682" t="str">
            <v>Barusjahe</v>
          </cell>
        </row>
        <row r="2683">
          <cell r="B2683" t="str">
            <v>MES20802</v>
          </cell>
          <cell r="C2683" t="str">
            <v>Kab. Karo</v>
          </cell>
          <cell r="D2683" t="str">
            <v>Berastagi</v>
          </cell>
        </row>
        <row r="2684">
          <cell r="B2684" t="str">
            <v>MES20803</v>
          </cell>
          <cell r="C2684" t="str">
            <v>Kab. Karo</v>
          </cell>
          <cell r="D2684" t="str">
            <v>Juhar</v>
          </cell>
        </row>
        <row r="2685">
          <cell r="B2685" t="str">
            <v>MES20804</v>
          </cell>
          <cell r="C2685" t="str">
            <v>Kab. Karo</v>
          </cell>
          <cell r="D2685" t="str">
            <v>Kuta Buluh</v>
          </cell>
        </row>
        <row r="2686">
          <cell r="B2686" t="str">
            <v>MES20805</v>
          </cell>
          <cell r="C2686" t="str">
            <v>Kab. Karo</v>
          </cell>
          <cell r="D2686" t="str">
            <v>Laubaleng</v>
          </cell>
        </row>
        <row r="2687">
          <cell r="B2687" t="str">
            <v>MES20806</v>
          </cell>
          <cell r="C2687" t="str">
            <v>Kab. Karo</v>
          </cell>
          <cell r="D2687" t="str">
            <v>Mardinding</v>
          </cell>
        </row>
        <row r="2688">
          <cell r="B2688" t="str">
            <v>MES20807</v>
          </cell>
          <cell r="C2688" t="str">
            <v>Kab. Karo</v>
          </cell>
          <cell r="D2688" t="str">
            <v>Merek</v>
          </cell>
        </row>
        <row r="2689">
          <cell r="B2689" t="str">
            <v>MES20808</v>
          </cell>
          <cell r="C2689" t="str">
            <v>Kab. Karo</v>
          </cell>
          <cell r="D2689" t="str">
            <v>Munte</v>
          </cell>
        </row>
        <row r="2690">
          <cell r="B2690" t="str">
            <v>MES20809</v>
          </cell>
          <cell r="C2690" t="str">
            <v>Kab. Karo</v>
          </cell>
          <cell r="D2690" t="str">
            <v>Payung</v>
          </cell>
        </row>
        <row r="2691">
          <cell r="B2691" t="str">
            <v>MES20810</v>
          </cell>
          <cell r="C2691" t="str">
            <v>Kab. Karo</v>
          </cell>
          <cell r="D2691" t="str">
            <v>Simpang Empat</v>
          </cell>
        </row>
        <row r="2692">
          <cell r="B2692" t="str">
            <v>MES20811</v>
          </cell>
          <cell r="C2692" t="str">
            <v>Kab. Karo</v>
          </cell>
          <cell r="D2692" t="str">
            <v>Tiga Binanga</v>
          </cell>
        </row>
        <row r="2693">
          <cell r="B2693" t="str">
            <v>MES20812</v>
          </cell>
          <cell r="C2693" t="str">
            <v>Kab. Karo</v>
          </cell>
          <cell r="D2693" t="str">
            <v>Tiga Panah</v>
          </cell>
        </row>
        <row r="2694">
          <cell r="B2694" t="str">
            <v>MES20900</v>
          </cell>
          <cell r="C2694" t="str">
            <v>Kab. Langkat</v>
          </cell>
          <cell r="D2694" t="str">
            <v>Stabat</v>
          </cell>
        </row>
        <row r="2695">
          <cell r="B2695" t="str">
            <v>MES20901</v>
          </cell>
          <cell r="C2695" t="str">
            <v>Kab. Langkat</v>
          </cell>
          <cell r="D2695" t="str">
            <v>Babalan</v>
          </cell>
        </row>
        <row r="2696">
          <cell r="B2696" t="str">
            <v>MES20902</v>
          </cell>
          <cell r="C2696" t="str">
            <v>Kab. Langkat</v>
          </cell>
          <cell r="D2696" t="str">
            <v>Besitang</v>
          </cell>
        </row>
        <row r="2697">
          <cell r="B2697" t="str">
            <v>MES20903</v>
          </cell>
          <cell r="C2697" t="str">
            <v>Kab. Langkat</v>
          </cell>
          <cell r="D2697" t="str">
            <v>Gebang</v>
          </cell>
        </row>
        <row r="2698">
          <cell r="B2698" t="str">
            <v>MES20904</v>
          </cell>
          <cell r="C2698" t="str">
            <v>Kab. Langkat</v>
          </cell>
          <cell r="D2698" t="str">
            <v>Hinai</v>
          </cell>
        </row>
        <row r="2699">
          <cell r="B2699" t="str">
            <v>MES20905</v>
          </cell>
          <cell r="C2699" t="str">
            <v>Kab. Langkat</v>
          </cell>
          <cell r="D2699" t="str">
            <v>Padang Tualang</v>
          </cell>
        </row>
        <row r="2700">
          <cell r="B2700" t="str">
            <v>MES20906</v>
          </cell>
          <cell r="C2700" t="str">
            <v>Kab. Langkat</v>
          </cell>
          <cell r="D2700" t="str">
            <v>Pangkalan Susu</v>
          </cell>
        </row>
        <row r="2701">
          <cell r="B2701" t="str">
            <v>MES20907</v>
          </cell>
          <cell r="C2701" t="str">
            <v>Kab. Langkat</v>
          </cell>
          <cell r="D2701" t="str">
            <v>Secanggang</v>
          </cell>
        </row>
        <row r="2702">
          <cell r="B2702" t="str">
            <v>MES20908</v>
          </cell>
          <cell r="C2702" t="str">
            <v>Kab. Langkat</v>
          </cell>
          <cell r="D2702" t="str">
            <v>Tanjung Pura</v>
          </cell>
        </row>
        <row r="2703">
          <cell r="B2703" t="str">
            <v>MES20909</v>
          </cell>
          <cell r="C2703" t="str">
            <v>Kab. Langkat</v>
          </cell>
          <cell r="D2703" t="str">
            <v>Batang Serangan</v>
          </cell>
        </row>
        <row r="2704">
          <cell r="B2704" t="str">
            <v>MES20910</v>
          </cell>
          <cell r="C2704" t="str">
            <v>Kab. Langkat</v>
          </cell>
          <cell r="D2704" t="str">
            <v>Brandan Barat</v>
          </cell>
        </row>
        <row r="2705">
          <cell r="B2705" t="str">
            <v>MES20911</v>
          </cell>
          <cell r="C2705" t="str">
            <v>Kab. Langkat</v>
          </cell>
          <cell r="D2705" t="str">
            <v>Salapian</v>
          </cell>
        </row>
        <row r="2706">
          <cell r="B2706" t="str">
            <v>MES20912</v>
          </cell>
          <cell r="C2706" t="str">
            <v>Kab. Langkat</v>
          </cell>
          <cell r="D2706" t="str">
            <v>Sawit Seberang</v>
          </cell>
        </row>
        <row r="2707">
          <cell r="B2707" t="str">
            <v>MES20913</v>
          </cell>
          <cell r="C2707" t="str">
            <v>Kab. Langkat</v>
          </cell>
          <cell r="D2707" t="str">
            <v>Sei Lepan</v>
          </cell>
        </row>
        <row r="2708">
          <cell r="B2708" t="str">
            <v>MES20914</v>
          </cell>
          <cell r="C2708" t="str">
            <v>Kab. Langkat</v>
          </cell>
          <cell r="D2708" t="str">
            <v>Wampu</v>
          </cell>
        </row>
        <row r="2709">
          <cell r="B2709" t="str">
            <v>MES20915</v>
          </cell>
          <cell r="C2709" t="str">
            <v>Kab. Langkat</v>
          </cell>
          <cell r="D2709" t="str">
            <v>Binjai</v>
          </cell>
        </row>
        <row r="2710">
          <cell r="B2710" t="str">
            <v>MES20916</v>
          </cell>
          <cell r="C2710" t="str">
            <v>Kab. Langkat</v>
          </cell>
          <cell r="D2710" t="str">
            <v>Bohorok</v>
          </cell>
        </row>
        <row r="2711">
          <cell r="B2711" t="str">
            <v>MES20917</v>
          </cell>
          <cell r="C2711" t="str">
            <v>Kab. Langkat</v>
          </cell>
          <cell r="D2711" t="str">
            <v>Kuala</v>
          </cell>
        </row>
        <row r="2712">
          <cell r="B2712" t="str">
            <v>MES20918</v>
          </cell>
          <cell r="C2712" t="str">
            <v>Kab. Langkat</v>
          </cell>
          <cell r="D2712" t="str">
            <v>Sei Bingai</v>
          </cell>
        </row>
        <row r="2713">
          <cell r="B2713" t="str">
            <v>MES20919</v>
          </cell>
          <cell r="C2713" t="str">
            <v>Kab. Langkat</v>
          </cell>
          <cell r="D2713" t="str">
            <v>Selesai</v>
          </cell>
        </row>
        <row r="2714">
          <cell r="B2714" t="str">
            <v>MES21000</v>
          </cell>
          <cell r="C2714" t="str">
            <v>Kab. Tapanuli Utara</v>
          </cell>
          <cell r="D2714" t="str">
            <v>Tarutung</v>
          </cell>
        </row>
        <row r="2715">
          <cell r="B2715" t="str">
            <v>MES21001</v>
          </cell>
          <cell r="C2715" t="str">
            <v>Kab. Tapanuli Utara</v>
          </cell>
          <cell r="D2715" t="str">
            <v>Adiankoting</v>
          </cell>
        </row>
        <row r="2716">
          <cell r="B2716" t="str">
            <v>MES21003</v>
          </cell>
          <cell r="C2716" t="str">
            <v>Kab. Tapanuli Utara</v>
          </cell>
          <cell r="D2716" t="str">
            <v>Garoga</v>
          </cell>
        </row>
        <row r="2717">
          <cell r="B2717" t="str">
            <v>MES21006</v>
          </cell>
          <cell r="C2717" t="str">
            <v>Kab. Tapanuli Utara</v>
          </cell>
          <cell r="D2717" t="str">
            <v>Pagaran</v>
          </cell>
        </row>
        <row r="2718">
          <cell r="B2718" t="str">
            <v>MES21007</v>
          </cell>
          <cell r="C2718" t="str">
            <v>Kab. Tapanuli Utara</v>
          </cell>
          <cell r="D2718" t="str">
            <v>Pahae Julu</v>
          </cell>
        </row>
        <row r="2719">
          <cell r="B2719" t="str">
            <v>MES21008</v>
          </cell>
          <cell r="C2719" t="str">
            <v>Kab. Tapanuli Utara</v>
          </cell>
          <cell r="D2719" t="str">
            <v>Pahae Jae</v>
          </cell>
        </row>
        <row r="2720">
          <cell r="B2720" t="str">
            <v>MES21010</v>
          </cell>
          <cell r="C2720" t="str">
            <v>Kab. Tapanuli Utara</v>
          </cell>
          <cell r="D2720" t="str">
            <v>Pangaribuan</v>
          </cell>
        </row>
        <row r="2721">
          <cell r="B2721" t="str">
            <v>MES21011</v>
          </cell>
          <cell r="C2721" t="str">
            <v>Kab. Tapanuli Utara</v>
          </cell>
          <cell r="D2721" t="str">
            <v>Parmonangan</v>
          </cell>
        </row>
        <row r="2722">
          <cell r="B2722" t="str">
            <v>MES21013</v>
          </cell>
          <cell r="C2722" t="str">
            <v>Kab. Tapanuli Utara</v>
          </cell>
          <cell r="D2722" t="str">
            <v>Siborong-Borong</v>
          </cell>
        </row>
        <row r="2723">
          <cell r="B2723" t="str">
            <v>MES21014</v>
          </cell>
          <cell r="C2723" t="str">
            <v>Kab. Tapanuli Utara</v>
          </cell>
          <cell r="D2723" t="str">
            <v>Sipoholon</v>
          </cell>
        </row>
        <row r="2724">
          <cell r="B2724" t="str">
            <v>MES21015</v>
          </cell>
          <cell r="C2724" t="str">
            <v>Kab. Tapanuli Utara</v>
          </cell>
          <cell r="D2724" t="str">
            <v>Sipahutar</v>
          </cell>
        </row>
        <row r="2725">
          <cell r="B2725" t="str">
            <v>MES21021</v>
          </cell>
          <cell r="C2725" t="str">
            <v>Kab. Tapanuli Utara</v>
          </cell>
          <cell r="D2725" t="str">
            <v>Muara</v>
          </cell>
        </row>
        <row r="2726">
          <cell r="B2726" t="str">
            <v>MES21022</v>
          </cell>
          <cell r="C2726" t="str">
            <v>Kab. Tapanuli Utara</v>
          </cell>
          <cell r="D2726" t="str">
            <v>Purbatua</v>
          </cell>
        </row>
        <row r="2727">
          <cell r="B2727" t="str">
            <v>MES21023</v>
          </cell>
          <cell r="C2727" t="str">
            <v>Kab. Tapanuli Utara</v>
          </cell>
          <cell r="D2727" t="str">
            <v>Siatas Barita</v>
          </cell>
        </row>
        <row r="2728">
          <cell r="B2728" t="str">
            <v>MES21024</v>
          </cell>
          <cell r="C2728" t="str">
            <v>Kab. Tapanuli Utara</v>
          </cell>
          <cell r="D2728" t="str">
            <v>Simangumban</v>
          </cell>
        </row>
        <row r="2729">
          <cell r="B2729" t="str">
            <v>MES21100</v>
          </cell>
          <cell r="C2729" t="str">
            <v>Kota Tebing Tinggi</v>
          </cell>
          <cell r="D2729" t="str">
            <v>Tebing Tinggi</v>
          </cell>
        </row>
        <row r="2730">
          <cell r="B2730" t="str">
            <v>MES21119</v>
          </cell>
          <cell r="C2730" t="str">
            <v>Kab. Tebing Tinggi</v>
          </cell>
          <cell r="D2730" t="str">
            <v>Padang Hilir</v>
          </cell>
        </row>
        <row r="2731">
          <cell r="B2731" t="str">
            <v>MES21120</v>
          </cell>
          <cell r="C2731" t="str">
            <v>Kab. Tebing Tinggi</v>
          </cell>
          <cell r="D2731" t="str">
            <v>Padang Hulu</v>
          </cell>
        </row>
        <row r="2732">
          <cell r="B2732" t="str">
            <v>MES21121</v>
          </cell>
          <cell r="C2732" t="str">
            <v>Kab. Tebing Tinggi</v>
          </cell>
          <cell r="D2732" t="str">
            <v>Rambutan</v>
          </cell>
        </row>
        <row r="2733">
          <cell r="B2733" t="str">
            <v>MES21400</v>
          </cell>
          <cell r="C2733" t="str">
            <v>Kab. Padang Lawas Utara</v>
          </cell>
          <cell r="D2733" t="str">
            <v>Gunung Tua</v>
          </cell>
        </row>
        <row r="2734">
          <cell r="B2734" t="str">
            <v>MES21401</v>
          </cell>
          <cell r="C2734" t="str">
            <v>Kab. Padang Lawas Utara</v>
          </cell>
          <cell r="D2734" t="str">
            <v>Batang Onang</v>
          </cell>
        </row>
        <row r="2735">
          <cell r="B2735" t="str">
            <v>MES21402</v>
          </cell>
          <cell r="C2735" t="str">
            <v>Kab. Padang Lawas Utara</v>
          </cell>
          <cell r="D2735" t="str">
            <v>Dolok</v>
          </cell>
        </row>
        <row r="2736">
          <cell r="B2736" t="str">
            <v>MES21403</v>
          </cell>
          <cell r="C2736" t="str">
            <v>Kab. Padang Lawas Utara</v>
          </cell>
          <cell r="D2736" t="str">
            <v>Dolok Sigompulon</v>
          </cell>
        </row>
        <row r="2737">
          <cell r="B2737" t="str">
            <v>MES21404</v>
          </cell>
          <cell r="C2737" t="str">
            <v>Kab. Padang Lawas Utara</v>
          </cell>
          <cell r="D2737" t="str">
            <v>Halongonan</v>
          </cell>
        </row>
        <row r="2738">
          <cell r="B2738" t="str">
            <v>MES21405</v>
          </cell>
          <cell r="C2738" t="str">
            <v>Kab. Padang Lawas Utara</v>
          </cell>
          <cell r="D2738" t="str">
            <v>Padang Bolak</v>
          </cell>
        </row>
        <row r="2739">
          <cell r="B2739" t="str">
            <v>MES21406</v>
          </cell>
          <cell r="C2739" t="str">
            <v>Kab. Padang Lawas Utara</v>
          </cell>
          <cell r="D2739" t="str">
            <v>Padang Bolak Julu</v>
          </cell>
        </row>
        <row r="2740">
          <cell r="B2740" t="str">
            <v>MES21407</v>
          </cell>
          <cell r="C2740" t="str">
            <v>Kab. Padang Lawas Utara</v>
          </cell>
          <cell r="D2740" t="str">
            <v>Poribi</v>
          </cell>
        </row>
        <row r="2741">
          <cell r="B2741" t="str">
            <v>MES21408</v>
          </cell>
          <cell r="C2741" t="str">
            <v>Kab. Padang Lawas Utara</v>
          </cell>
          <cell r="D2741" t="str">
            <v>Simangambat</v>
          </cell>
        </row>
        <row r="2742">
          <cell r="B2742" t="str">
            <v>MES21500</v>
          </cell>
          <cell r="C2742" t="str">
            <v>Kab. Batubara</v>
          </cell>
          <cell r="D2742" t="str">
            <v>Limapuluh</v>
          </cell>
        </row>
        <row r="2743">
          <cell r="B2743" t="str">
            <v>MES21501</v>
          </cell>
          <cell r="C2743" t="str">
            <v>Kab. Batubara</v>
          </cell>
          <cell r="D2743" t="str">
            <v>Medang Deras</v>
          </cell>
        </row>
        <row r="2744">
          <cell r="B2744" t="str">
            <v>MES21503</v>
          </cell>
          <cell r="C2744" t="str">
            <v>Kab. Batubara</v>
          </cell>
          <cell r="D2744" t="str">
            <v>Air Putih</v>
          </cell>
        </row>
        <row r="2745">
          <cell r="B2745" t="str">
            <v>MES21504</v>
          </cell>
          <cell r="C2745" t="str">
            <v>Kab. Batubara</v>
          </cell>
          <cell r="D2745" t="str">
            <v>Talawi</v>
          </cell>
        </row>
        <row r="2746">
          <cell r="B2746" t="str">
            <v>MES21505</v>
          </cell>
          <cell r="C2746" t="str">
            <v>Kab. Batubara</v>
          </cell>
          <cell r="D2746" t="str">
            <v>Tanjung Tiram</v>
          </cell>
        </row>
        <row r="2747">
          <cell r="B2747" t="str">
            <v>MES21506</v>
          </cell>
          <cell r="C2747" t="str">
            <v>Kab. Batubara</v>
          </cell>
          <cell r="D2747" t="str">
            <v>Sei Balai</v>
          </cell>
        </row>
        <row r="2748">
          <cell r="B2748" t="str">
            <v>MES21508</v>
          </cell>
          <cell r="C2748" t="str">
            <v>Kab. Batubara</v>
          </cell>
          <cell r="D2748" t="str">
            <v>Sei Suka</v>
          </cell>
        </row>
        <row r="2749">
          <cell r="B2749" t="str">
            <v>MES21600</v>
          </cell>
          <cell r="C2749" t="str">
            <v>Kab. Humbang Hasudutan</v>
          </cell>
          <cell r="D2749" t="str">
            <v>Dolok Sanggul</v>
          </cell>
        </row>
        <row r="2750">
          <cell r="B2750" t="str">
            <v>MES21601</v>
          </cell>
          <cell r="C2750" t="str">
            <v>Kab. Humbang Hasudutan</v>
          </cell>
          <cell r="D2750" t="str">
            <v>Baktiraja</v>
          </cell>
        </row>
        <row r="2751">
          <cell r="B2751" t="str">
            <v>MES21602</v>
          </cell>
          <cell r="C2751" t="str">
            <v>Kab. Humbang Hasudutan</v>
          </cell>
          <cell r="D2751" t="str">
            <v>Lintong Nihuta</v>
          </cell>
        </row>
        <row r="2752">
          <cell r="B2752" t="str">
            <v>MES21603</v>
          </cell>
          <cell r="C2752" t="str">
            <v>Kab. Humbang Hasudutan</v>
          </cell>
          <cell r="D2752" t="str">
            <v>Onan Ganjang</v>
          </cell>
        </row>
        <row r="2753">
          <cell r="B2753" t="str">
            <v>MES21604</v>
          </cell>
          <cell r="C2753" t="str">
            <v>Kab. Humbang Hasudutan</v>
          </cell>
          <cell r="D2753" t="str">
            <v>Pakkat</v>
          </cell>
        </row>
        <row r="2754">
          <cell r="B2754" t="str">
            <v>MES21605</v>
          </cell>
          <cell r="C2754" t="str">
            <v>Kab. Humbang Hasudutan</v>
          </cell>
          <cell r="D2754" t="str">
            <v>Paranginan</v>
          </cell>
        </row>
        <row r="2755">
          <cell r="B2755" t="str">
            <v>MES21606</v>
          </cell>
          <cell r="C2755" t="str">
            <v>Kab. Humbang Hasudutan</v>
          </cell>
          <cell r="D2755" t="str">
            <v>Parlilitan</v>
          </cell>
        </row>
        <row r="2756">
          <cell r="B2756" t="str">
            <v>MES21607</v>
          </cell>
          <cell r="C2756" t="str">
            <v>Kab. Humbang Hasudutan</v>
          </cell>
          <cell r="D2756" t="str">
            <v>Pollung</v>
          </cell>
        </row>
        <row r="2757">
          <cell r="B2757" t="str">
            <v>MES21608</v>
          </cell>
          <cell r="C2757" t="str">
            <v>Kab. Humbang Hasudutan</v>
          </cell>
          <cell r="D2757" t="str">
            <v>Sijama Polang</v>
          </cell>
        </row>
        <row r="2758">
          <cell r="B2758" t="str">
            <v>MES21609</v>
          </cell>
          <cell r="C2758" t="str">
            <v>Kab. Humbang Hasudutan</v>
          </cell>
          <cell r="D2758" t="str">
            <v>Tarabintang</v>
          </cell>
        </row>
        <row r="2759">
          <cell r="B2759" t="str">
            <v>MES21700</v>
          </cell>
          <cell r="C2759" t="str">
            <v>Kab. Mandailing Natal</v>
          </cell>
          <cell r="D2759" t="str">
            <v>Panyabungan</v>
          </cell>
        </row>
        <row r="2760">
          <cell r="B2760" t="str">
            <v>MES21701</v>
          </cell>
          <cell r="C2760" t="str">
            <v>Kab. Mandailing Natal</v>
          </cell>
          <cell r="D2760" t="str">
            <v>Batahan</v>
          </cell>
        </row>
        <row r="2761">
          <cell r="B2761" t="str">
            <v>MES21702</v>
          </cell>
          <cell r="C2761" t="str">
            <v>Kab. Mandailing Natal</v>
          </cell>
          <cell r="D2761" t="str">
            <v>Batang Natal</v>
          </cell>
        </row>
        <row r="2762">
          <cell r="B2762" t="str">
            <v>MES21703</v>
          </cell>
          <cell r="C2762" t="str">
            <v>Kab. Mandailing Natal</v>
          </cell>
          <cell r="D2762" t="str">
            <v>Bukit Malintang</v>
          </cell>
        </row>
        <row r="2763">
          <cell r="B2763" t="str">
            <v>MES21704</v>
          </cell>
          <cell r="C2763" t="str">
            <v>Kab. Mandailing Natal</v>
          </cell>
          <cell r="D2763" t="str">
            <v>Kotanopan</v>
          </cell>
        </row>
        <row r="2764">
          <cell r="B2764" t="str">
            <v>MES21705</v>
          </cell>
          <cell r="C2764" t="str">
            <v>Kab. Mandailing Natal</v>
          </cell>
          <cell r="D2764" t="str">
            <v>Lembah Sorik Merapi</v>
          </cell>
        </row>
        <row r="2765">
          <cell r="B2765" t="str">
            <v>MES21706</v>
          </cell>
          <cell r="C2765" t="str">
            <v>Kab. Mandailing Natal</v>
          </cell>
          <cell r="D2765" t="str">
            <v>Lingga Bayu</v>
          </cell>
        </row>
        <row r="2766">
          <cell r="B2766" t="str">
            <v>MES21707</v>
          </cell>
          <cell r="C2766" t="str">
            <v>Kab. Mandailing Natal</v>
          </cell>
          <cell r="D2766" t="str">
            <v>Muara Batang Gadis</v>
          </cell>
        </row>
        <row r="2767">
          <cell r="B2767" t="str">
            <v>MES21708</v>
          </cell>
          <cell r="C2767" t="str">
            <v>Kab. Mandailing Natal</v>
          </cell>
          <cell r="D2767" t="str">
            <v>Muara Sipongi</v>
          </cell>
        </row>
        <row r="2768">
          <cell r="B2768" t="str">
            <v>MES21709</v>
          </cell>
          <cell r="C2768" t="str">
            <v>Kab. Mandailing Natal</v>
          </cell>
          <cell r="D2768" t="str">
            <v>Natal</v>
          </cell>
        </row>
        <row r="2769">
          <cell r="B2769" t="str">
            <v>MES21710</v>
          </cell>
          <cell r="C2769" t="str">
            <v>Kab. Mandailing Natal</v>
          </cell>
          <cell r="D2769" t="str">
            <v>Panyabungan Barat</v>
          </cell>
        </row>
        <row r="2770">
          <cell r="B2770" t="str">
            <v>MES21711</v>
          </cell>
          <cell r="C2770" t="str">
            <v>Kab. Mandailing Natal</v>
          </cell>
          <cell r="D2770" t="str">
            <v>Panyabungan Kota</v>
          </cell>
        </row>
        <row r="2771">
          <cell r="B2771" t="str">
            <v>MES21712</v>
          </cell>
          <cell r="C2771" t="str">
            <v>Kab. Mandailing Natal</v>
          </cell>
          <cell r="D2771" t="str">
            <v>Panyabungan Selatan</v>
          </cell>
        </row>
        <row r="2772">
          <cell r="B2772" t="str">
            <v>MES21713</v>
          </cell>
          <cell r="C2772" t="str">
            <v>Kab. Mandailing Natal</v>
          </cell>
          <cell r="D2772" t="str">
            <v>Panyabungan Timur</v>
          </cell>
        </row>
        <row r="2773">
          <cell r="B2773" t="str">
            <v>MES21714</v>
          </cell>
          <cell r="C2773" t="str">
            <v>Kab. Mandailing Natal</v>
          </cell>
          <cell r="D2773" t="str">
            <v>Panyabungan Utara</v>
          </cell>
        </row>
        <row r="2774">
          <cell r="B2774" t="str">
            <v>MES21715</v>
          </cell>
          <cell r="C2774" t="str">
            <v>Kab. Mandailing Natal</v>
          </cell>
          <cell r="D2774" t="str">
            <v>Siabu</v>
          </cell>
        </row>
        <row r="2775">
          <cell r="B2775" t="str">
            <v>MES21716</v>
          </cell>
          <cell r="C2775" t="str">
            <v>Kab. Mandailing Natal</v>
          </cell>
          <cell r="D2775" t="str">
            <v>Tambangan</v>
          </cell>
        </row>
        <row r="2776">
          <cell r="B2776" t="str">
            <v>MES21717</v>
          </cell>
          <cell r="C2776" t="str">
            <v>Kab. Mandailing Natal</v>
          </cell>
          <cell r="D2776" t="str">
            <v>Ulu Pungkut</v>
          </cell>
        </row>
        <row r="2777">
          <cell r="B2777" t="str">
            <v>MES21800</v>
          </cell>
          <cell r="C2777" t="str">
            <v>Kab. Nias Selatan</v>
          </cell>
          <cell r="D2777" t="str">
            <v>Teluk Dalam</v>
          </cell>
        </row>
        <row r="2778">
          <cell r="B2778" t="str">
            <v>MES21801</v>
          </cell>
          <cell r="C2778" t="str">
            <v>Kab. Nias Selatan</v>
          </cell>
          <cell r="D2778" t="str">
            <v>Amandraya</v>
          </cell>
        </row>
        <row r="2779">
          <cell r="B2779" t="str">
            <v>MES21802</v>
          </cell>
          <cell r="C2779" t="str">
            <v>Kab. Nias Selatan</v>
          </cell>
          <cell r="D2779" t="str">
            <v>Gomo</v>
          </cell>
        </row>
        <row r="2780">
          <cell r="B2780" t="str">
            <v>MES21803</v>
          </cell>
          <cell r="C2780" t="str">
            <v>Kab. Nias Selatan</v>
          </cell>
          <cell r="D2780" t="str">
            <v>Hibala</v>
          </cell>
        </row>
        <row r="2781">
          <cell r="B2781" t="str">
            <v>MES21804</v>
          </cell>
          <cell r="C2781" t="str">
            <v>Kab. Nias Selatan</v>
          </cell>
          <cell r="D2781" t="str">
            <v>Lahusa</v>
          </cell>
        </row>
        <row r="2782">
          <cell r="B2782" t="str">
            <v>MES21805</v>
          </cell>
          <cell r="C2782" t="str">
            <v>Kab. Nias Selatan</v>
          </cell>
          <cell r="D2782" t="str">
            <v>Lolo Wa'u</v>
          </cell>
        </row>
        <row r="2783">
          <cell r="B2783" t="str">
            <v>MES21806</v>
          </cell>
          <cell r="C2783" t="str">
            <v>Kab. Nias Selatan</v>
          </cell>
          <cell r="D2783" t="str">
            <v>Lolomatua</v>
          </cell>
        </row>
        <row r="2784">
          <cell r="B2784" t="str">
            <v>MES21807</v>
          </cell>
          <cell r="C2784" t="str">
            <v>Kab. Nias Selatan</v>
          </cell>
          <cell r="D2784" t="str">
            <v>Pulau-Pulau Batu</v>
          </cell>
        </row>
        <row r="2785">
          <cell r="B2785" t="str">
            <v>MES21900</v>
          </cell>
          <cell r="C2785" t="str">
            <v>Kab. Padang Lawas</v>
          </cell>
          <cell r="D2785" t="str">
            <v>Sibuhuan</v>
          </cell>
        </row>
        <row r="2786">
          <cell r="B2786" t="str">
            <v>MES21901</v>
          </cell>
          <cell r="C2786" t="str">
            <v>Kab. Padang Lawas</v>
          </cell>
          <cell r="D2786" t="str">
            <v>Barumun</v>
          </cell>
        </row>
        <row r="2787">
          <cell r="B2787" t="str">
            <v>MES21902</v>
          </cell>
          <cell r="C2787" t="str">
            <v>Kab. Padang Lawas</v>
          </cell>
          <cell r="D2787" t="str">
            <v>Barumun Tengah</v>
          </cell>
        </row>
        <row r="2788">
          <cell r="B2788" t="str">
            <v>MES21903</v>
          </cell>
          <cell r="C2788" t="str">
            <v>Kab. Padang Lawas</v>
          </cell>
          <cell r="D2788" t="str">
            <v>Batang Bulu Sutam</v>
          </cell>
        </row>
        <row r="2789">
          <cell r="B2789" t="str">
            <v>MES21904</v>
          </cell>
          <cell r="C2789" t="str">
            <v>Kab. Padang Lawas</v>
          </cell>
          <cell r="D2789" t="str">
            <v>Huristak</v>
          </cell>
        </row>
        <row r="2790">
          <cell r="B2790" t="str">
            <v>MES21905</v>
          </cell>
          <cell r="C2790" t="str">
            <v>Kab. Padang Lawas</v>
          </cell>
          <cell r="D2790" t="str">
            <v>Huta Raja Tinggi</v>
          </cell>
        </row>
        <row r="2791">
          <cell r="B2791" t="str">
            <v>MES21906</v>
          </cell>
          <cell r="C2791" t="str">
            <v>Kab. Padang Lawas</v>
          </cell>
          <cell r="D2791" t="str">
            <v>Lubuk Barumun</v>
          </cell>
        </row>
        <row r="2792">
          <cell r="B2792" t="str">
            <v>MES21907</v>
          </cell>
          <cell r="C2792" t="str">
            <v>Kab. Padang Lawas</v>
          </cell>
          <cell r="D2792" t="str">
            <v>Sosa</v>
          </cell>
        </row>
        <row r="2793">
          <cell r="B2793" t="str">
            <v>MES21908</v>
          </cell>
          <cell r="C2793" t="str">
            <v>Kab. Padang Lawas</v>
          </cell>
          <cell r="D2793" t="str">
            <v>Sosopan</v>
          </cell>
        </row>
        <row r="2794">
          <cell r="B2794" t="str">
            <v>MES21909</v>
          </cell>
          <cell r="C2794" t="str">
            <v>Kab. Padang Lawas</v>
          </cell>
          <cell r="D2794" t="str">
            <v>Ulu Barumun</v>
          </cell>
        </row>
        <row r="2795">
          <cell r="B2795" t="str">
            <v>MES22100</v>
          </cell>
          <cell r="C2795" t="str">
            <v>Kab. Pakpak Barat</v>
          </cell>
          <cell r="D2795" t="str">
            <v>Salak</v>
          </cell>
        </row>
        <row r="2796">
          <cell r="B2796" t="str">
            <v>MES22101</v>
          </cell>
          <cell r="C2796" t="str">
            <v>Kab. Pakpak Barat</v>
          </cell>
          <cell r="D2796" t="str">
            <v>Kerajaan</v>
          </cell>
        </row>
        <row r="2797">
          <cell r="B2797" t="str">
            <v>MES22102</v>
          </cell>
          <cell r="C2797" t="str">
            <v>Kab. Pakpak Barat</v>
          </cell>
          <cell r="D2797" t="str">
            <v>Sitellu Tai Urang Jehe</v>
          </cell>
        </row>
        <row r="2798">
          <cell r="B2798" t="str">
            <v>MES22103</v>
          </cell>
          <cell r="C2798" t="str">
            <v>Kab. Pakpak Barat</v>
          </cell>
          <cell r="D2798" t="str">
            <v>Sitellu Tai Urang Julu</v>
          </cell>
        </row>
        <row r="2799">
          <cell r="B2799" t="str">
            <v>MES22104</v>
          </cell>
          <cell r="C2799" t="str">
            <v>Kab. Pakpak Barat</v>
          </cell>
          <cell r="D2799" t="str">
            <v>Pergetteng-getteng Sengkut</v>
          </cell>
        </row>
        <row r="2800">
          <cell r="B2800" t="str">
            <v>MES22105</v>
          </cell>
          <cell r="C2800" t="str">
            <v>Kab. Pakpak Barat</v>
          </cell>
          <cell r="D2800" t="str">
            <v>Pagindar</v>
          </cell>
        </row>
        <row r="2801">
          <cell r="B2801" t="str">
            <v>MES22106</v>
          </cell>
          <cell r="C2801" t="str">
            <v>Kab. Pakpak Barat</v>
          </cell>
          <cell r="D2801" t="str">
            <v>Siempat Rube</v>
          </cell>
        </row>
        <row r="2802">
          <cell r="B2802" t="str">
            <v>MES22107</v>
          </cell>
          <cell r="C2802" t="str">
            <v>Kab. Pakpak Barat</v>
          </cell>
          <cell r="D2802" t="str">
            <v>Tinada</v>
          </cell>
        </row>
        <row r="2803">
          <cell r="B2803" t="str">
            <v>MES22200</v>
          </cell>
          <cell r="C2803" t="str">
            <v>Kab. Samosir</v>
          </cell>
          <cell r="D2803" t="str">
            <v>Pangururan</v>
          </cell>
        </row>
        <row r="2804">
          <cell r="B2804" t="str">
            <v>MES22201</v>
          </cell>
          <cell r="C2804" t="str">
            <v>Kab. Samosir</v>
          </cell>
          <cell r="D2804" t="str">
            <v>Harian</v>
          </cell>
        </row>
        <row r="2805">
          <cell r="B2805" t="str">
            <v>MES22202</v>
          </cell>
          <cell r="C2805" t="str">
            <v>Kab. Samosir</v>
          </cell>
          <cell r="D2805" t="str">
            <v>Nainggolan</v>
          </cell>
        </row>
        <row r="2806">
          <cell r="B2806" t="str">
            <v>MES22203</v>
          </cell>
          <cell r="C2806" t="str">
            <v>Kab. Samosir</v>
          </cell>
          <cell r="D2806" t="str">
            <v>Onan Runggu</v>
          </cell>
        </row>
        <row r="2807">
          <cell r="B2807" t="str">
            <v>MES22204</v>
          </cell>
          <cell r="C2807" t="str">
            <v>Kab. Samosir</v>
          </cell>
          <cell r="D2807" t="str">
            <v>Palipi</v>
          </cell>
        </row>
        <row r="2808">
          <cell r="B2808" t="str">
            <v>MES22205</v>
          </cell>
          <cell r="C2808" t="str">
            <v>Kab. Samosir</v>
          </cell>
          <cell r="D2808" t="str">
            <v>Ronggur Nihuta</v>
          </cell>
        </row>
        <row r="2809">
          <cell r="B2809" t="str">
            <v>MES22206</v>
          </cell>
          <cell r="C2809" t="str">
            <v>Kab. Samosir</v>
          </cell>
          <cell r="D2809" t="str">
            <v>Sianjur Mula Mula</v>
          </cell>
        </row>
        <row r="2810">
          <cell r="B2810" t="str">
            <v>MES22207</v>
          </cell>
          <cell r="C2810" t="str">
            <v>Kab. Samosir</v>
          </cell>
          <cell r="D2810" t="str">
            <v>Simanindo</v>
          </cell>
        </row>
        <row r="2811">
          <cell r="B2811" t="str">
            <v>MES22208</v>
          </cell>
          <cell r="C2811" t="str">
            <v>Kab. Samosir</v>
          </cell>
          <cell r="D2811" t="str">
            <v>Sitiotio</v>
          </cell>
        </row>
        <row r="2812">
          <cell r="B2812" t="str">
            <v>MES22300</v>
          </cell>
          <cell r="C2812" t="str">
            <v>Kab. Serdang Bedagai</v>
          </cell>
          <cell r="D2812" t="str">
            <v>Sei Rampah</v>
          </cell>
        </row>
        <row r="2813">
          <cell r="B2813" t="str">
            <v>MES22301</v>
          </cell>
          <cell r="C2813" t="str">
            <v>Kab. Serdang Bedagai</v>
          </cell>
          <cell r="D2813" t="str">
            <v>Bandar Khalipah</v>
          </cell>
        </row>
        <row r="2814">
          <cell r="B2814" t="str">
            <v>MES22302</v>
          </cell>
          <cell r="C2814" t="str">
            <v>Kab. Serdang Bedagai</v>
          </cell>
          <cell r="D2814" t="str">
            <v>Dolok Masihul</v>
          </cell>
        </row>
        <row r="2815">
          <cell r="B2815" t="str">
            <v>MES22303</v>
          </cell>
          <cell r="C2815" t="str">
            <v>Kab. Serdang Bedagai</v>
          </cell>
          <cell r="D2815" t="str">
            <v>Dolok Merawan</v>
          </cell>
        </row>
        <row r="2816">
          <cell r="B2816" t="str">
            <v>MES22304</v>
          </cell>
          <cell r="C2816" t="str">
            <v>Kab. Serdang Bedagai</v>
          </cell>
          <cell r="D2816" t="str">
            <v>Kotarih</v>
          </cell>
        </row>
        <row r="2817">
          <cell r="B2817" t="str">
            <v>MES22305</v>
          </cell>
          <cell r="C2817" t="str">
            <v>Kab. Serdang Bedagai</v>
          </cell>
          <cell r="D2817" t="str">
            <v>Pantai Cermin</v>
          </cell>
        </row>
        <row r="2818">
          <cell r="B2818" t="str">
            <v>MES22306</v>
          </cell>
          <cell r="C2818" t="str">
            <v>Kab. Serdang Bedagai</v>
          </cell>
          <cell r="D2818" t="str">
            <v>Perbaungan</v>
          </cell>
        </row>
        <row r="2819">
          <cell r="B2819" t="str">
            <v>MES22307</v>
          </cell>
          <cell r="C2819" t="str">
            <v>Kab. Serdang Bedagai</v>
          </cell>
          <cell r="D2819" t="str">
            <v>Sipispis</v>
          </cell>
        </row>
        <row r="2820">
          <cell r="B2820" t="str">
            <v>MES22308</v>
          </cell>
          <cell r="C2820" t="str">
            <v>Kab. Serdang Bedagai</v>
          </cell>
          <cell r="D2820" t="str">
            <v>Tanjung Beringin</v>
          </cell>
        </row>
        <row r="2821">
          <cell r="B2821" t="str">
            <v>MES22309</v>
          </cell>
          <cell r="C2821" t="str">
            <v>Kab. Serdang Bedagai</v>
          </cell>
          <cell r="D2821" t="str">
            <v>Tebingtinggi</v>
          </cell>
        </row>
        <row r="2822">
          <cell r="B2822" t="str">
            <v>MES22310</v>
          </cell>
          <cell r="C2822" t="str">
            <v>Kab. Serdang Bedagai</v>
          </cell>
          <cell r="D2822" t="str">
            <v>Teluk Mengkudu</v>
          </cell>
        </row>
        <row r="2823">
          <cell r="B2823" t="str">
            <v>MES22400</v>
          </cell>
          <cell r="C2823" t="str">
            <v>Kab. Tapanuli Selatan</v>
          </cell>
          <cell r="D2823" t="str">
            <v>Sipirok</v>
          </cell>
        </row>
        <row r="2824">
          <cell r="B2824" t="str">
            <v>MES22401</v>
          </cell>
          <cell r="C2824" t="str">
            <v>Kab. Tapanuli Selatan</v>
          </cell>
          <cell r="D2824" t="str">
            <v>Aek Bilah</v>
          </cell>
        </row>
        <row r="2825">
          <cell r="B2825" t="str">
            <v>MES22402</v>
          </cell>
          <cell r="C2825" t="str">
            <v>Kab. Tapanuli Selatan</v>
          </cell>
          <cell r="D2825" t="str">
            <v>Arse</v>
          </cell>
        </row>
        <row r="2826">
          <cell r="B2826" t="str">
            <v>MES22403</v>
          </cell>
          <cell r="C2826" t="str">
            <v>Kab. Tapanuli Selatan</v>
          </cell>
          <cell r="D2826" t="str">
            <v>Barumun</v>
          </cell>
        </row>
        <row r="2827">
          <cell r="B2827" t="str">
            <v>MES22404</v>
          </cell>
          <cell r="C2827" t="str">
            <v>Kab. Tapanuli Selatan</v>
          </cell>
          <cell r="D2827" t="str">
            <v>Barumun Tengah</v>
          </cell>
        </row>
        <row r="2828">
          <cell r="B2828" t="str">
            <v>MES22405</v>
          </cell>
          <cell r="C2828" t="str">
            <v>Kab. Tapanuli Selatan</v>
          </cell>
          <cell r="D2828" t="str">
            <v>Batang Angkola</v>
          </cell>
        </row>
        <row r="2829">
          <cell r="B2829" t="str">
            <v>MES22406</v>
          </cell>
          <cell r="C2829" t="str">
            <v>Kab. Tapanuli Selatan</v>
          </cell>
          <cell r="D2829" t="str">
            <v>Batang Lubu Sutam</v>
          </cell>
        </row>
        <row r="2830">
          <cell r="B2830" t="str">
            <v>MES22407</v>
          </cell>
          <cell r="C2830" t="str">
            <v>Kab. Tapanuli Selatan</v>
          </cell>
          <cell r="D2830" t="str">
            <v>Batang Onang</v>
          </cell>
        </row>
        <row r="2831">
          <cell r="B2831" t="str">
            <v>MES22408</v>
          </cell>
          <cell r="C2831" t="str">
            <v>Kab. Tapanuli Selatan</v>
          </cell>
          <cell r="D2831" t="str">
            <v>Batang Toru</v>
          </cell>
        </row>
        <row r="2832">
          <cell r="B2832" t="str">
            <v>MES22409</v>
          </cell>
          <cell r="C2832" t="str">
            <v>Kab. Tapanuli Selatan</v>
          </cell>
          <cell r="D2832" t="str">
            <v>Dolok</v>
          </cell>
        </row>
        <row r="2833">
          <cell r="B2833" t="str">
            <v>MES22410</v>
          </cell>
          <cell r="C2833" t="str">
            <v>Kab. Tapanuli Selatan</v>
          </cell>
          <cell r="D2833" t="str">
            <v>Dolok Sigompulon</v>
          </cell>
        </row>
        <row r="2834">
          <cell r="B2834" t="str">
            <v>MES22411</v>
          </cell>
          <cell r="C2834" t="str">
            <v>Kab. Tapanuli Selatan</v>
          </cell>
          <cell r="D2834" t="str">
            <v>Halongonan</v>
          </cell>
        </row>
        <row r="2835">
          <cell r="B2835" t="str">
            <v>MES22412</v>
          </cell>
          <cell r="C2835" t="str">
            <v>Kab. Tapanuli Selatan</v>
          </cell>
          <cell r="D2835" t="str">
            <v>Huristak</v>
          </cell>
        </row>
        <row r="2836">
          <cell r="B2836" t="str">
            <v>MES22413</v>
          </cell>
          <cell r="C2836" t="str">
            <v>Kab. Tapanuli Selatan</v>
          </cell>
          <cell r="D2836" t="str">
            <v>Huta Raja Tinggi</v>
          </cell>
        </row>
        <row r="2837">
          <cell r="B2837" t="str">
            <v>MES22414</v>
          </cell>
          <cell r="C2837" t="str">
            <v>Kab. Tapanuli Selatan</v>
          </cell>
          <cell r="D2837" t="str">
            <v>Lubuk Barumun</v>
          </cell>
        </row>
        <row r="2838">
          <cell r="B2838" t="str">
            <v>MES22415</v>
          </cell>
          <cell r="C2838" t="str">
            <v>Kab. Tapanuli Selatan</v>
          </cell>
          <cell r="D2838" t="str">
            <v>Marancar</v>
          </cell>
        </row>
        <row r="2839">
          <cell r="B2839" t="str">
            <v>MES22416</v>
          </cell>
          <cell r="C2839" t="str">
            <v>Kab. Tapanuli Selatan</v>
          </cell>
          <cell r="D2839" t="str">
            <v>Padang Bolak</v>
          </cell>
        </row>
        <row r="2840">
          <cell r="B2840" t="str">
            <v>MES22417</v>
          </cell>
          <cell r="C2840" t="str">
            <v>Kab. Tapanuli Selatan</v>
          </cell>
          <cell r="D2840" t="str">
            <v>Padang Bolak Julu</v>
          </cell>
        </row>
        <row r="2841">
          <cell r="B2841" t="str">
            <v>MES22418</v>
          </cell>
          <cell r="C2841" t="str">
            <v>Kab. Tapanuli Selatan</v>
          </cell>
          <cell r="D2841" t="str">
            <v>Padang Sidempuan Barat</v>
          </cell>
        </row>
        <row r="2842">
          <cell r="B2842" t="str">
            <v>MES22419</v>
          </cell>
          <cell r="C2842" t="str">
            <v>Kab. Tapanuli Selatan</v>
          </cell>
          <cell r="D2842" t="str">
            <v>Padang Sidempuan Timur</v>
          </cell>
        </row>
        <row r="2843">
          <cell r="B2843" t="str">
            <v>MES22420</v>
          </cell>
          <cell r="C2843" t="str">
            <v>Kab. Tapanuli Selatan</v>
          </cell>
          <cell r="D2843" t="str">
            <v>Portibi</v>
          </cell>
        </row>
        <row r="2844">
          <cell r="B2844" t="str">
            <v>MES22421</v>
          </cell>
          <cell r="C2844" t="str">
            <v>Kab. Tapanuli Selatan</v>
          </cell>
          <cell r="D2844" t="str">
            <v>Saipar Dolok Hole</v>
          </cell>
        </row>
        <row r="2845">
          <cell r="B2845" t="str">
            <v>MES22422</v>
          </cell>
          <cell r="C2845" t="str">
            <v>Kab. Tapanuli Selatan</v>
          </cell>
          <cell r="D2845" t="str">
            <v>Sayur Matinggi</v>
          </cell>
        </row>
        <row r="2846">
          <cell r="B2846" t="str">
            <v>MES22423</v>
          </cell>
          <cell r="C2846" t="str">
            <v>Kab. Tapanuli Selatan</v>
          </cell>
          <cell r="D2846" t="str">
            <v>Siais</v>
          </cell>
        </row>
        <row r="2847">
          <cell r="B2847" t="str">
            <v>MES22424</v>
          </cell>
          <cell r="C2847" t="str">
            <v>Kab. Tapanuli Selatan</v>
          </cell>
          <cell r="D2847" t="str">
            <v>Simangambat</v>
          </cell>
        </row>
        <row r="2848">
          <cell r="B2848" t="str">
            <v>MES22425</v>
          </cell>
          <cell r="C2848" t="str">
            <v>Kab. Tapanuli Selatan</v>
          </cell>
          <cell r="D2848" t="str">
            <v>Sosa</v>
          </cell>
        </row>
        <row r="2849">
          <cell r="B2849" t="str">
            <v>MES22426</v>
          </cell>
          <cell r="C2849" t="str">
            <v>Kab. Tapanuli Selatan</v>
          </cell>
          <cell r="D2849" t="str">
            <v>Sosopan</v>
          </cell>
        </row>
        <row r="2850">
          <cell r="B2850" t="str">
            <v>MES22427</v>
          </cell>
          <cell r="C2850" t="str">
            <v>Kab. Tapanuli Selatan</v>
          </cell>
          <cell r="D2850" t="str">
            <v>Ulu Barumun</v>
          </cell>
        </row>
        <row r="2851">
          <cell r="B2851" t="str">
            <v>MES22500</v>
          </cell>
          <cell r="C2851" t="str">
            <v>Kota Tanjung Balai</v>
          </cell>
          <cell r="D2851" t="str">
            <v>Tanjung Balai</v>
          </cell>
        </row>
        <row r="2852">
          <cell r="B2852" t="str">
            <v>MES22501</v>
          </cell>
          <cell r="C2852" t="str">
            <v>Kota Tanjung Balai</v>
          </cell>
          <cell r="D2852" t="str">
            <v>Datuk Bandar</v>
          </cell>
        </row>
        <row r="2853">
          <cell r="B2853" t="str">
            <v>MES22502</v>
          </cell>
          <cell r="C2853" t="str">
            <v>Kota Tanjung Balai</v>
          </cell>
          <cell r="D2853" t="str">
            <v>Sei Tualang Raso</v>
          </cell>
        </row>
        <row r="2854">
          <cell r="B2854" t="str">
            <v>MES22503</v>
          </cell>
          <cell r="C2854" t="str">
            <v>Kota Tanjung Balai</v>
          </cell>
          <cell r="D2854" t="str">
            <v>Tanjung Balai Selatan</v>
          </cell>
        </row>
        <row r="2855">
          <cell r="B2855" t="str">
            <v>MES22504</v>
          </cell>
          <cell r="C2855" t="str">
            <v>Kota Tanjung Balai</v>
          </cell>
          <cell r="D2855" t="str">
            <v>Tanjung Balai Utara</v>
          </cell>
        </row>
        <row r="2856">
          <cell r="B2856" t="str">
            <v>MES22505</v>
          </cell>
          <cell r="C2856" t="str">
            <v>Kota Tanjung Balai</v>
          </cell>
          <cell r="D2856" t="str">
            <v>Teluk Nibung</v>
          </cell>
        </row>
        <row r="2857">
          <cell r="B2857" t="str">
            <v>MES22600</v>
          </cell>
          <cell r="C2857" t="str">
            <v>Kota Pematangsiantar</v>
          </cell>
          <cell r="D2857" t="str">
            <v>Pematang Siantar</v>
          </cell>
        </row>
        <row r="2858">
          <cell r="B2858" t="str">
            <v>MES22601</v>
          </cell>
          <cell r="C2858" t="str">
            <v>Kota Pematangsiantar</v>
          </cell>
          <cell r="D2858" t="str">
            <v>Siantar Barat</v>
          </cell>
        </row>
        <row r="2859">
          <cell r="B2859" t="str">
            <v>MES22602</v>
          </cell>
          <cell r="C2859" t="str">
            <v>Kota Pematangsiantar</v>
          </cell>
          <cell r="D2859" t="str">
            <v>Siantar Marihat</v>
          </cell>
        </row>
        <row r="2860">
          <cell r="B2860" t="str">
            <v>MES22603</v>
          </cell>
          <cell r="C2860" t="str">
            <v>Kota Pematangsiantar</v>
          </cell>
          <cell r="D2860" t="str">
            <v>Siantar Martoba</v>
          </cell>
        </row>
        <row r="2861">
          <cell r="B2861" t="str">
            <v>MES22604</v>
          </cell>
          <cell r="C2861" t="str">
            <v>Kota Pematangsiantar</v>
          </cell>
          <cell r="D2861" t="str">
            <v>Siantar Selatan</v>
          </cell>
        </row>
        <row r="2862">
          <cell r="B2862" t="str">
            <v>MES22605</v>
          </cell>
          <cell r="C2862" t="str">
            <v>Kota Pematangsiantar</v>
          </cell>
          <cell r="D2862" t="str">
            <v>Siantar Timur</v>
          </cell>
        </row>
        <row r="2863">
          <cell r="B2863" t="str">
            <v>MES22606</v>
          </cell>
          <cell r="C2863" t="str">
            <v>Kota Pematangsiantar</v>
          </cell>
          <cell r="D2863" t="str">
            <v>Siantar Utara</v>
          </cell>
        </row>
        <row r="2864">
          <cell r="B2864" t="str">
            <v>MGL10000</v>
          </cell>
          <cell r="C2864" t="str">
            <v>Kota Magelang</v>
          </cell>
          <cell r="D2864" t="str">
            <v>Magelang</v>
          </cell>
        </row>
        <row r="2865">
          <cell r="B2865" t="str">
            <v>MGL10022</v>
          </cell>
          <cell r="C2865" t="str">
            <v>Kota Magelang</v>
          </cell>
          <cell r="D2865" t="str">
            <v>Magelang Selatan</v>
          </cell>
        </row>
        <row r="2866">
          <cell r="B2866" t="str">
            <v>MGL10023</v>
          </cell>
          <cell r="C2866" t="str">
            <v>Kota Magelang</v>
          </cell>
          <cell r="D2866" t="str">
            <v>Magelang Tengah</v>
          </cell>
        </row>
        <row r="2867">
          <cell r="B2867" t="str">
            <v>MGL10024</v>
          </cell>
          <cell r="C2867" t="str">
            <v>Kota Magelang</v>
          </cell>
          <cell r="D2867" t="str">
            <v>Magelang Utara</v>
          </cell>
        </row>
        <row r="2868">
          <cell r="B2868" t="str">
            <v>MGL10100</v>
          </cell>
          <cell r="C2868" t="str">
            <v>Kab. Kebumen</v>
          </cell>
          <cell r="D2868" t="str">
            <v>Kebumen</v>
          </cell>
        </row>
        <row r="2869">
          <cell r="B2869" t="str">
            <v>MGL10101</v>
          </cell>
          <cell r="C2869" t="str">
            <v>Kab. Kebumen</v>
          </cell>
          <cell r="D2869" t="str">
            <v>Adimulyo</v>
          </cell>
        </row>
        <row r="2870">
          <cell r="B2870" t="str">
            <v>MGL10102</v>
          </cell>
          <cell r="C2870" t="str">
            <v>Kab. Kebumen</v>
          </cell>
          <cell r="D2870" t="str">
            <v>Aliyan</v>
          </cell>
        </row>
        <row r="2871">
          <cell r="B2871" t="str">
            <v>MGL10103</v>
          </cell>
          <cell r="C2871" t="str">
            <v>Kab. Kebumen</v>
          </cell>
          <cell r="D2871" t="str">
            <v>Ambal</v>
          </cell>
        </row>
        <row r="2872">
          <cell r="B2872" t="str">
            <v>MGL10104</v>
          </cell>
          <cell r="C2872" t="str">
            <v>Kab. Kebumen</v>
          </cell>
          <cell r="D2872" t="str">
            <v>Bulupesantren</v>
          </cell>
        </row>
        <row r="2873">
          <cell r="B2873" t="str">
            <v>MGL10105</v>
          </cell>
          <cell r="C2873" t="str">
            <v>Kab. Kebumen</v>
          </cell>
          <cell r="D2873" t="str">
            <v>Karanganyar</v>
          </cell>
        </row>
        <row r="2874">
          <cell r="B2874" t="str">
            <v>MGL10106</v>
          </cell>
          <cell r="C2874" t="str">
            <v>Kab. Kebumen</v>
          </cell>
          <cell r="D2874" t="str">
            <v>Karanggayam</v>
          </cell>
        </row>
        <row r="2875">
          <cell r="B2875" t="str">
            <v>MGL10107</v>
          </cell>
          <cell r="C2875" t="str">
            <v>Kab. Kebumen</v>
          </cell>
          <cell r="D2875" t="str">
            <v>Klirong</v>
          </cell>
        </row>
        <row r="2876">
          <cell r="B2876" t="str">
            <v>MGL10108</v>
          </cell>
          <cell r="C2876" t="str">
            <v>Kab. Kebumen</v>
          </cell>
          <cell r="D2876" t="str">
            <v>Kutowinangun</v>
          </cell>
        </row>
        <row r="2877">
          <cell r="B2877" t="str">
            <v>MGL10109</v>
          </cell>
          <cell r="C2877" t="str">
            <v>Kab. Kebumen</v>
          </cell>
          <cell r="D2877" t="str">
            <v>Kuwarasan</v>
          </cell>
        </row>
        <row r="2878">
          <cell r="B2878" t="str">
            <v>MGL10110</v>
          </cell>
          <cell r="C2878" t="str">
            <v>Kab. Kebumen</v>
          </cell>
          <cell r="D2878" t="str">
            <v>Mirit</v>
          </cell>
        </row>
        <row r="2879">
          <cell r="B2879" t="str">
            <v>MGL10111</v>
          </cell>
          <cell r="C2879" t="str">
            <v>Kab. Kebumen</v>
          </cell>
          <cell r="D2879" t="str">
            <v>Pejagoan</v>
          </cell>
        </row>
        <row r="2880">
          <cell r="B2880" t="str">
            <v>MGL10112</v>
          </cell>
          <cell r="C2880" t="str">
            <v>Kab. Kebumen</v>
          </cell>
          <cell r="D2880" t="str">
            <v>Petanahan</v>
          </cell>
        </row>
        <row r="2881">
          <cell r="B2881" t="str">
            <v>MGL10113</v>
          </cell>
          <cell r="C2881" t="str">
            <v>Kab. Kebumen</v>
          </cell>
          <cell r="D2881" t="str">
            <v>Prembun</v>
          </cell>
        </row>
        <row r="2882">
          <cell r="B2882" t="str">
            <v>MGL10114</v>
          </cell>
          <cell r="C2882" t="str">
            <v>Kab. Kebumen</v>
          </cell>
          <cell r="D2882" t="str">
            <v>Puring</v>
          </cell>
        </row>
        <row r="2883">
          <cell r="B2883" t="str">
            <v>MGL10115</v>
          </cell>
          <cell r="C2883" t="str">
            <v>Kab. Kebumen</v>
          </cell>
          <cell r="D2883" t="str">
            <v>Sadang</v>
          </cell>
        </row>
        <row r="2884">
          <cell r="B2884" t="str">
            <v>MGL10116</v>
          </cell>
          <cell r="C2884" t="str">
            <v>Kab. Kebumen</v>
          </cell>
          <cell r="D2884" t="str">
            <v>Sruweng</v>
          </cell>
        </row>
        <row r="2885">
          <cell r="B2885" t="str">
            <v>MGL10117</v>
          </cell>
          <cell r="C2885" t="str">
            <v>Kab. Kebumen</v>
          </cell>
          <cell r="D2885" t="str">
            <v>Gombong</v>
          </cell>
        </row>
        <row r="2886">
          <cell r="B2886" t="str">
            <v>MGL10118</v>
          </cell>
          <cell r="C2886" t="str">
            <v>Kab. Kebumen</v>
          </cell>
          <cell r="D2886" t="str">
            <v>Ayah</v>
          </cell>
        </row>
        <row r="2887">
          <cell r="B2887" t="str">
            <v>MGL10119</v>
          </cell>
          <cell r="C2887" t="str">
            <v>Kab. Kebumen</v>
          </cell>
          <cell r="D2887" t="str">
            <v>Buayan</v>
          </cell>
        </row>
        <row r="2888">
          <cell r="B2888" t="str">
            <v>MGL10120</v>
          </cell>
          <cell r="C2888" t="str">
            <v>Kab. Kebumen</v>
          </cell>
          <cell r="D2888" t="str">
            <v>Rowokele</v>
          </cell>
        </row>
        <row r="2889">
          <cell r="B2889" t="str">
            <v>MGL10121</v>
          </cell>
          <cell r="C2889" t="str">
            <v>Kab. Kebumen</v>
          </cell>
          <cell r="D2889" t="str">
            <v>Bonorowo</v>
          </cell>
        </row>
        <row r="2890">
          <cell r="B2890" t="str">
            <v>MGL10122</v>
          </cell>
          <cell r="C2890" t="str">
            <v>Kab. Kebumen</v>
          </cell>
          <cell r="D2890" t="str">
            <v>Karangsambung</v>
          </cell>
        </row>
        <row r="2891">
          <cell r="B2891" t="str">
            <v>MGL10123</v>
          </cell>
          <cell r="C2891" t="str">
            <v>Kab. Kebumen</v>
          </cell>
          <cell r="D2891" t="str">
            <v>Padureso</v>
          </cell>
        </row>
        <row r="2892">
          <cell r="B2892" t="str">
            <v>MGL10124</v>
          </cell>
          <cell r="C2892" t="str">
            <v>Kab. Kebumen</v>
          </cell>
          <cell r="D2892" t="str">
            <v>Poncowarno</v>
          </cell>
        </row>
        <row r="2893">
          <cell r="B2893" t="str">
            <v>MGL10125</v>
          </cell>
          <cell r="C2893" t="str">
            <v>Kab. Kebumen</v>
          </cell>
          <cell r="D2893" t="str">
            <v>Sempor</v>
          </cell>
        </row>
        <row r="2894">
          <cell r="B2894" t="str">
            <v>MGL10200</v>
          </cell>
          <cell r="C2894" t="str">
            <v>Kab. Wonosobo</v>
          </cell>
          <cell r="D2894" t="str">
            <v>Wonosobo</v>
          </cell>
        </row>
        <row r="2895">
          <cell r="B2895" t="str">
            <v>MGL10201</v>
          </cell>
          <cell r="C2895" t="str">
            <v>Kab. Wonosobo</v>
          </cell>
          <cell r="D2895" t="str">
            <v>Garung</v>
          </cell>
        </row>
        <row r="2896">
          <cell r="B2896" t="str">
            <v>MGL10202</v>
          </cell>
          <cell r="C2896" t="str">
            <v>Kab. Wonosobo</v>
          </cell>
          <cell r="D2896" t="str">
            <v>Kalikajar</v>
          </cell>
        </row>
        <row r="2897">
          <cell r="B2897" t="str">
            <v>MGL10203</v>
          </cell>
          <cell r="C2897" t="str">
            <v>Kab. Wonosobo</v>
          </cell>
          <cell r="D2897" t="str">
            <v>Kaliwiro</v>
          </cell>
        </row>
        <row r="2898">
          <cell r="B2898" t="str">
            <v>MGL10204</v>
          </cell>
          <cell r="C2898" t="str">
            <v>Kab. Wonosobo</v>
          </cell>
          <cell r="D2898" t="str">
            <v>Kejajar</v>
          </cell>
        </row>
        <row r="2899">
          <cell r="B2899" t="str">
            <v>MGL10205</v>
          </cell>
          <cell r="C2899" t="str">
            <v>Kab. Wonosobo</v>
          </cell>
          <cell r="D2899" t="str">
            <v>Kepil</v>
          </cell>
        </row>
        <row r="2900">
          <cell r="B2900" t="str">
            <v>MGL10206</v>
          </cell>
          <cell r="C2900" t="str">
            <v>Kab. Wonosobo</v>
          </cell>
          <cell r="D2900" t="str">
            <v>Kertek</v>
          </cell>
        </row>
        <row r="2901">
          <cell r="B2901" t="str">
            <v>MGL10207</v>
          </cell>
          <cell r="C2901" t="str">
            <v>Kab. Wonosobo</v>
          </cell>
          <cell r="D2901" t="str">
            <v>Leksono</v>
          </cell>
        </row>
        <row r="2902">
          <cell r="B2902" t="str">
            <v>MGL10208</v>
          </cell>
          <cell r="C2902" t="str">
            <v>Kab. Wonosobo</v>
          </cell>
          <cell r="D2902" t="str">
            <v>Mojotengah</v>
          </cell>
        </row>
        <row r="2903">
          <cell r="B2903" t="str">
            <v>MGL10209</v>
          </cell>
          <cell r="C2903" t="str">
            <v>Kab. Wonosobo</v>
          </cell>
          <cell r="D2903" t="str">
            <v>Sapuran</v>
          </cell>
        </row>
        <row r="2904">
          <cell r="B2904" t="str">
            <v>MGL10210</v>
          </cell>
          <cell r="C2904" t="str">
            <v>Kab. Wonosobo</v>
          </cell>
          <cell r="D2904" t="str">
            <v>Selomerto</v>
          </cell>
        </row>
        <row r="2905">
          <cell r="B2905" t="str">
            <v>MGL10211</v>
          </cell>
          <cell r="C2905" t="str">
            <v>Kab. Wonosobo</v>
          </cell>
          <cell r="D2905" t="str">
            <v>Wadaslintang</v>
          </cell>
        </row>
        <row r="2906">
          <cell r="B2906" t="str">
            <v>MGL10212</v>
          </cell>
          <cell r="C2906" t="str">
            <v>Kab. Wonosobo</v>
          </cell>
          <cell r="D2906" t="str">
            <v>Watumalang</v>
          </cell>
        </row>
        <row r="2907">
          <cell r="B2907" t="str">
            <v>MGL10214</v>
          </cell>
          <cell r="C2907" t="str">
            <v>Kab. Wonosobo</v>
          </cell>
          <cell r="D2907" t="str">
            <v>Kalibawang</v>
          </cell>
        </row>
        <row r="2908">
          <cell r="B2908" t="str">
            <v>MGL10215</v>
          </cell>
          <cell r="C2908" t="str">
            <v>Kab. Wonosobo</v>
          </cell>
          <cell r="D2908" t="str">
            <v>Sukoharjo</v>
          </cell>
        </row>
        <row r="2909">
          <cell r="B2909" t="str">
            <v>MGL10300</v>
          </cell>
          <cell r="C2909" t="str">
            <v>Kab. Purworejo</v>
          </cell>
          <cell r="D2909" t="str">
            <v>Purworejo</v>
          </cell>
        </row>
        <row r="2910">
          <cell r="B2910" t="str">
            <v>MGL10301</v>
          </cell>
          <cell r="C2910" t="str">
            <v>Kab. Purworejo</v>
          </cell>
          <cell r="D2910" t="str">
            <v>Bagelen</v>
          </cell>
        </row>
        <row r="2911">
          <cell r="B2911" t="str">
            <v>MGL10302</v>
          </cell>
          <cell r="C2911" t="str">
            <v>Kab. Purworejo</v>
          </cell>
          <cell r="D2911" t="str">
            <v>Banyuurip</v>
          </cell>
        </row>
        <row r="2912">
          <cell r="B2912" t="str">
            <v>MGL10303</v>
          </cell>
          <cell r="C2912" t="str">
            <v>Kab. Purworejo</v>
          </cell>
          <cell r="D2912" t="str">
            <v>Bener</v>
          </cell>
        </row>
        <row r="2913">
          <cell r="B2913" t="str">
            <v>MGL10304</v>
          </cell>
          <cell r="C2913" t="str">
            <v>Kab. Purworejo</v>
          </cell>
          <cell r="D2913" t="str">
            <v>Gebang</v>
          </cell>
        </row>
        <row r="2914">
          <cell r="B2914" t="str">
            <v>MGL10305</v>
          </cell>
          <cell r="C2914" t="str">
            <v>Kab. Purworejo</v>
          </cell>
          <cell r="D2914" t="str">
            <v>Kaligesing</v>
          </cell>
        </row>
        <row r="2915">
          <cell r="B2915" t="str">
            <v>MGL10306</v>
          </cell>
          <cell r="C2915" t="str">
            <v>Kab. Purworejo</v>
          </cell>
          <cell r="D2915" t="str">
            <v>Loano</v>
          </cell>
        </row>
        <row r="2916">
          <cell r="B2916" t="str">
            <v>MGL10307</v>
          </cell>
          <cell r="C2916" t="str">
            <v>Kab. Purworejo</v>
          </cell>
          <cell r="D2916" t="str">
            <v>Ngombol</v>
          </cell>
        </row>
        <row r="2917">
          <cell r="B2917" t="str">
            <v>MGL10308</v>
          </cell>
          <cell r="C2917" t="str">
            <v>Kab. Purworejo</v>
          </cell>
          <cell r="D2917" t="str">
            <v>Purwodadi</v>
          </cell>
        </row>
        <row r="2918">
          <cell r="B2918" t="str">
            <v>MGL10309</v>
          </cell>
          <cell r="C2918" t="str">
            <v>Kab. Purworejo</v>
          </cell>
          <cell r="D2918" t="str">
            <v>Kutoarjo</v>
          </cell>
        </row>
        <row r="2919">
          <cell r="B2919" t="str">
            <v>MGL10310</v>
          </cell>
          <cell r="C2919" t="str">
            <v>Kab. Purworejo</v>
          </cell>
          <cell r="D2919" t="str">
            <v>Kemiri</v>
          </cell>
        </row>
        <row r="2920">
          <cell r="B2920" t="str">
            <v>MGL10311</v>
          </cell>
          <cell r="C2920" t="str">
            <v>Kab. Purworejo</v>
          </cell>
          <cell r="D2920" t="str">
            <v>Pituruh</v>
          </cell>
        </row>
        <row r="2921">
          <cell r="B2921" t="str">
            <v>MGL10312</v>
          </cell>
          <cell r="C2921" t="str">
            <v>Kab. Purworejo</v>
          </cell>
          <cell r="D2921" t="str">
            <v>Butuh</v>
          </cell>
        </row>
        <row r="2922">
          <cell r="B2922" t="str">
            <v>MGL10313</v>
          </cell>
          <cell r="C2922" t="str">
            <v>Kab. Purworejo</v>
          </cell>
          <cell r="D2922" t="str">
            <v>Bruno</v>
          </cell>
        </row>
        <row r="2923">
          <cell r="B2923" t="str">
            <v>MGL10314</v>
          </cell>
          <cell r="C2923" t="str">
            <v>Kab. Purworejo</v>
          </cell>
          <cell r="D2923" t="str">
            <v>Grabag</v>
          </cell>
        </row>
        <row r="2924">
          <cell r="B2924" t="str">
            <v>MGL10315</v>
          </cell>
          <cell r="C2924" t="str">
            <v>Kab. Purworejo</v>
          </cell>
          <cell r="D2924" t="str">
            <v>Bayan</v>
          </cell>
        </row>
        <row r="2925">
          <cell r="B2925" t="str">
            <v>MGL10400</v>
          </cell>
          <cell r="C2925" t="str">
            <v>Kab. Temanggung</v>
          </cell>
          <cell r="D2925" t="str">
            <v>Temanggung</v>
          </cell>
        </row>
        <row r="2926">
          <cell r="B2926" t="str">
            <v>MGL10401</v>
          </cell>
          <cell r="C2926" t="str">
            <v>Kab. Temanggung</v>
          </cell>
          <cell r="D2926" t="str">
            <v>Bulu</v>
          </cell>
        </row>
        <row r="2927">
          <cell r="B2927" t="str">
            <v>MGL10402</v>
          </cell>
          <cell r="C2927" t="str">
            <v>Kab. Temanggung</v>
          </cell>
          <cell r="D2927" t="str">
            <v>Candiroto</v>
          </cell>
        </row>
        <row r="2928">
          <cell r="B2928" t="str">
            <v>MGL10403</v>
          </cell>
          <cell r="C2928" t="str">
            <v>Kab. Temanggung</v>
          </cell>
          <cell r="D2928" t="str">
            <v>Jumo</v>
          </cell>
        </row>
        <row r="2929">
          <cell r="B2929" t="str">
            <v>MGL10404</v>
          </cell>
          <cell r="C2929" t="str">
            <v>Kab. Temanggung</v>
          </cell>
          <cell r="D2929" t="str">
            <v>Kaloran</v>
          </cell>
        </row>
        <row r="2930">
          <cell r="B2930" t="str">
            <v>MGL10405</v>
          </cell>
          <cell r="C2930" t="str">
            <v>Kab. Temanggung</v>
          </cell>
          <cell r="D2930" t="str">
            <v>Kandangan</v>
          </cell>
        </row>
        <row r="2931">
          <cell r="B2931" t="str">
            <v>MGL10406</v>
          </cell>
          <cell r="C2931" t="str">
            <v>Kab. Temanggung</v>
          </cell>
          <cell r="D2931" t="str">
            <v>Kedu</v>
          </cell>
        </row>
        <row r="2932">
          <cell r="B2932" t="str">
            <v>MGL10407</v>
          </cell>
          <cell r="C2932" t="str">
            <v>Kab. Temanggung</v>
          </cell>
          <cell r="D2932" t="str">
            <v>Kranggan</v>
          </cell>
        </row>
        <row r="2933">
          <cell r="B2933" t="str">
            <v>MGL10408</v>
          </cell>
          <cell r="C2933" t="str">
            <v>Kab. Temanggung</v>
          </cell>
          <cell r="D2933" t="str">
            <v>Ngadirejo</v>
          </cell>
        </row>
        <row r="2934">
          <cell r="B2934" t="str">
            <v>MGL10409</v>
          </cell>
          <cell r="C2934" t="str">
            <v>Kab. Temanggung</v>
          </cell>
          <cell r="D2934" t="str">
            <v>Parakan</v>
          </cell>
        </row>
        <row r="2935">
          <cell r="B2935" t="str">
            <v>MGL10410</v>
          </cell>
          <cell r="C2935" t="str">
            <v>Kab. Temanggung</v>
          </cell>
          <cell r="D2935" t="str">
            <v>Pringsurat</v>
          </cell>
        </row>
        <row r="2936">
          <cell r="B2936" t="str">
            <v>MGL10411</v>
          </cell>
          <cell r="C2936" t="str">
            <v>Kab. Temanggung</v>
          </cell>
          <cell r="D2936" t="str">
            <v>Tembarak</v>
          </cell>
        </row>
        <row r="2937">
          <cell r="B2937" t="str">
            <v>MGL10412</v>
          </cell>
          <cell r="C2937" t="str">
            <v>Kab. Temanggung</v>
          </cell>
          <cell r="D2937" t="str">
            <v>Tretep</v>
          </cell>
        </row>
        <row r="2938">
          <cell r="B2938" t="str">
            <v>MGL10414</v>
          </cell>
          <cell r="C2938" t="str">
            <v>Kab. Temanggung</v>
          </cell>
          <cell r="D2938" t="str">
            <v>Bejen</v>
          </cell>
        </row>
        <row r="2939">
          <cell r="B2939" t="str">
            <v>MGL10415</v>
          </cell>
          <cell r="C2939" t="str">
            <v>Kab. Temanggung</v>
          </cell>
          <cell r="D2939" t="str">
            <v>Tlogomulyo</v>
          </cell>
        </row>
        <row r="2940">
          <cell r="B2940" t="str">
            <v>MGL10416</v>
          </cell>
          <cell r="C2940" t="str">
            <v>Kab. Temanggung</v>
          </cell>
          <cell r="D2940" t="str">
            <v>Kledung</v>
          </cell>
        </row>
        <row r="2941">
          <cell r="B2941" t="str">
            <v>MGL10418</v>
          </cell>
          <cell r="C2941" t="str">
            <v>Kab. Temanggung</v>
          </cell>
          <cell r="D2941" t="str">
            <v>Wonoboyo</v>
          </cell>
        </row>
        <row r="2942">
          <cell r="B2942" t="str">
            <v>MGL10419</v>
          </cell>
          <cell r="C2942" t="str">
            <v>Kab. Temanggung</v>
          </cell>
          <cell r="D2942" t="str">
            <v>Gemawang</v>
          </cell>
        </row>
        <row r="2943">
          <cell r="B2943" t="str">
            <v>MGL10420</v>
          </cell>
          <cell r="C2943" t="str">
            <v>Kab. Temanggung</v>
          </cell>
          <cell r="D2943" t="str">
            <v>Bansari</v>
          </cell>
        </row>
        <row r="2944">
          <cell r="B2944" t="str">
            <v>MGL10421</v>
          </cell>
          <cell r="C2944" t="str">
            <v>Kab. Temanggung</v>
          </cell>
          <cell r="D2944" t="str">
            <v>Selopampang</v>
          </cell>
        </row>
        <row r="2945">
          <cell r="B2945" t="str">
            <v>MGL10500</v>
          </cell>
          <cell r="C2945" t="str">
            <v>Kab. Magelang</v>
          </cell>
          <cell r="D2945" t="str">
            <v>Mungkid</v>
          </cell>
        </row>
        <row r="2946">
          <cell r="B2946" t="str">
            <v>MGL10501</v>
          </cell>
          <cell r="C2946" t="str">
            <v>Kab. Magelang</v>
          </cell>
          <cell r="D2946" t="str">
            <v>Salam</v>
          </cell>
        </row>
        <row r="2947">
          <cell r="B2947" t="str">
            <v>MGL10502</v>
          </cell>
          <cell r="C2947" t="str">
            <v>Kab. Magelang</v>
          </cell>
          <cell r="D2947" t="str">
            <v>Bandongan</v>
          </cell>
        </row>
        <row r="2948">
          <cell r="B2948" t="str">
            <v>MGL10503</v>
          </cell>
          <cell r="C2948" t="str">
            <v>Kab. Magelang</v>
          </cell>
          <cell r="D2948" t="str">
            <v>Candimulyo</v>
          </cell>
        </row>
        <row r="2949">
          <cell r="B2949" t="str">
            <v>MGL10504</v>
          </cell>
          <cell r="C2949" t="str">
            <v>Kab. Magelang</v>
          </cell>
          <cell r="D2949" t="str">
            <v>Grabag</v>
          </cell>
        </row>
        <row r="2950">
          <cell r="B2950" t="str">
            <v>MGL10505</v>
          </cell>
          <cell r="C2950" t="str">
            <v>Kab. Magelang</v>
          </cell>
          <cell r="D2950" t="str">
            <v>Kajoran</v>
          </cell>
        </row>
        <row r="2951">
          <cell r="B2951" t="str">
            <v>MGL10506</v>
          </cell>
          <cell r="C2951" t="str">
            <v>Kab. Magelang</v>
          </cell>
          <cell r="D2951" t="str">
            <v>Kaliangkrik</v>
          </cell>
        </row>
        <row r="2952">
          <cell r="B2952" t="str">
            <v>MGL10507</v>
          </cell>
          <cell r="C2952" t="str">
            <v>Kab. Magelang</v>
          </cell>
          <cell r="D2952" t="str">
            <v>MERTOYUDAN</v>
          </cell>
        </row>
        <row r="2953">
          <cell r="B2953" t="str">
            <v>MGL10508</v>
          </cell>
          <cell r="C2953" t="str">
            <v>Kab. Magelang</v>
          </cell>
          <cell r="D2953" t="str">
            <v>Ngablak</v>
          </cell>
        </row>
        <row r="2954">
          <cell r="B2954" t="str">
            <v>MGL10509</v>
          </cell>
          <cell r="C2954" t="str">
            <v>Kab. Magelang</v>
          </cell>
          <cell r="D2954" t="str">
            <v>Pakis</v>
          </cell>
        </row>
        <row r="2955">
          <cell r="B2955" t="str">
            <v>MGL10510</v>
          </cell>
          <cell r="C2955" t="str">
            <v>Kab. Magelang</v>
          </cell>
          <cell r="D2955" t="str">
            <v>Salaman</v>
          </cell>
        </row>
        <row r="2956">
          <cell r="B2956" t="str">
            <v>MGL10511</v>
          </cell>
          <cell r="C2956" t="str">
            <v>Kab. Magelang</v>
          </cell>
          <cell r="D2956" t="str">
            <v>Secang</v>
          </cell>
        </row>
        <row r="2957">
          <cell r="B2957" t="str">
            <v>MGL10512</v>
          </cell>
          <cell r="C2957" t="str">
            <v>Kab. Magelang</v>
          </cell>
          <cell r="D2957" t="str">
            <v>Tegalrejo</v>
          </cell>
        </row>
        <row r="2958">
          <cell r="B2958" t="str">
            <v>MGL10513</v>
          </cell>
          <cell r="C2958" t="str">
            <v>Kab. Magelang</v>
          </cell>
          <cell r="D2958" t="str">
            <v>Tempuran</v>
          </cell>
        </row>
        <row r="2959">
          <cell r="B2959" t="str">
            <v>MGL10514</v>
          </cell>
          <cell r="C2959" t="str">
            <v>Kab. Magelang</v>
          </cell>
          <cell r="D2959" t="str">
            <v>WINDUSARI</v>
          </cell>
        </row>
        <row r="2960">
          <cell r="B2960" t="str">
            <v>MGL10515</v>
          </cell>
          <cell r="C2960" t="str">
            <v>Kab. Magelang</v>
          </cell>
          <cell r="D2960" t="str">
            <v>Srumbung</v>
          </cell>
        </row>
        <row r="2961">
          <cell r="B2961" t="str">
            <v>MGL10516</v>
          </cell>
          <cell r="C2961" t="str">
            <v>Kab. Magelang</v>
          </cell>
          <cell r="D2961" t="str">
            <v>Dukun</v>
          </cell>
        </row>
        <row r="2962">
          <cell r="B2962" t="str">
            <v>MGL10517</v>
          </cell>
          <cell r="C2962" t="str">
            <v>Kab. Magelang</v>
          </cell>
          <cell r="D2962" t="str">
            <v>Sawangan</v>
          </cell>
        </row>
        <row r="2963">
          <cell r="B2963" t="str">
            <v>MGL10518</v>
          </cell>
          <cell r="C2963" t="str">
            <v>Kab. Magelang</v>
          </cell>
          <cell r="D2963" t="str">
            <v>Muntilan</v>
          </cell>
        </row>
        <row r="2964">
          <cell r="B2964" t="str">
            <v>MGL10519</v>
          </cell>
          <cell r="C2964" t="str">
            <v>Kab. Magelang</v>
          </cell>
          <cell r="D2964" t="str">
            <v>Ngluwar</v>
          </cell>
        </row>
        <row r="2965">
          <cell r="B2965" t="str">
            <v>MGL10520</v>
          </cell>
          <cell r="C2965" t="str">
            <v>Kab. Magelang</v>
          </cell>
          <cell r="D2965" t="str">
            <v>Borobudur</v>
          </cell>
        </row>
        <row r="2966">
          <cell r="B2966" t="str">
            <v>MJK10000</v>
          </cell>
          <cell r="C2966" t="str">
            <v>Kab. Mojokerto</v>
          </cell>
          <cell r="D2966" t="str">
            <v>Mojokerto</v>
          </cell>
        </row>
        <row r="2967">
          <cell r="B2967" t="str">
            <v>MJK10001</v>
          </cell>
          <cell r="C2967" t="str">
            <v>Kab. Mojokerto</v>
          </cell>
          <cell r="D2967" t="str">
            <v>Bangsal</v>
          </cell>
        </row>
        <row r="2968">
          <cell r="B2968" t="str">
            <v>MJK10002</v>
          </cell>
          <cell r="C2968" t="str">
            <v>Kab. Mojokerto</v>
          </cell>
          <cell r="D2968" t="str">
            <v>Dawarblandong</v>
          </cell>
        </row>
        <row r="2969">
          <cell r="B2969" t="str">
            <v>MJK10003</v>
          </cell>
          <cell r="C2969" t="str">
            <v>Kab. Mojokerto</v>
          </cell>
          <cell r="D2969" t="str">
            <v>Dlanggu</v>
          </cell>
        </row>
        <row r="2970">
          <cell r="B2970" t="str">
            <v>MJK10004</v>
          </cell>
          <cell r="C2970" t="str">
            <v>Kab. Mojokerto</v>
          </cell>
          <cell r="D2970" t="str">
            <v>Gedeg</v>
          </cell>
        </row>
        <row r="2971">
          <cell r="B2971" t="str">
            <v>MJK10005</v>
          </cell>
          <cell r="C2971" t="str">
            <v>Kab. Mojokerto</v>
          </cell>
          <cell r="D2971" t="str">
            <v>Gondang</v>
          </cell>
        </row>
        <row r="2972">
          <cell r="B2972" t="str">
            <v>MJK10006</v>
          </cell>
          <cell r="C2972" t="str">
            <v>Kab. Mojokerto</v>
          </cell>
          <cell r="D2972" t="str">
            <v>Jatirejo</v>
          </cell>
        </row>
        <row r="2973">
          <cell r="B2973" t="str">
            <v>MJK10007</v>
          </cell>
          <cell r="C2973" t="str">
            <v>Kab. Mojokerto</v>
          </cell>
          <cell r="D2973" t="str">
            <v>Jetis</v>
          </cell>
        </row>
        <row r="2974">
          <cell r="B2974" t="str">
            <v>MJK10008</v>
          </cell>
          <cell r="C2974" t="str">
            <v>Kab. Mojokerto</v>
          </cell>
          <cell r="D2974" t="str">
            <v>Kemlagi</v>
          </cell>
        </row>
        <row r="2975">
          <cell r="B2975" t="str">
            <v>MJK10009</v>
          </cell>
          <cell r="C2975" t="str">
            <v>Kab. Mojokerto</v>
          </cell>
          <cell r="D2975" t="str">
            <v>Kutorejo</v>
          </cell>
        </row>
        <row r="2976">
          <cell r="B2976" t="str">
            <v>MJK10010</v>
          </cell>
          <cell r="C2976" t="str">
            <v>Kab. Mojokerto</v>
          </cell>
          <cell r="D2976" t="str">
            <v>Mojosari</v>
          </cell>
        </row>
        <row r="2977">
          <cell r="B2977" t="str">
            <v>MJK10011</v>
          </cell>
          <cell r="C2977" t="str">
            <v>Kab. Mojokerto</v>
          </cell>
          <cell r="D2977" t="str">
            <v>Ngoro</v>
          </cell>
        </row>
        <row r="2978">
          <cell r="B2978" t="str">
            <v>MJK10012</v>
          </cell>
          <cell r="C2978" t="str">
            <v>Kab. Mojokerto</v>
          </cell>
          <cell r="D2978" t="str">
            <v>Pacet</v>
          </cell>
        </row>
        <row r="2979">
          <cell r="B2979" t="str">
            <v>MJK10013</v>
          </cell>
          <cell r="C2979" t="str">
            <v>Kab. Mojokerto</v>
          </cell>
          <cell r="D2979" t="str">
            <v>Pungging</v>
          </cell>
        </row>
        <row r="2980">
          <cell r="B2980" t="str">
            <v>MJK10014</v>
          </cell>
          <cell r="C2980" t="str">
            <v>Kab. Mojokerto</v>
          </cell>
          <cell r="D2980" t="str">
            <v>Puri</v>
          </cell>
        </row>
        <row r="2981">
          <cell r="B2981" t="str">
            <v>MJK10015</v>
          </cell>
          <cell r="C2981" t="str">
            <v>Kab. Mojokerto</v>
          </cell>
          <cell r="D2981" t="str">
            <v>Sooko</v>
          </cell>
        </row>
        <row r="2982">
          <cell r="B2982" t="str">
            <v>MJK10016</v>
          </cell>
          <cell r="C2982" t="str">
            <v>Kab. Mojokerto</v>
          </cell>
          <cell r="D2982" t="str">
            <v>Trawas</v>
          </cell>
        </row>
        <row r="2983">
          <cell r="B2983" t="str">
            <v>MJK10017</v>
          </cell>
          <cell r="C2983" t="str">
            <v>Kab. Mojokerto</v>
          </cell>
          <cell r="D2983" t="str">
            <v>Trowulan</v>
          </cell>
        </row>
        <row r="2984">
          <cell r="B2984" t="str">
            <v>MJK10020</v>
          </cell>
          <cell r="C2984" t="str">
            <v>Kab. Sidoarjo</v>
          </cell>
          <cell r="D2984" t="str">
            <v>Balongbendo</v>
          </cell>
        </row>
        <row r="2985">
          <cell r="B2985" t="str">
            <v>MJK10021</v>
          </cell>
          <cell r="C2985" t="str">
            <v>Kab. Mojokerto</v>
          </cell>
          <cell r="D2985" t="str">
            <v>Mojoanyar</v>
          </cell>
        </row>
        <row r="2986">
          <cell r="B2986" t="str">
            <v>MJK10022</v>
          </cell>
          <cell r="C2986" t="str">
            <v>Kota Mojokerto</v>
          </cell>
          <cell r="D2986" t="str">
            <v>Magersari</v>
          </cell>
        </row>
        <row r="2987">
          <cell r="B2987" t="str">
            <v>MJK10023</v>
          </cell>
          <cell r="C2987" t="str">
            <v>Kota Mojokerto</v>
          </cell>
          <cell r="D2987" t="str">
            <v>Parajurit Kulon</v>
          </cell>
        </row>
        <row r="2988">
          <cell r="B2988" t="str">
            <v>MJK10025</v>
          </cell>
          <cell r="C2988" t="str">
            <v>Kab. Sidoarjo</v>
          </cell>
          <cell r="D2988" t="str">
            <v>Tarik</v>
          </cell>
        </row>
        <row r="2989">
          <cell r="B2989" t="str">
            <v>MJK10026</v>
          </cell>
          <cell r="C2989" t="str">
            <v>Kab. Sidoarjo</v>
          </cell>
          <cell r="D2989" t="str">
            <v>Prambon</v>
          </cell>
        </row>
        <row r="2990">
          <cell r="B2990" t="str">
            <v>MXG10000</v>
          </cell>
          <cell r="C2990" t="str">
            <v>Kota Malang</v>
          </cell>
          <cell r="D2990" t="str">
            <v>Malang</v>
          </cell>
        </row>
        <row r="2991">
          <cell r="B2991" t="str">
            <v>MXG10035</v>
          </cell>
          <cell r="C2991" t="str">
            <v>Kota Malang</v>
          </cell>
          <cell r="D2991" t="str">
            <v>Blimbing</v>
          </cell>
        </row>
        <row r="2992">
          <cell r="B2992" t="str">
            <v>MXG10036</v>
          </cell>
          <cell r="C2992" t="str">
            <v>Kota Malang</v>
          </cell>
          <cell r="D2992" t="str">
            <v>Kedungkandang</v>
          </cell>
        </row>
        <row r="2993">
          <cell r="B2993" t="str">
            <v>MXG10037</v>
          </cell>
          <cell r="C2993" t="str">
            <v>Kota Malang</v>
          </cell>
          <cell r="D2993" t="str">
            <v>Klojen</v>
          </cell>
        </row>
        <row r="2994">
          <cell r="B2994" t="str">
            <v>MXG10038</v>
          </cell>
          <cell r="C2994" t="str">
            <v>Kota Malang</v>
          </cell>
          <cell r="D2994" t="str">
            <v>Lowokwaru</v>
          </cell>
        </row>
        <row r="2995">
          <cell r="B2995" t="str">
            <v>MXG10039</v>
          </cell>
          <cell r="C2995" t="str">
            <v>Kota Malang</v>
          </cell>
          <cell r="D2995" t="str">
            <v>Sukun</v>
          </cell>
        </row>
        <row r="2996">
          <cell r="B2996" t="str">
            <v>MXG20100</v>
          </cell>
          <cell r="C2996" t="str">
            <v>Kab. Blitar</v>
          </cell>
          <cell r="D2996" t="str">
            <v>Blitar</v>
          </cell>
        </row>
        <row r="2997">
          <cell r="B2997" t="str">
            <v>MXG20101</v>
          </cell>
          <cell r="C2997" t="str">
            <v>Kab. Blitar</v>
          </cell>
          <cell r="D2997" t="str">
            <v>Bakung</v>
          </cell>
        </row>
        <row r="2998">
          <cell r="B2998" t="str">
            <v>MXG20102</v>
          </cell>
          <cell r="C2998" t="str">
            <v>Kab. Blitar</v>
          </cell>
          <cell r="D2998" t="str">
            <v>Binangun</v>
          </cell>
        </row>
        <row r="2999">
          <cell r="B2999" t="str">
            <v>MXG20103</v>
          </cell>
          <cell r="C2999" t="str">
            <v>Kab. Blitar</v>
          </cell>
          <cell r="D2999" t="str">
            <v>Doko</v>
          </cell>
        </row>
        <row r="3000">
          <cell r="B3000" t="str">
            <v>MXG20104</v>
          </cell>
          <cell r="C3000" t="str">
            <v>Kab. Blitar</v>
          </cell>
          <cell r="D3000" t="str">
            <v>Gandusari</v>
          </cell>
        </row>
        <row r="3001">
          <cell r="B3001" t="str">
            <v>MXG20105</v>
          </cell>
          <cell r="C3001" t="str">
            <v>Kab. Blitar</v>
          </cell>
          <cell r="D3001" t="str">
            <v>Garum</v>
          </cell>
        </row>
        <row r="3002">
          <cell r="B3002" t="str">
            <v>MXG20106</v>
          </cell>
          <cell r="C3002" t="str">
            <v>Kab. Blitar</v>
          </cell>
          <cell r="D3002" t="str">
            <v>Kademangan</v>
          </cell>
        </row>
        <row r="3003">
          <cell r="B3003" t="str">
            <v>MXG20107</v>
          </cell>
          <cell r="C3003" t="str">
            <v>Kab. Blitar</v>
          </cell>
          <cell r="D3003" t="str">
            <v>Kanigoro</v>
          </cell>
        </row>
        <row r="3004">
          <cell r="B3004" t="str">
            <v>MXG20108</v>
          </cell>
          <cell r="C3004" t="str">
            <v>Kab. Blitar</v>
          </cell>
          <cell r="D3004" t="str">
            <v>Kesamben</v>
          </cell>
        </row>
        <row r="3005">
          <cell r="B3005" t="str">
            <v>MXG20109</v>
          </cell>
          <cell r="C3005" t="str">
            <v>Kab. Blitar</v>
          </cell>
          <cell r="D3005" t="str">
            <v>Nglegok</v>
          </cell>
        </row>
        <row r="3006">
          <cell r="B3006" t="str">
            <v>MXG20110</v>
          </cell>
          <cell r="C3006" t="str">
            <v>Kab. Blitar</v>
          </cell>
          <cell r="D3006" t="str">
            <v>Panggungrejo</v>
          </cell>
        </row>
        <row r="3007">
          <cell r="B3007" t="str">
            <v>MXG20111</v>
          </cell>
          <cell r="C3007" t="str">
            <v>Kab. Blitar</v>
          </cell>
          <cell r="D3007" t="str">
            <v>Ponggok</v>
          </cell>
        </row>
        <row r="3008">
          <cell r="B3008" t="str">
            <v>MXG20112</v>
          </cell>
          <cell r="C3008" t="str">
            <v>Kab. Blitar</v>
          </cell>
          <cell r="D3008" t="str">
            <v>Sanankulon</v>
          </cell>
        </row>
        <row r="3009">
          <cell r="B3009" t="str">
            <v>MXG20113</v>
          </cell>
          <cell r="C3009" t="str">
            <v>Kab. Blitar</v>
          </cell>
          <cell r="D3009" t="str">
            <v>Selorejo</v>
          </cell>
        </row>
        <row r="3010">
          <cell r="B3010" t="str">
            <v>MXG20114</v>
          </cell>
          <cell r="C3010" t="str">
            <v>Kab. Blitar</v>
          </cell>
          <cell r="D3010" t="str">
            <v>Srengat</v>
          </cell>
        </row>
        <row r="3011">
          <cell r="B3011" t="str">
            <v>MXG20115</v>
          </cell>
          <cell r="C3011" t="str">
            <v>Kab. Blitar</v>
          </cell>
          <cell r="D3011" t="str">
            <v>Sutojayan</v>
          </cell>
        </row>
        <row r="3012">
          <cell r="B3012" t="str">
            <v>MXG20116</v>
          </cell>
          <cell r="C3012" t="str">
            <v>Kab. Blitar</v>
          </cell>
          <cell r="D3012" t="str">
            <v>Talun</v>
          </cell>
        </row>
        <row r="3013">
          <cell r="B3013" t="str">
            <v>MXG20117</v>
          </cell>
          <cell r="C3013" t="str">
            <v>Kab. Blitar</v>
          </cell>
          <cell r="D3013" t="str">
            <v>Udanawu</v>
          </cell>
        </row>
        <row r="3014">
          <cell r="B3014" t="str">
            <v>MXG20118</v>
          </cell>
          <cell r="C3014" t="str">
            <v>Kab. Blitar</v>
          </cell>
          <cell r="D3014" t="str">
            <v>Wates</v>
          </cell>
        </row>
        <row r="3015">
          <cell r="B3015" t="str">
            <v>MXG20119</v>
          </cell>
          <cell r="C3015" t="str">
            <v>Kab. Blitar</v>
          </cell>
          <cell r="D3015" t="str">
            <v>Wlingi</v>
          </cell>
        </row>
        <row r="3016">
          <cell r="B3016" t="str">
            <v>MXG20120</v>
          </cell>
          <cell r="C3016" t="str">
            <v>Kab. Blitar</v>
          </cell>
          <cell r="D3016" t="str">
            <v>Wonodadi</v>
          </cell>
        </row>
        <row r="3017">
          <cell r="B3017" t="str">
            <v>MXG20121</v>
          </cell>
          <cell r="C3017" t="str">
            <v>Kab. Blitar</v>
          </cell>
          <cell r="D3017" t="str">
            <v>Wonotirto</v>
          </cell>
        </row>
        <row r="3018">
          <cell r="B3018" t="str">
            <v>MXG20122</v>
          </cell>
          <cell r="C3018" t="str">
            <v>Kab. Blitar</v>
          </cell>
          <cell r="D3018" t="str">
            <v>Selopuro</v>
          </cell>
        </row>
        <row r="3019">
          <cell r="B3019" t="str">
            <v>MXG20123</v>
          </cell>
          <cell r="C3019" t="str">
            <v>Kota Blitar</v>
          </cell>
          <cell r="D3019" t="str">
            <v>Kepanjenkidul</v>
          </cell>
        </row>
        <row r="3020">
          <cell r="B3020" t="str">
            <v>MXG20124</v>
          </cell>
          <cell r="C3020" t="str">
            <v>Kota Blitar</v>
          </cell>
          <cell r="D3020" t="str">
            <v>Sananwetan</v>
          </cell>
        </row>
        <row r="3021">
          <cell r="B3021" t="str">
            <v>MXG20125</v>
          </cell>
          <cell r="C3021" t="str">
            <v>Kota Blitar</v>
          </cell>
          <cell r="D3021" t="str">
            <v>Sukorejo</v>
          </cell>
        </row>
        <row r="3022">
          <cell r="B3022" t="str">
            <v>MXG20200</v>
          </cell>
          <cell r="C3022" t="str">
            <v>Kota Batu</v>
          </cell>
          <cell r="D3022" t="str">
            <v>Batu</v>
          </cell>
        </row>
        <row r="3023">
          <cell r="B3023" t="str">
            <v>MXG20204</v>
          </cell>
          <cell r="C3023" t="str">
            <v>Kota Batu</v>
          </cell>
          <cell r="D3023" t="str">
            <v>Bumiaji</v>
          </cell>
        </row>
        <row r="3024">
          <cell r="B3024" t="str">
            <v>MXG20205</v>
          </cell>
          <cell r="C3024" t="str">
            <v>Kota Batu</v>
          </cell>
          <cell r="D3024" t="str">
            <v>Junrejo</v>
          </cell>
        </row>
        <row r="3025">
          <cell r="B3025" t="str">
            <v>MXG20300</v>
          </cell>
          <cell r="C3025" t="str">
            <v>Kab. Malang</v>
          </cell>
          <cell r="D3025" t="str">
            <v>Kepanjen</v>
          </cell>
        </row>
        <row r="3026">
          <cell r="B3026" t="str">
            <v>MXG20301</v>
          </cell>
          <cell r="C3026" t="str">
            <v>Kab. Malang</v>
          </cell>
          <cell r="D3026" t="str">
            <v>Ampelgading</v>
          </cell>
        </row>
        <row r="3027">
          <cell r="B3027" t="str">
            <v>MXG20302</v>
          </cell>
          <cell r="C3027" t="str">
            <v>Kab. Malang</v>
          </cell>
          <cell r="D3027" t="str">
            <v>Bantur</v>
          </cell>
        </row>
        <row r="3028">
          <cell r="B3028" t="str">
            <v>MXG20303</v>
          </cell>
          <cell r="C3028" t="str">
            <v>Kab. Malang</v>
          </cell>
          <cell r="D3028" t="str">
            <v>Bululawang</v>
          </cell>
        </row>
        <row r="3029">
          <cell r="B3029" t="str">
            <v>MXG20304</v>
          </cell>
          <cell r="C3029" t="str">
            <v>Kab. Malang</v>
          </cell>
          <cell r="D3029" t="str">
            <v>Dampit</v>
          </cell>
        </row>
        <row r="3030">
          <cell r="B3030" t="str">
            <v>MXG20305</v>
          </cell>
          <cell r="C3030" t="str">
            <v>Kab. Malang</v>
          </cell>
          <cell r="D3030" t="str">
            <v>Dau</v>
          </cell>
        </row>
        <row r="3031">
          <cell r="B3031" t="str">
            <v>MXG20306</v>
          </cell>
          <cell r="C3031" t="str">
            <v>Kab. Malang</v>
          </cell>
          <cell r="D3031" t="str">
            <v>Donomulyo</v>
          </cell>
        </row>
        <row r="3032">
          <cell r="B3032" t="str">
            <v>MXG20307</v>
          </cell>
          <cell r="C3032" t="str">
            <v>Kab. Malang</v>
          </cell>
          <cell r="D3032" t="str">
            <v>Gedangan</v>
          </cell>
        </row>
        <row r="3033">
          <cell r="B3033" t="str">
            <v>MXG20308</v>
          </cell>
          <cell r="C3033" t="str">
            <v>Kab. Malang</v>
          </cell>
          <cell r="D3033" t="str">
            <v>Gondanglegi</v>
          </cell>
        </row>
        <row r="3034">
          <cell r="B3034" t="str">
            <v>MXG20309</v>
          </cell>
          <cell r="C3034" t="str">
            <v>Kab. Malang</v>
          </cell>
          <cell r="D3034" t="str">
            <v>Jabung</v>
          </cell>
        </row>
        <row r="3035">
          <cell r="B3035" t="str">
            <v>MXG20310</v>
          </cell>
          <cell r="C3035" t="str">
            <v>Kab. Malang</v>
          </cell>
          <cell r="D3035" t="str">
            <v>Kalipare</v>
          </cell>
        </row>
        <row r="3036">
          <cell r="B3036" t="str">
            <v>MXG20311</v>
          </cell>
          <cell r="C3036" t="str">
            <v>Kab. Malang</v>
          </cell>
          <cell r="D3036" t="str">
            <v>Karangploso</v>
          </cell>
        </row>
        <row r="3037">
          <cell r="B3037" t="str">
            <v>MXG20312</v>
          </cell>
          <cell r="C3037" t="str">
            <v>Kab. Malang</v>
          </cell>
          <cell r="D3037" t="str">
            <v>Kromengan</v>
          </cell>
        </row>
        <row r="3038">
          <cell r="B3038" t="str">
            <v>MXG20313</v>
          </cell>
          <cell r="C3038" t="str">
            <v>Kab. Malang</v>
          </cell>
          <cell r="D3038" t="str">
            <v>Ngajum</v>
          </cell>
        </row>
        <row r="3039">
          <cell r="B3039" t="str">
            <v>MXG20314</v>
          </cell>
          <cell r="C3039" t="str">
            <v>Kab. Malang</v>
          </cell>
          <cell r="D3039" t="str">
            <v>Pagak</v>
          </cell>
        </row>
        <row r="3040">
          <cell r="B3040" t="str">
            <v>MXG20315</v>
          </cell>
          <cell r="C3040" t="str">
            <v>Kab. Malang</v>
          </cell>
          <cell r="D3040" t="str">
            <v>Pakis</v>
          </cell>
        </row>
        <row r="3041">
          <cell r="B3041" t="str">
            <v>MXG20316</v>
          </cell>
          <cell r="C3041" t="str">
            <v>Kab. Malang</v>
          </cell>
          <cell r="D3041" t="str">
            <v>Pakisaji</v>
          </cell>
        </row>
        <row r="3042">
          <cell r="B3042" t="str">
            <v>MXG20317</v>
          </cell>
          <cell r="C3042" t="str">
            <v>Kab. Malang</v>
          </cell>
          <cell r="D3042" t="str">
            <v>Poncokusumo</v>
          </cell>
        </row>
        <row r="3043">
          <cell r="B3043" t="str">
            <v>MXG20318</v>
          </cell>
          <cell r="C3043" t="str">
            <v>Kab. Malang</v>
          </cell>
          <cell r="D3043" t="str">
            <v>Singosari</v>
          </cell>
        </row>
        <row r="3044">
          <cell r="B3044" t="str">
            <v>MXG20319</v>
          </cell>
          <cell r="C3044" t="str">
            <v>Kab. Malang</v>
          </cell>
          <cell r="D3044" t="str">
            <v>Sumberpucung</v>
          </cell>
        </row>
        <row r="3045">
          <cell r="B3045" t="str">
            <v>MXG20320</v>
          </cell>
          <cell r="C3045" t="str">
            <v>Kab. Malang</v>
          </cell>
          <cell r="D3045" t="str">
            <v>Sumbermanjing Wetan</v>
          </cell>
        </row>
        <row r="3046">
          <cell r="B3046" t="str">
            <v>MXG20321</v>
          </cell>
          <cell r="C3046" t="str">
            <v>Kab. Malang</v>
          </cell>
          <cell r="D3046" t="str">
            <v>Tajinan</v>
          </cell>
        </row>
        <row r="3047">
          <cell r="B3047" t="str">
            <v>MXG20322</v>
          </cell>
          <cell r="C3047" t="str">
            <v>Kab. Malang</v>
          </cell>
          <cell r="D3047" t="str">
            <v>Tirtoyudo</v>
          </cell>
        </row>
        <row r="3048">
          <cell r="B3048" t="str">
            <v>MXG20323</v>
          </cell>
          <cell r="C3048" t="str">
            <v>Kab. Malang</v>
          </cell>
          <cell r="D3048" t="str">
            <v>Turen</v>
          </cell>
        </row>
        <row r="3049">
          <cell r="B3049" t="str">
            <v>MXG20324</v>
          </cell>
          <cell r="C3049" t="str">
            <v>Kab. Malang</v>
          </cell>
          <cell r="D3049" t="str">
            <v>Tumpang</v>
          </cell>
        </row>
        <row r="3050">
          <cell r="B3050" t="str">
            <v>MXG20325</v>
          </cell>
          <cell r="C3050" t="str">
            <v>Kab. Malang</v>
          </cell>
          <cell r="D3050" t="str">
            <v>Wagir</v>
          </cell>
        </row>
        <row r="3051">
          <cell r="B3051" t="str">
            <v>MXG20326</v>
          </cell>
          <cell r="C3051" t="str">
            <v>Kab. Malang</v>
          </cell>
          <cell r="D3051" t="str">
            <v>Wajak</v>
          </cell>
        </row>
        <row r="3052">
          <cell r="B3052" t="str">
            <v>MXG20327</v>
          </cell>
          <cell r="C3052" t="str">
            <v>Kab. Malang</v>
          </cell>
          <cell r="D3052" t="str">
            <v>Wonosari</v>
          </cell>
        </row>
        <row r="3053">
          <cell r="B3053" t="str">
            <v>MXG20328</v>
          </cell>
          <cell r="C3053" t="str">
            <v>Kab. Malang</v>
          </cell>
          <cell r="D3053" t="str">
            <v>Ngantang</v>
          </cell>
        </row>
        <row r="3054">
          <cell r="B3054" t="str">
            <v>MXG20329</v>
          </cell>
          <cell r="C3054" t="str">
            <v>Kab. Malang</v>
          </cell>
          <cell r="D3054" t="str">
            <v>Pujon</v>
          </cell>
        </row>
        <row r="3055">
          <cell r="B3055" t="str">
            <v>MXG20330</v>
          </cell>
          <cell r="C3055" t="str">
            <v>Kab. Malang</v>
          </cell>
          <cell r="D3055" t="str">
            <v>Kasembon</v>
          </cell>
        </row>
        <row r="3056">
          <cell r="B3056" t="str">
            <v>MXG20331</v>
          </cell>
          <cell r="C3056" t="str">
            <v>Kab. Malang</v>
          </cell>
          <cell r="D3056" t="str">
            <v>Lawang</v>
          </cell>
        </row>
        <row r="3057">
          <cell r="B3057" t="str">
            <v>MXG20332</v>
          </cell>
          <cell r="C3057" t="str">
            <v>Kab. Malang</v>
          </cell>
          <cell r="D3057" t="str">
            <v>Pagelaran</v>
          </cell>
        </row>
        <row r="3058">
          <cell r="B3058" t="str">
            <v>PBL10000</v>
          </cell>
          <cell r="C3058" t="str">
            <v>Kab. Probolinggo</v>
          </cell>
          <cell r="D3058" t="str">
            <v>Probolinggo</v>
          </cell>
        </row>
        <row r="3059">
          <cell r="B3059" t="str">
            <v>PBL10001</v>
          </cell>
          <cell r="C3059" t="str">
            <v>Kab. Probolinggo</v>
          </cell>
          <cell r="D3059" t="str">
            <v>Banyuanyar</v>
          </cell>
        </row>
        <row r="3060">
          <cell r="B3060" t="str">
            <v>PBL10002</v>
          </cell>
          <cell r="C3060" t="str">
            <v>Kab. Probolinggo</v>
          </cell>
          <cell r="D3060" t="str">
            <v>Bantaran</v>
          </cell>
        </row>
        <row r="3061">
          <cell r="B3061" t="str">
            <v>PBL10003</v>
          </cell>
          <cell r="C3061" t="str">
            <v>Kab. Probolinggo</v>
          </cell>
          <cell r="D3061" t="str">
            <v>Besuk</v>
          </cell>
        </row>
        <row r="3062">
          <cell r="B3062" t="str">
            <v>PBL10004</v>
          </cell>
          <cell r="C3062" t="str">
            <v>Kab. Probolinggo</v>
          </cell>
          <cell r="D3062" t="str">
            <v>Dringu</v>
          </cell>
        </row>
        <row r="3063">
          <cell r="B3063" t="str">
            <v>PBL10005</v>
          </cell>
          <cell r="C3063" t="str">
            <v>Kab. Probolinggo</v>
          </cell>
          <cell r="D3063" t="str">
            <v>Gending</v>
          </cell>
        </row>
        <row r="3064">
          <cell r="B3064" t="str">
            <v>PBL10006</v>
          </cell>
          <cell r="C3064" t="str">
            <v>Kab. Probolinggo</v>
          </cell>
          <cell r="D3064" t="str">
            <v>Kotaanyar</v>
          </cell>
        </row>
        <row r="3065">
          <cell r="B3065" t="str">
            <v>PBL10007</v>
          </cell>
          <cell r="C3065" t="str">
            <v>Kab. Probolinggo</v>
          </cell>
          <cell r="D3065" t="str">
            <v>Kraksaan</v>
          </cell>
        </row>
        <row r="3066">
          <cell r="B3066" t="str">
            <v>PBL10008</v>
          </cell>
          <cell r="C3066" t="str">
            <v>Kab. Probolinggo</v>
          </cell>
          <cell r="D3066" t="str">
            <v>Krejengan</v>
          </cell>
        </row>
        <row r="3067">
          <cell r="B3067" t="str">
            <v>PBL10009</v>
          </cell>
          <cell r="C3067" t="str">
            <v>Kab. Probolinggo</v>
          </cell>
          <cell r="D3067" t="str">
            <v>Krucil</v>
          </cell>
        </row>
        <row r="3068">
          <cell r="B3068" t="str">
            <v>PBL10010</v>
          </cell>
          <cell r="C3068" t="str">
            <v>Kab. Probolinggo</v>
          </cell>
          <cell r="D3068" t="str">
            <v>Kuripan</v>
          </cell>
        </row>
        <row r="3069">
          <cell r="B3069" t="str">
            <v>PBL10011</v>
          </cell>
          <cell r="C3069" t="str">
            <v>Kab. Probolinggo</v>
          </cell>
          <cell r="D3069" t="str">
            <v>Leces</v>
          </cell>
        </row>
        <row r="3070">
          <cell r="B3070" t="str">
            <v>PBL10012</v>
          </cell>
          <cell r="C3070" t="str">
            <v>Kab. Probolinggo</v>
          </cell>
          <cell r="D3070" t="str">
            <v>Lumbang</v>
          </cell>
        </row>
        <row r="3071">
          <cell r="B3071" t="str">
            <v>PBL10013</v>
          </cell>
          <cell r="C3071" t="str">
            <v>Kab. Probolinggo</v>
          </cell>
          <cell r="D3071" t="str">
            <v>Maron</v>
          </cell>
        </row>
        <row r="3072">
          <cell r="B3072" t="str">
            <v>PBL10014</v>
          </cell>
          <cell r="C3072" t="str">
            <v>Kab. Probolinggo</v>
          </cell>
          <cell r="D3072" t="str">
            <v>Paiton</v>
          </cell>
        </row>
        <row r="3073">
          <cell r="B3073" t="str">
            <v>PBL10015</v>
          </cell>
          <cell r="C3073" t="str">
            <v>Kab. Probolinggo</v>
          </cell>
          <cell r="D3073" t="str">
            <v>Pajarakan</v>
          </cell>
        </row>
        <row r="3074">
          <cell r="B3074" t="str">
            <v>PBL10016</v>
          </cell>
          <cell r="C3074" t="str">
            <v>Kab. Probolinggo</v>
          </cell>
          <cell r="D3074" t="str">
            <v>Pakuniran</v>
          </cell>
        </row>
        <row r="3075">
          <cell r="B3075" t="str">
            <v>PBL10017</v>
          </cell>
          <cell r="C3075" t="str">
            <v>Kab. Probolinggo</v>
          </cell>
          <cell r="D3075" t="str">
            <v>Sukapura</v>
          </cell>
        </row>
        <row r="3076">
          <cell r="B3076" t="str">
            <v>PBL10018</v>
          </cell>
          <cell r="C3076" t="str">
            <v>Kab. Probolinggo</v>
          </cell>
          <cell r="D3076" t="str">
            <v>Sumber</v>
          </cell>
        </row>
        <row r="3077">
          <cell r="B3077" t="str">
            <v>PBL10019</v>
          </cell>
          <cell r="C3077" t="str">
            <v>Kab. Probolinggo</v>
          </cell>
          <cell r="D3077" t="str">
            <v>Sumberasih</v>
          </cell>
        </row>
        <row r="3078">
          <cell r="B3078" t="str">
            <v>PBL10020</v>
          </cell>
          <cell r="C3078" t="str">
            <v>Kab. Probolinggo</v>
          </cell>
          <cell r="D3078" t="str">
            <v>Tegalsiwalan</v>
          </cell>
        </row>
        <row r="3079">
          <cell r="B3079" t="str">
            <v>PBL10021</v>
          </cell>
          <cell r="C3079" t="str">
            <v>Kab. Probolinggo</v>
          </cell>
          <cell r="D3079" t="str">
            <v>Tiris</v>
          </cell>
        </row>
        <row r="3080">
          <cell r="B3080" t="str">
            <v>PBL10022</v>
          </cell>
          <cell r="C3080" t="str">
            <v>Kab. Probolinggo</v>
          </cell>
          <cell r="D3080" t="str">
            <v>Tongas</v>
          </cell>
        </row>
        <row r="3081">
          <cell r="B3081" t="str">
            <v>PBL10024</v>
          </cell>
          <cell r="C3081" t="str">
            <v>Kab. Probolinggo</v>
          </cell>
          <cell r="D3081" t="str">
            <v>Wonomerto</v>
          </cell>
        </row>
        <row r="3082">
          <cell r="B3082" t="str">
            <v>PBL10025</v>
          </cell>
          <cell r="C3082" t="str">
            <v>Kota Probolinggo</v>
          </cell>
          <cell r="D3082" t="str">
            <v>Kademangan</v>
          </cell>
        </row>
        <row r="3083">
          <cell r="B3083" t="str">
            <v>PBL10026</v>
          </cell>
          <cell r="C3083" t="str">
            <v>Kota Probolinggo</v>
          </cell>
          <cell r="D3083" t="str">
            <v>Mayangan</v>
          </cell>
        </row>
        <row r="3084">
          <cell r="B3084" t="str">
            <v>PBL10027</v>
          </cell>
          <cell r="C3084" t="str">
            <v>Kab. Probolinggo</v>
          </cell>
          <cell r="D3084" t="str">
            <v>Gading</v>
          </cell>
        </row>
        <row r="3085">
          <cell r="B3085" t="str">
            <v>PBL10028</v>
          </cell>
          <cell r="C3085" t="str">
            <v>Kota Probolinggo</v>
          </cell>
          <cell r="D3085" t="str">
            <v>Wonoasih</v>
          </cell>
        </row>
        <row r="3086">
          <cell r="B3086" t="str">
            <v>PBL10029</v>
          </cell>
          <cell r="C3086" t="str">
            <v>Kota Probolinggo</v>
          </cell>
          <cell r="D3086" t="str">
            <v>Kedopok</v>
          </cell>
        </row>
        <row r="3087">
          <cell r="B3087" t="str">
            <v>PBL10030</v>
          </cell>
          <cell r="C3087" t="str">
            <v>Kota Probolinggo</v>
          </cell>
          <cell r="D3087" t="str">
            <v>Kanigaran</v>
          </cell>
        </row>
        <row r="3088">
          <cell r="B3088" t="str">
            <v>PBL20100</v>
          </cell>
          <cell r="C3088" t="str">
            <v>Kab. Lumajang</v>
          </cell>
          <cell r="D3088" t="str">
            <v>Lumajang</v>
          </cell>
        </row>
        <row r="3089">
          <cell r="B3089" t="str">
            <v>PBL20101</v>
          </cell>
          <cell r="C3089" t="str">
            <v>Kab. Lumajang</v>
          </cell>
          <cell r="D3089" t="str">
            <v>Candipuro</v>
          </cell>
        </row>
        <row r="3090">
          <cell r="B3090" t="str">
            <v>PBL20102</v>
          </cell>
          <cell r="C3090" t="str">
            <v>Kab. Lumajang</v>
          </cell>
          <cell r="D3090" t="str">
            <v>Gucialit</v>
          </cell>
        </row>
        <row r="3091">
          <cell r="B3091" t="str">
            <v>PBL20103</v>
          </cell>
          <cell r="C3091" t="str">
            <v>Kab. Lumajang</v>
          </cell>
          <cell r="D3091" t="str">
            <v>Jatiroto</v>
          </cell>
        </row>
        <row r="3092">
          <cell r="B3092" t="str">
            <v>PBL20104</v>
          </cell>
          <cell r="C3092" t="str">
            <v>Kab. Lumajang</v>
          </cell>
          <cell r="D3092" t="str">
            <v>Klakah</v>
          </cell>
        </row>
        <row r="3093">
          <cell r="B3093" t="str">
            <v>PBL20105</v>
          </cell>
          <cell r="C3093" t="str">
            <v>Kab. Lumajang</v>
          </cell>
          <cell r="D3093" t="str">
            <v>Kedungjajang</v>
          </cell>
        </row>
        <row r="3094">
          <cell r="B3094" t="str">
            <v>PBL20106</v>
          </cell>
          <cell r="C3094" t="str">
            <v>Kab. Lumajang</v>
          </cell>
          <cell r="D3094" t="str">
            <v>Kunir</v>
          </cell>
        </row>
        <row r="3095">
          <cell r="B3095" t="str">
            <v>PBL20107</v>
          </cell>
          <cell r="C3095" t="str">
            <v>Kab. Lumajang</v>
          </cell>
          <cell r="D3095" t="str">
            <v>Pasirian</v>
          </cell>
        </row>
        <row r="3096">
          <cell r="B3096" t="str">
            <v>PBL20108</v>
          </cell>
          <cell r="C3096" t="str">
            <v>Kab. Lumajang</v>
          </cell>
          <cell r="D3096" t="str">
            <v>Pronojiwo</v>
          </cell>
        </row>
        <row r="3097">
          <cell r="B3097" t="str">
            <v>PBL20109</v>
          </cell>
          <cell r="C3097" t="str">
            <v>Kab. Lumajang</v>
          </cell>
          <cell r="D3097" t="str">
            <v>Randuagung</v>
          </cell>
        </row>
        <row r="3098">
          <cell r="B3098" t="str">
            <v>PBL20110</v>
          </cell>
          <cell r="C3098" t="str">
            <v>Kab. Lumajang</v>
          </cell>
          <cell r="D3098" t="str">
            <v>Ranuyoso</v>
          </cell>
        </row>
        <row r="3099">
          <cell r="B3099" t="str">
            <v>PBL20111</v>
          </cell>
          <cell r="C3099" t="str">
            <v>Kab. Lumajang</v>
          </cell>
          <cell r="D3099" t="str">
            <v>Rowokangkung</v>
          </cell>
        </row>
        <row r="3100">
          <cell r="B3100" t="str">
            <v>PBL20112</v>
          </cell>
          <cell r="C3100" t="str">
            <v>Kab. Lumajang</v>
          </cell>
          <cell r="D3100" t="str">
            <v>Senduro</v>
          </cell>
        </row>
        <row r="3101">
          <cell r="B3101" t="str">
            <v>PBL20113</v>
          </cell>
          <cell r="C3101" t="str">
            <v>Kab. Lumajang</v>
          </cell>
          <cell r="D3101" t="str">
            <v>Sukodono</v>
          </cell>
        </row>
        <row r="3102">
          <cell r="B3102" t="str">
            <v>PBL20114</v>
          </cell>
          <cell r="C3102" t="str">
            <v>Kab. Lumajang</v>
          </cell>
          <cell r="D3102" t="str">
            <v>Tekung</v>
          </cell>
        </row>
        <row r="3103">
          <cell r="B3103" t="str">
            <v>PBL20115</v>
          </cell>
          <cell r="C3103" t="str">
            <v>Kab. Lumajang</v>
          </cell>
          <cell r="D3103" t="str">
            <v>Tempursari</v>
          </cell>
        </row>
        <row r="3104">
          <cell r="B3104" t="str">
            <v>PBL20116</v>
          </cell>
          <cell r="C3104" t="str">
            <v>Kab. Lumajang</v>
          </cell>
          <cell r="D3104" t="str">
            <v>Tempeh</v>
          </cell>
        </row>
        <row r="3105">
          <cell r="B3105" t="str">
            <v>PBL20117</v>
          </cell>
          <cell r="C3105" t="str">
            <v>Kab. Lumajang</v>
          </cell>
          <cell r="D3105" t="str">
            <v>Yosowilangun</v>
          </cell>
        </row>
        <row r="3106">
          <cell r="B3106" t="str">
            <v>PBL20118</v>
          </cell>
          <cell r="C3106" t="str">
            <v>Kab. Lumajang</v>
          </cell>
          <cell r="D3106" t="str">
            <v>Padang</v>
          </cell>
        </row>
        <row r="3107">
          <cell r="B3107" t="str">
            <v>PBL20119</v>
          </cell>
          <cell r="C3107" t="str">
            <v>Kab. Lumajang</v>
          </cell>
          <cell r="D3107" t="str">
            <v>Pasrujambe</v>
          </cell>
        </row>
        <row r="3108">
          <cell r="B3108" t="str">
            <v>PBL20120</v>
          </cell>
          <cell r="C3108" t="str">
            <v>Kab. Lumajang</v>
          </cell>
          <cell r="D3108" t="str">
            <v>Sumbersoko</v>
          </cell>
        </row>
        <row r="3109">
          <cell r="B3109" t="str">
            <v>PBL20200</v>
          </cell>
          <cell r="C3109" t="str">
            <v>Kab Situbondo</v>
          </cell>
          <cell r="D3109" t="str">
            <v>Situbondo</v>
          </cell>
        </row>
        <row r="3110">
          <cell r="B3110" t="str">
            <v>PBL20201</v>
          </cell>
          <cell r="C3110" t="str">
            <v>Kab Situbondo</v>
          </cell>
          <cell r="D3110" t="str">
            <v>Arjasa</v>
          </cell>
        </row>
        <row r="3111">
          <cell r="B3111" t="str">
            <v>PBL20202</v>
          </cell>
          <cell r="C3111" t="str">
            <v>Kab Situbondo</v>
          </cell>
          <cell r="D3111" t="str">
            <v>Asembagus</v>
          </cell>
        </row>
        <row r="3112">
          <cell r="B3112" t="str">
            <v>PBL20203</v>
          </cell>
          <cell r="C3112" t="str">
            <v>Kab Situbondo</v>
          </cell>
          <cell r="D3112" t="str">
            <v>Banyuputih</v>
          </cell>
        </row>
        <row r="3113">
          <cell r="B3113" t="str">
            <v>PBL20204</v>
          </cell>
          <cell r="C3113" t="str">
            <v>Kab Situbondo</v>
          </cell>
          <cell r="D3113" t="str">
            <v>Banyuglugur</v>
          </cell>
        </row>
        <row r="3114">
          <cell r="B3114" t="str">
            <v>PBL20205</v>
          </cell>
          <cell r="C3114" t="str">
            <v>Kab Situbondo</v>
          </cell>
          <cell r="D3114" t="str">
            <v>Besuki</v>
          </cell>
        </row>
        <row r="3115">
          <cell r="B3115" t="str">
            <v>PBL20206</v>
          </cell>
          <cell r="C3115" t="str">
            <v>Kab Situbondo</v>
          </cell>
          <cell r="D3115" t="str">
            <v>Bungatan</v>
          </cell>
        </row>
        <row r="3116">
          <cell r="B3116" t="str">
            <v>PBL20207</v>
          </cell>
          <cell r="C3116" t="str">
            <v>Kab Situbondo</v>
          </cell>
          <cell r="D3116" t="str">
            <v>Jangkar</v>
          </cell>
        </row>
        <row r="3117">
          <cell r="B3117" t="str">
            <v>PBL20208</v>
          </cell>
          <cell r="C3117" t="str">
            <v>Kab Situbondo</v>
          </cell>
          <cell r="D3117" t="str">
            <v>Jatibanteng</v>
          </cell>
        </row>
        <row r="3118">
          <cell r="B3118" t="str">
            <v>PBL20209</v>
          </cell>
          <cell r="C3118" t="str">
            <v>Kab Situbondo</v>
          </cell>
          <cell r="D3118" t="str">
            <v>Kapongan</v>
          </cell>
        </row>
        <row r="3119">
          <cell r="B3119" t="str">
            <v>PBL20210</v>
          </cell>
          <cell r="C3119" t="str">
            <v>Kab Situbondo</v>
          </cell>
          <cell r="D3119" t="str">
            <v>Kendit</v>
          </cell>
        </row>
        <row r="3120">
          <cell r="B3120" t="str">
            <v>PBL20211</v>
          </cell>
          <cell r="C3120" t="str">
            <v>Kab Situbondo</v>
          </cell>
          <cell r="D3120" t="str">
            <v>Mangaran</v>
          </cell>
        </row>
        <row r="3121">
          <cell r="B3121" t="str">
            <v>PBL20212</v>
          </cell>
          <cell r="C3121" t="str">
            <v>Kab Situbondo</v>
          </cell>
          <cell r="D3121" t="str">
            <v>Mlandingan</v>
          </cell>
        </row>
        <row r="3122">
          <cell r="B3122" t="str">
            <v>PBL20213</v>
          </cell>
          <cell r="C3122" t="str">
            <v>Kab Situbondo</v>
          </cell>
          <cell r="D3122" t="str">
            <v>Panarukan</v>
          </cell>
        </row>
        <row r="3123">
          <cell r="B3123" t="str">
            <v>PBL20214</v>
          </cell>
          <cell r="C3123" t="str">
            <v>Kab Situbondo</v>
          </cell>
          <cell r="D3123" t="str">
            <v>Suboh</v>
          </cell>
        </row>
        <row r="3124">
          <cell r="B3124" t="str">
            <v>PBL20215</v>
          </cell>
          <cell r="C3124" t="str">
            <v>Kab Situbondo</v>
          </cell>
          <cell r="D3124" t="str">
            <v>Sumber Malang</v>
          </cell>
        </row>
        <row r="3125">
          <cell r="B3125" t="str">
            <v>PBL20216</v>
          </cell>
          <cell r="C3125" t="str">
            <v>Kab Situbondo</v>
          </cell>
          <cell r="D3125" t="str">
            <v>Panji</v>
          </cell>
        </row>
        <row r="3126">
          <cell r="B3126" t="str">
            <v>PDG10000</v>
          </cell>
          <cell r="C3126" t="str">
            <v>Kota Padang</v>
          </cell>
          <cell r="D3126" t="str">
            <v>Padang</v>
          </cell>
        </row>
        <row r="3127">
          <cell r="B3127" t="str">
            <v>PDG10008</v>
          </cell>
          <cell r="C3127" t="str">
            <v>Kota Padang</v>
          </cell>
          <cell r="D3127" t="str">
            <v>Bungus Teluk Kabung</v>
          </cell>
        </row>
        <row r="3128">
          <cell r="B3128" t="str">
            <v>PDG10009</v>
          </cell>
          <cell r="C3128" t="str">
            <v>Kota Padang</v>
          </cell>
          <cell r="D3128" t="str">
            <v>Koto Tangah</v>
          </cell>
        </row>
        <row r="3129">
          <cell r="B3129" t="str">
            <v>PDG10010</v>
          </cell>
          <cell r="C3129" t="str">
            <v>Kota Padang</v>
          </cell>
          <cell r="D3129" t="str">
            <v>Kuranji</v>
          </cell>
        </row>
        <row r="3130">
          <cell r="B3130" t="str">
            <v>PDG10011</v>
          </cell>
          <cell r="C3130" t="str">
            <v>Kota Padang</v>
          </cell>
          <cell r="D3130" t="str">
            <v>Lubuk Begalung</v>
          </cell>
        </row>
        <row r="3131">
          <cell r="B3131" t="str">
            <v>PDG10012</v>
          </cell>
          <cell r="C3131" t="str">
            <v>Kota Padang</v>
          </cell>
          <cell r="D3131" t="str">
            <v>Lubuk Kilangan</v>
          </cell>
        </row>
        <row r="3132">
          <cell r="B3132" t="str">
            <v>PDG10013</v>
          </cell>
          <cell r="C3132" t="str">
            <v>Kota Padang</v>
          </cell>
          <cell r="D3132" t="str">
            <v>Nanggalo</v>
          </cell>
        </row>
        <row r="3133">
          <cell r="B3133" t="str">
            <v>PDG10014</v>
          </cell>
          <cell r="C3133" t="str">
            <v>Kota Padang</v>
          </cell>
          <cell r="D3133" t="str">
            <v>Padang Barat</v>
          </cell>
        </row>
        <row r="3134">
          <cell r="B3134" t="str">
            <v>PDG10015</v>
          </cell>
          <cell r="C3134" t="str">
            <v>Kota Padang</v>
          </cell>
          <cell r="D3134" t="str">
            <v>Padang Selatan</v>
          </cell>
        </row>
        <row r="3135">
          <cell r="B3135" t="str">
            <v>PDG10016</v>
          </cell>
          <cell r="C3135" t="str">
            <v>Kota Padang</v>
          </cell>
          <cell r="D3135" t="str">
            <v>Padang Timur</v>
          </cell>
        </row>
        <row r="3136">
          <cell r="B3136" t="str">
            <v>PDG10017</v>
          </cell>
          <cell r="C3136" t="str">
            <v>Kota Padang</v>
          </cell>
          <cell r="D3136" t="str">
            <v>Padang Utara</v>
          </cell>
        </row>
        <row r="3137">
          <cell r="B3137" t="str">
            <v>PDG10018</v>
          </cell>
          <cell r="C3137" t="str">
            <v>Kota Padang</v>
          </cell>
          <cell r="D3137" t="str">
            <v>Pauh</v>
          </cell>
        </row>
        <row r="3138">
          <cell r="B3138" t="str">
            <v>PDG20100</v>
          </cell>
          <cell r="C3138" t="str">
            <v>Kab. Tanah Datar</v>
          </cell>
          <cell r="D3138" t="str">
            <v>Batu Sangkar</v>
          </cell>
        </row>
        <row r="3139">
          <cell r="B3139" t="str">
            <v>PDG20101</v>
          </cell>
          <cell r="C3139" t="str">
            <v>Kab. Tanah Datar</v>
          </cell>
          <cell r="D3139" t="str">
            <v>Batipuh</v>
          </cell>
        </row>
        <row r="3140">
          <cell r="B3140" t="str">
            <v>PDG20103</v>
          </cell>
          <cell r="C3140" t="str">
            <v>Kab. Tanah Datar</v>
          </cell>
          <cell r="D3140" t="str">
            <v>Lintau Buo</v>
          </cell>
        </row>
        <row r="3141">
          <cell r="B3141" t="str">
            <v>PDG20106</v>
          </cell>
          <cell r="C3141" t="str">
            <v>Kab. Tanah Datar</v>
          </cell>
          <cell r="D3141" t="str">
            <v>Pariangan</v>
          </cell>
        </row>
        <row r="3142">
          <cell r="B3142" t="str">
            <v>PDG20107</v>
          </cell>
          <cell r="C3142" t="str">
            <v>Kab. Tanah Datar</v>
          </cell>
          <cell r="D3142" t="str">
            <v>Rambatan</v>
          </cell>
        </row>
        <row r="3143">
          <cell r="B3143" t="str">
            <v>PDG20108</v>
          </cell>
          <cell r="C3143" t="str">
            <v>Kab. Tanah Datar</v>
          </cell>
          <cell r="D3143" t="str">
            <v>Salimpaung</v>
          </cell>
        </row>
        <row r="3144">
          <cell r="B3144" t="str">
            <v>PDG20110</v>
          </cell>
          <cell r="C3144" t="str">
            <v>Kab. Tanah Datar</v>
          </cell>
          <cell r="D3144" t="str">
            <v>Sungai Tarab</v>
          </cell>
        </row>
        <row r="3145">
          <cell r="B3145" t="str">
            <v>PDG20111</v>
          </cell>
          <cell r="C3145" t="str">
            <v>Kab. Tanah Datar</v>
          </cell>
          <cell r="D3145" t="str">
            <v>Sungayang</v>
          </cell>
        </row>
        <row r="3146">
          <cell r="B3146" t="str">
            <v>PDG20112</v>
          </cell>
          <cell r="C3146" t="str">
            <v>Kab. Tanah Datar</v>
          </cell>
          <cell r="D3146" t="str">
            <v>Tanjung Emas</v>
          </cell>
        </row>
        <row r="3147">
          <cell r="B3147" t="str">
            <v>PDG20114</v>
          </cell>
          <cell r="C3147" t="str">
            <v>Kab. Tanah Datar</v>
          </cell>
          <cell r="D3147" t="str">
            <v>Batipuh Selatan</v>
          </cell>
        </row>
        <row r="3148">
          <cell r="B3148" t="str">
            <v>PDG20115</v>
          </cell>
          <cell r="C3148" t="str">
            <v>Kab. Tanah Datar</v>
          </cell>
          <cell r="D3148" t="str">
            <v>Lima Kaum</v>
          </cell>
        </row>
        <row r="3149">
          <cell r="B3149" t="str">
            <v>PDG20116</v>
          </cell>
          <cell r="C3149" t="str">
            <v>Kab. Tanah Datar</v>
          </cell>
          <cell r="D3149" t="str">
            <v>Lintau Buo Utara</v>
          </cell>
        </row>
        <row r="3150">
          <cell r="B3150" t="str">
            <v>PDG20117</v>
          </cell>
          <cell r="C3150" t="str">
            <v>Kab. Tanah Datar</v>
          </cell>
          <cell r="D3150" t="str">
            <v>Padang Ganting</v>
          </cell>
        </row>
        <row r="3151">
          <cell r="B3151" t="str">
            <v>PDG20118</v>
          </cell>
          <cell r="C3151" t="str">
            <v>Kab. Tanah Datar</v>
          </cell>
          <cell r="D3151" t="str">
            <v>Sepuluh Koto</v>
          </cell>
        </row>
        <row r="3152">
          <cell r="B3152" t="str">
            <v>PDG20119</v>
          </cell>
          <cell r="C3152" t="str">
            <v>Kab. Tanah Datar</v>
          </cell>
          <cell r="D3152" t="str">
            <v>Tanjung Baru</v>
          </cell>
        </row>
        <row r="3153">
          <cell r="B3153" t="str">
            <v>PDG20200</v>
          </cell>
          <cell r="C3153" t="str">
            <v>Kota Bukit Tinggi</v>
          </cell>
          <cell r="D3153" t="str">
            <v>Bukit Tinggi</v>
          </cell>
        </row>
        <row r="3154">
          <cell r="B3154" t="str">
            <v>PDG20211</v>
          </cell>
          <cell r="C3154" t="str">
            <v>Kota Bukit Tinggi</v>
          </cell>
          <cell r="D3154" t="str">
            <v>Aur Birugo Tigo Baleh</v>
          </cell>
        </row>
        <row r="3155">
          <cell r="B3155" t="str">
            <v>PDG20212</v>
          </cell>
          <cell r="C3155" t="str">
            <v>Kota Bukit Tinggi</v>
          </cell>
          <cell r="D3155" t="str">
            <v>Mandiangin Koto Selayan</v>
          </cell>
        </row>
        <row r="3156">
          <cell r="B3156" t="str">
            <v>PDG20213</v>
          </cell>
          <cell r="C3156" t="str">
            <v>Kota Bukit Tinggi</v>
          </cell>
          <cell r="D3156" t="str">
            <v>Guguk Panjang</v>
          </cell>
        </row>
        <row r="3157">
          <cell r="B3157" t="str">
            <v>PDG20300</v>
          </cell>
          <cell r="C3157" t="str">
            <v>Kab. Pasaman</v>
          </cell>
          <cell r="D3157" t="str">
            <v>Lubuk Sikaping</v>
          </cell>
        </row>
        <row r="3158">
          <cell r="B3158" t="str">
            <v>PDG20301</v>
          </cell>
          <cell r="C3158" t="str">
            <v>Kab. Pasaman</v>
          </cell>
          <cell r="D3158" t="str">
            <v>Bonjol</v>
          </cell>
        </row>
        <row r="3159">
          <cell r="B3159" t="str">
            <v>PDG20305</v>
          </cell>
          <cell r="C3159" t="str">
            <v>Kab. Pasaman</v>
          </cell>
          <cell r="D3159" t="str">
            <v>Panti</v>
          </cell>
        </row>
        <row r="3160">
          <cell r="B3160" t="str">
            <v>PDG20308</v>
          </cell>
          <cell r="C3160" t="str">
            <v>Kab. Pasaman</v>
          </cell>
          <cell r="D3160" t="str">
            <v>RAO MAPAT TUNGGUL</v>
          </cell>
        </row>
        <row r="3161">
          <cell r="B3161" t="str">
            <v>PDG20314</v>
          </cell>
          <cell r="C3161" t="str">
            <v>Kab. Pasaman</v>
          </cell>
          <cell r="D3161" t="str">
            <v>III Nagari</v>
          </cell>
        </row>
        <row r="3162">
          <cell r="B3162" t="str">
            <v>PDG20315</v>
          </cell>
          <cell r="C3162" t="str">
            <v>Kab. Pasaman</v>
          </cell>
          <cell r="D3162" t="str">
            <v>Mapat Tunggul Selatan</v>
          </cell>
        </row>
        <row r="3163">
          <cell r="B3163" t="str">
            <v>PDG20316</v>
          </cell>
          <cell r="C3163" t="str">
            <v>Kab. Pasaman</v>
          </cell>
          <cell r="D3163" t="str">
            <v>II Koto</v>
          </cell>
        </row>
        <row r="3164">
          <cell r="B3164" t="str">
            <v>PDG20325</v>
          </cell>
          <cell r="C3164" t="str">
            <v>Kab. Pasaman</v>
          </cell>
          <cell r="D3164" t="str">
            <v>Mapat Tunggul</v>
          </cell>
        </row>
        <row r="3165">
          <cell r="B3165" t="str">
            <v>PDG20500</v>
          </cell>
          <cell r="C3165" t="str">
            <v>Kab. Pesisir Selatan</v>
          </cell>
          <cell r="D3165" t="str">
            <v>Painan</v>
          </cell>
        </row>
        <row r="3166">
          <cell r="B3166" t="str">
            <v>PDG20501</v>
          </cell>
          <cell r="C3166" t="str">
            <v>Kab. Pesisir Selatan</v>
          </cell>
          <cell r="D3166" t="str">
            <v>Batang Kapas</v>
          </cell>
        </row>
        <row r="3167">
          <cell r="B3167" t="str">
            <v>PDG20503</v>
          </cell>
          <cell r="C3167" t="str">
            <v>Kab. Pesisir Selatan</v>
          </cell>
          <cell r="D3167" t="str">
            <v>Bayang</v>
          </cell>
        </row>
        <row r="3168">
          <cell r="B3168" t="str">
            <v>PDG20505</v>
          </cell>
          <cell r="C3168" t="str">
            <v>Kab. Pesisir Selatan</v>
          </cell>
          <cell r="D3168" t="str">
            <v>Koto XI Tarusan</v>
          </cell>
        </row>
        <row r="3169">
          <cell r="B3169" t="str">
            <v>PDG20506</v>
          </cell>
          <cell r="C3169" t="str">
            <v>Kab. Pesisir Selatan</v>
          </cell>
          <cell r="D3169" t="str">
            <v>Lengayang</v>
          </cell>
        </row>
        <row r="3170">
          <cell r="B3170" t="str">
            <v>PDG20510</v>
          </cell>
          <cell r="C3170" t="str">
            <v>Kab. Pesisir Selatan</v>
          </cell>
          <cell r="D3170" t="str">
            <v>Pancung Soal</v>
          </cell>
        </row>
        <row r="3171">
          <cell r="B3171" t="str">
            <v>PDG20511</v>
          </cell>
          <cell r="C3171" t="str">
            <v>Kab. Pesisir Selatan</v>
          </cell>
          <cell r="D3171" t="str">
            <v>Ranah Pesisir</v>
          </cell>
        </row>
        <row r="3172">
          <cell r="B3172" t="str">
            <v>PDG20513</v>
          </cell>
          <cell r="C3172" t="str">
            <v>Kab. Pesisir Selatan</v>
          </cell>
          <cell r="D3172" t="str">
            <v>Basa IV Balai Tapan</v>
          </cell>
        </row>
        <row r="3173">
          <cell r="B3173" t="str">
            <v>PDG20514</v>
          </cell>
          <cell r="C3173" t="str">
            <v>Kab. Pesisir Selatan</v>
          </cell>
          <cell r="D3173" t="str">
            <v>Bayang Utara</v>
          </cell>
        </row>
        <row r="3174">
          <cell r="B3174" t="str">
            <v>PDG20515</v>
          </cell>
          <cell r="C3174" t="str">
            <v>Kab. Pesisir Selatan</v>
          </cell>
          <cell r="D3174" t="str">
            <v>Linggo Sari Baganti</v>
          </cell>
        </row>
        <row r="3175">
          <cell r="B3175" t="str">
            <v>PDG20516</v>
          </cell>
          <cell r="C3175" t="str">
            <v>Kab. Pesisir Selatan</v>
          </cell>
          <cell r="D3175" t="str">
            <v>Lunang Silaut</v>
          </cell>
        </row>
        <row r="3176">
          <cell r="B3176" t="str">
            <v>PDG20517</v>
          </cell>
          <cell r="C3176" t="str">
            <v>Kab. Pesisir Selatan</v>
          </cell>
          <cell r="D3176" t="str">
            <v>Sutera</v>
          </cell>
        </row>
        <row r="3177">
          <cell r="B3177" t="str">
            <v>PDG20518</v>
          </cell>
          <cell r="C3177" t="str">
            <v>Kab. Pesisir Selatan</v>
          </cell>
          <cell r="D3177" t="str">
            <v>IV Jurai</v>
          </cell>
        </row>
        <row r="3178">
          <cell r="B3178" t="str">
            <v>PDG20600</v>
          </cell>
          <cell r="C3178" t="str">
            <v>Kab. Padang Pariaman</v>
          </cell>
          <cell r="D3178" t="str">
            <v>Pariaman</v>
          </cell>
        </row>
        <row r="3179">
          <cell r="B3179" t="str">
            <v>PDG20601</v>
          </cell>
          <cell r="C3179" t="str">
            <v>Kab. Padang Pariaman</v>
          </cell>
          <cell r="D3179" t="str">
            <v>Batang Anai</v>
          </cell>
        </row>
        <row r="3180">
          <cell r="B3180" t="str">
            <v>PDG20602</v>
          </cell>
          <cell r="C3180" t="str">
            <v>Kab. Padang Pariaman</v>
          </cell>
          <cell r="D3180" t="str">
            <v>II.X.XI.VI Lingkung</v>
          </cell>
        </row>
        <row r="3181">
          <cell r="B3181" t="str">
            <v>PDG20604</v>
          </cell>
          <cell r="C3181" t="str">
            <v>Kab. Padang Pariaman</v>
          </cell>
          <cell r="D3181" t="str">
            <v>V Koto Kp Dalam</v>
          </cell>
        </row>
        <row r="3182">
          <cell r="B3182" t="str">
            <v>PDG20606</v>
          </cell>
          <cell r="C3182" t="str">
            <v>Kab. Padang Pariaman</v>
          </cell>
          <cell r="D3182" t="str">
            <v>Lubuk Alung</v>
          </cell>
        </row>
        <row r="3183">
          <cell r="B3183" t="str">
            <v>PDG20608</v>
          </cell>
          <cell r="C3183" t="str">
            <v>Kab. Padang Pariaman</v>
          </cell>
          <cell r="D3183" t="str">
            <v>Nan Sabaris</v>
          </cell>
        </row>
        <row r="3184">
          <cell r="B3184" t="str">
            <v>PDG20610</v>
          </cell>
          <cell r="C3184" t="str">
            <v>Kab. Padang Pariaman</v>
          </cell>
          <cell r="D3184" t="str">
            <v>Sungai Limau</v>
          </cell>
        </row>
        <row r="3185">
          <cell r="B3185" t="str">
            <v>PDG20612</v>
          </cell>
          <cell r="C3185" t="str">
            <v>Kab. Padang Pariaman</v>
          </cell>
          <cell r="D3185" t="str">
            <v>Sungai Geringging</v>
          </cell>
        </row>
        <row r="3186">
          <cell r="B3186" t="str">
            <v>PDG20614</v>
          </cell>
          <cell r="C3186" t="str">
            <v>Kab. Padang Pariaman</v>
          </cell>
          <cell r="D3186" t="str">
            <v>VII Koto Sungai Sarik</v>
          </cell>
        </row>
        <row r="3187">
          <cell r="B3187" t="str">
            <v>PDG20616</v>
          </cell>
          <cell r="C3187" t="str">
            <v>Kab. Padang Pariaman</v>
          </cell>
          <cell r="D3187" t="str">
            <v>Batang Gasan</v>
          </cell>
        </row>
        <row r="3188">
          <cell r="B3188" t="str">
            <v>PDG20619</v>
          </cell>
          <cell r="C3188" t="str">
            <v>Kab. Padang Pariaman</v>
          </cell>
          <cell r="D3188" t="str">
            <v>Padang Sago</v>
          </cell>
        </row>
        <row r="3189">
          <cell r="B3189" t="str">
            <v>PDG20620</v>
          </cell>
          <cell r="C3189" t="str">
            <v>Kab. Padang Pariaman</v>
          </cell>
          <cell r="D3189" t="str">
            <v>Patamuan</v>
          </cell>
        </row>
        <row r="3190">
          <cell r="B3190" t="str">
            <v>PDG20621</v>
          </cell>
          <cell r="C3190" t="str">
            <v>Kab. Padang Pariaman</v>
          </cell>
          <cell r="D3190" t="str">
            <v>Sintuk Toboh Gadang</v>
          </cell>
        </row>
        <row r="3191">
          <cell r="B3191" t="str">
            <v>PDG20624</v>
          </cell>
          <cell r="C3191" t="str">
            <v>Kab. Padang Pariaman</v>
          </cell>
          <cell r="D3191" t="str">
            <v>Ulakan Tapakis</v>
          </cell>
        </row>
        <row r="3192">
          <cell r="B3192" t="str">
            <v>PDG20625</v>
          </cell>
          <cell r="C3192" t="str">
            <v>Kota Pariaman</v>
          </cell>
          <cell r="D3192" t="str">
            <v>Pariaman Selatan</v>
          </cell>
        </row>
        <row r="3193">
          <cell r="B3193" t="str">
            <v>PDG20626</v>
          </cell>
          <cell r="C3193" t="str">
            <v>Kota Pariaman</v>
          </cell>
          <cell r="D3193" t="str">
            <v>Pariaman Tengah</v>
          </cell>
        </row>
        <row r="3194">
          <cell r="B3194" t="str">
            <v>PDG20627</v>
          </cell>
          <cell r="C3194" t="str">
            <v>Kota Pariaman</v>
          </cell>
          <cell r="D3194" t="str">
            <v>Pariaman Utara</v>
          </cell>
        </row>
        <row r="3195">
          <cell r="B3195" t="str">
            <v>PDG20628</v>
          </cell>
          <cell r="C3195" t="str">
            <v>Kab. Padang Pariaman</v>
          </cell>
          <cell r="D3195" t="str">
            <v>IV Koto Aur Malintang</v>
          </cell>
        </row>
        <row r="3196">
          <cell r="B3196" t="str">
            <v>PDG20629</v>
          </cell>
          <cell r="C3196" t="str">
            <v>Kab. Padang Pariaman</v>
          </cell>
          <cell r="D3196" t="str">
            <v>V Koto Timur</v>
          </cell>
        </row>
        <row r="3197">
          <cell r="B3197" t="str">
            <v>PDG20630</v>
          </cell>
          <cell r="C3197" t="str">
            <v>Kab. Padang Pariaman</v>
          </cell>
          <cell r="D3197" t="str">
            <v>VI Lingkung</v>
          </cell>
        </row>
        <row r="3198">
          <cell r="B3198" t="str">
            <v>PDG20632</v>
          </cell>
          <cell r="C3198" t="str">
            <v>Kab. Padang Pariaman</v>
          </cell>
          <cell r="D3198" t="str">
            <v>2 X 11 Kayu Tanam</v>
          </cell>
        </row>
        <row r="3199">
          <cell r="B3199" t="str">
            <v>PDG20700</v>
          </cell>
          <cell r="C3199" t="str">
            <v>Kota Payakumbuh</v>
          </cell>
          <cell r="D3199" t="str">
            <v>Payakumbuh</v>
          </cell>
        </row>
        <row r="3200">
          <cell r="B3200" t="str">
            <v>PDG20721</v>
          </cell>
          <cell r="C3200" t="str">
            <v>Kota Payakumbuh</v>
          </cell>
          <cell r="D3200" t="str">
            <v>Payakumbuh Barat</v>
          </cell>
        </row>
        <row r="3201">
          <cell r="B3201" t="str">
            <v>PDG20722</v>
          </cell>
          <cell r="C3201" t="str">
            <v>Kota Payakumbuh</v>
          </cell>
          <cell r="D3201" t="str">
            <v>Payakumbuh Timur</v>
          </cell>
        </row>
        <row r="3202">
          <cell r="B3202" t="str">
            <v>PDG20723</v>
          </cell>
          <cell r="C3202" t="str">
            <v>Kota Payakumbuh</v>
          </cell>
          <cell r="D3202" t="str">
            <v>Payakumbuh Utara</v>
          </cell>
        </row>
        <row r="3203">
          <cell r="B3203" t="str">
            <v>PDG20800</v>
          </cell>
          <cell r="C3203" t="str">
            <v>Kota Sawahlunto</v>
          </cell>
          <cell r="D3203" t="str">
            <v>Sawahlunto</v>
          </cell>
        </row>
        <row r="3204">
          <cell r="B3204" t="str">
            <v>PDG20803</v>
          </cell>
          <cell r="C3204" t="str">
            <v>Kota Sawahlunto</v>
          </cell>
          <cell r="D3204" t="str">
            <v>Barangin</v>
          </cell>
        </row>
        <row r="3205">
          <cell r="B3205" t="str">
            <v>PDG20804</v>
          </cell>
          <cell r="C3205" t="str">
            <v>Kota Sawahlunto</v>
          </cell>
          <cell r="D3205" t="str">
            <v>Lembah Segar</v>
          </cell>
        </row>
        <row r="3206">
          <cell r="B3206" t="str">
            <v>PDG20805</v>
          </cell>
          <cell r="C3206" t="str">
            <v>Kota Sawahlunto</v>
          </cell>
          <cell r="D3206" t="str">
            <v>Silungkang</v>
          </cell>
        </row>
        <row r="3207">
          <cell r="B3207" t="str">
            <v>PDG20806</v>
          </cell>
          <cell r="C3207" t="str">
            <v>Kota Sawahlunto</v>
          </cell>
          <cell r="D3207" t="str">
            <v>Talawi</v>
          </cell>
        </row>
        <row r="3208">
          <cell r="B3208" t="str">
            <v>PDG20900</v>
          </cell>
          <cell r="C3208" t="str">
            <v>Kota Solok</v>
          </cell>
          <cell r="D3208" t="str">
            <v>Solok</v>
          </cell>
        </row>
        <row r="3209">
          <cell r="B3209" t="str">
            <v>PDG20939</v>
          </cell>
          <cell r="C3209" t="str">
            <v>Kota Solok</v>
          </cell>
          <cell r="D3209" t="str">
            <v>Lubuk Sikarah</v>
          </cell>
        </row>
        <row r="3210">
          <cell r="B3210" t="str">
            <v>PDG20940</v>
          </cell>
          <cell r="C3210" t="str">
            <v>Kota Solok</v>
          </cell>
          <cell r="D3210" t="str">
            <v>Tanjung Harapan</v>
          </cell>
        </row>
        <row r="3211">
          <cell r="B3211" t="str">
            <v>PDG21100</v>
          </cell>
          <cell r="C3211" t="str">
            <v>Kota Padang Panjang</v>
          </cell>
          <cell r="D3211" t="str">
            <v>Padang Panjang</v>
          </cell>
        </row>
        <row r="3212">
          <cell r="B3212" t="str">
            <v>PDG21102</v>
          </cell>
          <cell r="C3212" t="str">
            <v>Kota Padang Panjang</v>
          </cell>
          <cell r="D3212" t="str">
            <v>Padang Panjang Barat</v>
          </cell>
        </row>
        <row r="3213">
          <cell r="B3213" t="str">
            <v>PDG21103</v>
          </cell>
          <cell r="C3213" t="str">
            <v>Kota Padang Panjang</v>
          </cell>
          <cell r="D3213" t="str">
            <v>Padang Panjang Timur</v>
          </cell>
        </row>
        <row r="3214">
          <cell r="B3214" t="str">
            <v>PDG21200</v>
          </cell>
          <cell r="C3214" t="str">
            <v>Kab. Dharmasraya</v>
          </cell>
          <cell r="D3214" t="str">
            <v>Pulau Punjung</v>
          </cell>
        </row>
        <row r="3215">
          <cell r="B3215" t="str">
            <v>PDG21201</v>
          </cell>
          <cell r="C3215" t="str">
            <v>Kab. Dharmasraya</v>
          </cell>
          <cell r="D3215" t="str">
            <v>Koto Baru</v>
          </cell>
        </row>
        <row r="3216">
          <cell r="B3216" t="str">
            <v>PDG21203</v>
          </cell>
          <cell r="C3216" t="str">
            <v>Kab. Dharmasraya</v>
          </cell>
          <cell r="D3216" t="str">
            <v>Sitiung</v>
          </cell>
        </row>
        <row r="3217">
          <cell r="B3217" t="str">
            <v>PDG21204</v>
          </cell>
          <cell r="C3217" t="str">
            <v>Kab. Dharmasraya</v>
          </cell>
          <cell r="D3217" t="str">
            <v>Sungai Rumbai</v>
          </cell>
        </row>
        <row r="3218">
          <cell r="B3218" t="str">
            <v>PDG21300</v>
          </cell>
          <cell r="C3218" t="str">
            <v>Kab. Lima Puluh Kota</v>
          </cell>
          <cell r="D3218" t="str">
            <v>Sarilamak</v>
          </cell>
        </row>
        <row r="3219">
          <cell r="B3219" t="str">
            <v>PDG21301</v>
          </cell>
          <cell r="C3219" t="str">
            <v>Kab. Lima Puluh Kota</v>
          </cell>
          <cell r="D3219" t="str">
            <v>Akabiluru</v>
          </cell>
        </row>
        <row r="3220">
          <cell r="B3220" t="str">
            <v>PDG21302</v>
          </cell>
          <cell r="C3220" t="str">
            <v>Kab. Lima Puluh Kota</v>
          </cell>
          <cell r="D3220" t="str">
            <v>Bukit Barisan</v>
          </cell>
        </row>
        <row r="3221">
          <cell r="B3221" t="str">
            <v>PDG21303</v>
          </cell>
          <cell r="C3221" t="str">
            <v>Kab. Lima Puluh Kota</v>
          </cell>
          <cell r="D3221" t="str">
            <v>Guguk</v>
          </cell>
        </row>
        <row r="3222">
          <cell r="B3222" t="str">
            <v>PDG21304</v>
          </cell>
          <cell r="C3222" t="str">
            <v>Kab. Lima Puluh Kota</v>
          </cell>
          <cell r="D3222" t="str">
            <v>Gunung Mas</v>
          </cell>
        </row>
        <row r="3223">
          <cell r="B3223" t="str">
            <v>PDG21305</v>
          </cell>
          <cell r="C3223" t="str">
            <v>Kab. Lima Puluh Kota</v>
          </cell>
          <cell r="D3223" t="str">
            <v>Harau</v>
          </cell>
        </row>
        <row r="3224">
          <cell r="B3224" t="str">
            <v>PDG21306</v>
          </cell>
          <cell r="C3224" t="str">
            <v>Kab. Lima Puluh Kota</v>
          </cell>
          <cell r="D3224" t="str">
            <v>Kapur IX</v>
          </cell>
        </row>
        <row r="3225">
          <cell r="B3225" t="str">
            <v>PDG21307</v>
          </cell>
          <cell r="C3225" t="str">
            <v>Kab. Lima Puluh Kota</v>
          </cell>
          <cell r="D3225" t="str">
            <v>Lareh Sago Halaban</v>
          </cell>
        </row>
        <row r="3226">
          <cell r="B3226" t="str">
            <v>PDG21309</v>
          </cell>
          <cell r="C3226" t="str">
            <v>Kab. Lima Puluh Kota</v>
          </cell>
          <cell r="D3226" t="str">
            <v>Mungka</v>
          </cell>
        </row>
        <row r="3227">
          <cell r="B3227" t="str">
            <v>PDG21310</v>
          </cell>
          <cell r="C3227" t="str">
            <v>Kab. Lima Puluh Kota</v>
          </cell>
          <cell r="D3227" t="str">
            <v>Pangkalan Koto Baru</v>
          </cell>
        </row>
        <row r="3228">
          <cell r="B3228" t="str">
            <v>PDG21311</v>
          </cell>
          <cell r="C3228" t="str">
            <v>Kab. Lima Puluh Kota</v>
          </cell>
          <cell r="D3228" t="str">
            <v>Payakumbuh</v>
          </cell>
        </row>
        <row r="3229">
          <cell r="B3229" t="str">
            <v>PDG21312</v>
          </cell>
          <cell r="C3229" t="str">
            <v>Kab. Lima Puluh Kota</v>
          </cell>
          <cell r="D3229" t="str">
            <v>Situjuh Lima Nagari</v>
          </cell>
        </row>
        <row r="3230">
          <cell r="B3230" t="str">
            <v>PDG21313</v>
          </cell>
          <cell r="C3230" t="str">
            <v>Kab. Lima Puluh Kota</v>
          </cell>
          <cell r="D3230" t="str">
            <v>Suliki Gunung Mas</v>
          </cell>
        </row>
        <row r="3231">
          <cell r="B3231" t="str">
            <v>PDG21315</v>
          </cell>
          <cell r="C3231" t="str">
            <v>Kab. Lima Puluh Kota</v>
          </cell>
          <cell r="D3231" t="str">
            <v>Luhak</v>
          </cell>
        </row>
        <row r="3232">
          <cell r="B3232" t="str">
            <v>PDG21400</v>
          </cell>
          <cell r="C3232" t="str">
            <v>Kab. Kepulauan Mentawai</v>
          </cell>
          <cell r="D3232" t="str">
            <v>Tuapejat</v>
          </cell>
        </row>
        <row r="3233">
          <cell r="B3233" t="str">
            <v>PDG21401</v>
          </cell>
          <cell r="C3233" t="str">
            <v>Kab. Kepulauan Mentawai</v>
          </cell>
          <cell r="D3233" t="str">
            <v>Pagai Selatan</v>
          </cell>
        </row>
        <row r="3234">
          <cell r="B3234" t="str">
            <v>PDG21402</v>
          </cell>
          <cell r="C3234" t="str">
            <v>Kab. Kepulauan Mentawai</v>
          </cell>
          <cell r="D3234" t="str">
            <v>Pagai Utara</v>
          </cell>
        </row>
        <row r="3235">
          <cell r="B3235" t="str">
            <v>PDG21403</v>
          </cell>
          <cell r="C3235" t="str">
            <v>Kab. Kepulauan Mentawai</v>
          </cell>
          <cell r="D3235" t="str">
            <v>Siberut Selatan</v>
          </cell>
        </row>
        <row r="3236">
          <cell r="B3236" t="str">
            <v>PDG21404</v>
          </cell>
          <cell r="C3236" t="str">
            <v>Kab. Kepulauan Mentawai</v>
          </cell>
          <cell r="D3236" t="str">
            <v>Siberut Utara</v>
          </cell>
        </row>
        <row r="3237">
          <cell r="B3237" t="str">
            <v>PDG21405</v>
          </cell>
          <cell r="C3237" t="str">
            <v>Kab. Kepulauan Mentawai</v>
          </cell>
          <cell r="D3237" t="str">
            <v>Sipora</v>
          </cell>
        </row>
        <row r="3238">
          <cell r="B3238" t="str">
            <v>PDG21500</v>
          </cell>
          <cell r="C3238" t="str">
            <v>Kab. Pasaman Barat</v>
          </cell>
          <cell r="D3238" t="str">
            <v>Simpang Empat</v>
          </cell>
        </row>
        <row r="3239">
          <cell r="B3239" t="str">
            <v>PDG21501</v>
          </cell>
          <cell r="C3239" t="str">
            <v>Kab. Pasaman Barat</v>
          </cell>
          <cell r="D3239" t="str">
            <v>Gunung Tuleh</v>
          </cell>
        </row>
        <row r="3240">
          <cell r="B3240" t="str">
            <v>PDG21502</v>
          </cell>
          <cell r="C3240" t="str">
            <v>Kab. Pasaman Barat</v>
          </cell>
          <cell r="D3240" t="str">
            <v>Kinali</v>
          </cell>
        </row>
        <row r="3241">
          <cell r="B3241" t="str">
            <v>PDG21503</v>
          </cell>
          <cell r="C3241" t="str">
            <v>Kab. Pasaman Barat</v>
          </cell>
          <cell r="D3241" t="str">
            <v>Lembah Melintang</v>
          </cell>
        </row>
        <row r="3242">
          <cell r="B3242" t="str">
            <v>PDG21504</v>
          </cell>
          <cell r="C3242" t="str">
            <v>Kab. Pasaman Barat</v>
          </cell>
          <cell r="D3242" t="str">
            <v>Luhak Nan Duo</v>
          </cell>
        </row>
        <row r="3243">
          <cell r="B3243" t="str">
            <v>PDG21505</v>
          </cell>
          <cell r="C3243" t="str">
            <v>Kab. Pasaman Barat</v>
          </cell>
          <cell r="D3243" t="str">
            <v>Pasaman</v>
          </cell>
        </row>
        <row r="3244">
          <cell r="B3244" t="str">
            <v>PDG21506</v>
          </cell>
          <cell r="C3244" t="str">
            <v>Kab. Pasaman Barat</v>
          </cell>
          <cell r="D3244" t="str">
            <v>Ranah Balingka</v>
          </cell>
        </row>
        <row r="3245">
          <cell r="B3245" t="str">
            <v>PDG21507</v>
          </cell>
          <cell r="C3245" t="str">
            <v>Kab. Pasaman Barat</v>
          </cell>
          <cell r="D3245" t="str">
            <v>Ranah Batahan</v>
          </cell>
        </row>
        <row r="3246">
          <cell r="B3246" t="str">
            <v>PDG21508</v>
          </cell>
          <cell r="C3246" t="str">
            <v>Kab. Pasaman Barat</v>
          </cell>
          <cell r="D3246" t="str">
            <v>Ranah Pesisir</v>
          </cell>
        </row>
        <row r="3247">
          <cell r="B3247" t="str">
            <v>PDG21509</v>
          </cell>
          <cell r="C3247" t="str">
            <v>Kab. Pasaman Barat</v>
          </cell>
          <cell r="D3247" t="str">
            <v>Sungai Aur</v>
          </cell>
        </row>
        <row r="3248">
          <cell r="B3248" t="str">
            <v>PDG21510</v>
          </cell>
          <cell r="C3248" t="str">
            <v>Kab. Pasaman Barat</v>
          </cell>
          <cell r="D3248" t="str">
            <v>Sungai Beremas</v>
          </cell>
        </row>
        <row r="3249">
          <cell r="B3249" t="str">
            <v>PDG21511</v>
          </cell>
          <cell r="C3249" t="str">
            <v>Kab. Pasaman Barat</v>
          </cell>
          <cell r="D3249" t="str">
            <v>Talamau</v>
          </cell>
        </row>
        <row r="3250">
          <cell r="B3250" t="str">
            <v>PDG21700</v>
          </cell>
          <cell r="C3250" t="str">
            <v>Kab. Solok</v>
          </cell>
          <cell r="D3250" t="str">
            <v>Arosuka</v>
          </cell>
        </row>
        <row r="3251">
          <cell r="B3251" t="str">
            <v>PDG21701</v>
          </cell>
          <cell r="C3251" t="str">
            <v>Kab. Solok</v>
          </cell>
          <cell r="D3251" t="str">
            <v>IX Koto Sungai Lasi</v>
          </cell>
        </row>
        <row r="3252">
          <cell r="B3252" t="str">
            <v>PDG21702</v>
          </cell>
          <cell r="C3252" t="str">
            <v>Kab. Solok</v>
          </cell>
          <cell r="D3252" t="str">
            <v>X Koto Diatas</v>
          </cell>
        </row>
        <row r="3253">
          <cell r="B3253" t="str">
            <v>PDG21703</v>
          </cell>
          <cell r="C3253" t="str">
            <v>Kab. Solok</v>
          </cell>
          <cell r="D3253" t="str">
            <v>X Koto Singkarak</v>
          </cell>
        </row>
        <row r="3254">
          <cell r="B3254" t="str">
            <v>PDG21704</v>
          </cell>
          <cell r="C3254" t="str">
            <v>Kab. Solok</v>
          </cell>
          <cell r="D3254" t="str">
            <v>Bukit Sundi</v>
          </cell>
        </row>
        <row r="3255">
          <cell r="B3255" t="str">
            <v>PDG21705</v>
          </cell>
          <cell r="C3255" t="str">
            <v>Kab. Solok</v>
          </cell>
          <cell r="D3255" t="str">
            <v>Danau Kembar</v>
          </cell>
        </row>
        <row r="3256">
          <cell r="B3256" t="str">
            <v>PDG21706</v>
          </cell>
          <cell r="C3256" t="str">
            <v>Kab. Solok</v>
          </cell>
          <cell r="D3256" t="str">
            <v>Gunung Talang</v>
          </cell>
        </row>
        <row r="3257">
          <cell r="B3257" t="str">
            <v>PDG21707</v>
          </cell>
          <cell r="C3257" t="str">
            <v>Kab. Solok</v>
          </cell>
          <cell r="D3257" t="str">
            <v>Hiliran Gumanti</v>
          </cell>
        </row>
        <row r="3258">
          <cell r="B3258" t="str">
            <v>PDG21708</v>
          </cell>
          <cell r="C3258" t="str">
            <v>Kab. Solok</v>
          </cell>
          <cell r="D3258" t="str">
            <v>Junjung Sirih</v>
          </cell>
        </row>
        <row r="3259">
          <cell r="B3259" t="str">
            <v>PDG21709</v>
          </cell>
          <cell r="C3259" t="str">
            <v>Kab. Solok</v>
          </cell>
          <cell r="D3259" t="str">
            <v>Kubung</v>
          </cell>
        </row>
        <row r="3260">
          <cell r="B3260" t="str">
            <v>PDG21710</v>
          </cell>
          <cell r="C3260" t="str">
            <v>Kab. Solok</v>
          </cell>
          <cell r="D3260" t="str">
            <v>Lembah Gumanti</v>
          </cell>
        </row>
        <row r="3261">
          <cell r="B3261" t="str">
            <v>PDG21711</v>
          </cell>
          <cell r="C3261" t="str">
            <v>Kab. Solok</v>
          </cell>
          <cell r="D3261" t="str">
            <v>Lembang Jaya</v>
          </cell>
        </row>
        <row r="3262">
          <cell r="B3262" t="str">
            <v>PDG21712</v>
          </cell>
          <cell r="C3262" t="str">
            <v>Kab. Solok</v>
          </cell>
          <cell r="D3262" t="str">
            <v>Pantai Cermin</v>
          </cell>
        </row>
        <row r="3263">
          <cell r="B3263" t="str">
            <v>PDG21713</v>
          </cell>
          <cell r="C3263" t="str">
            <v>Kab. Solok</v>
          </cell>
          <cell r="D3263" t="str">
            <v>Payung Sekaki</v>
          </cell>
        </row>
        <row r="3264">
          <cell r="B3264" t="str">
            <v>PDG21714</v>
          </cell>
          <cell r="C3264" t="str">
            <v>Kab. Solok</v>
          </cell>
          <cell r="D3264" t="str">
            <v>Tigo Lurah</v>
          </cell>
        </row>
        <row r="3265">
          <cell r="B3265" t="str">
            <v>PDG21800</v>
          </cell>
          <cell r="C3265" t="str">
            <v>Kab. Solok Selatan</v>
          </cell>
          <cell r="D3265" t="str">
            <v>Padang Aro</v>
          </cell>
        </row>
        <row r="3266">
          <cell r="B3266" t="str">
            <v>PDG21801</v>
          </cell>
          <cell r="C3266" t="str">
            <v>Kab. Solok Selatan</v>
          </cell>
          <cell r="D3266" t="str">
            <v>Koto Parik Gadang Diateh</v>
          </cell>
        </row>
        <row r="3267">
          <cell r="B3267" t="str">
            <v>PDG21802</v>
          </cell>
          <cell r="C3267" t="str">
            <v>Kab. Solok Selatan</v>
          </cell>
          <cell r="D3267" t="str">
            <v>Sangir</v>
          </cell>
        </row>
        <row r="3268">
          <cell r="B3268" t="str">
            <v>PDG21803</v>
          </cell>
          <cell r="C3268" t="str">
            <v>Kab. Solok Selatan</v>
          </cell>
          <cell r="D3268" t="str">
            <v>Sangir Batanghari</v>
          </cell>
        </row>
        <row r="3269">
          <cell r="B3269" t="str">
            <v>PDG21804</v>
          </cell>
          <cell r="C3269" t="str">
            <v>Kab. Solok Selatan</v>
          </cell>
          <cell r="D3269" t="str">
            <v>Sangir Jujuan</v>
          </cell>
        </row>
        <row r="3270">
          <cell r="B3270" t="str">
            <v>PDG21805</v>
          </cell>
          <cell r="C3270" t="str">
            <v>Kab. Solok Selatan</v>
          </cell>
          <cell r="D3270" t="str">
            <v>Sungai Pagu</v>
          </cell>
        </row>
        <row r="3271">
          <cell r="B3271" t="str">
            <v>PDG21900</v>
          </cell>
          <cell r="C3271" t="str">
            <v>Kab. Sijunjung</v>
          </cell>
          <cell r="D3271" t="str">
            <v>Muaro Sijunjung</v>
          </cell>
        </row>
        <row r="3272">
          <cell r="B3272" t="str">
            <v>PDG21901</v>
          </cell>
          <cell r="C3272" t="str">
            <v>Kab. Sijunjung</v>
          </cell>
          <cell r="D3272" t="str">
            <v>Koto Tujuh</v>
          </cell>
        </row>
        <row r="3273">
          <cell r="B3273" t="str">
            <v>PDG21903</v>
          </cell>
          <cell r="C3273" t="str">
            <v>Kab. Sijunjung</v>
          </cell>
          <cell r="D3273" t="str">
            <v>IV Nagari</v>
          </cell>
        </row>
        <row r="3274">
          <cell r="B3274" t="str">
            <v>PDG21904</v>
          </cell>
          <cell r="C3274" t="str">
            <v>Kab. Sijunjung</v>
          </cell>
          <cell r="D3274" t="str">
            <v>Kamang Baru</v>
          </cell>
        </row>
        <row r="3275">
          <cell r="B3275" t="str">
            <v>PDG21905</v>
          </cell>
          <cell r="C3275" t="str">
            <v>Kab. Sijunjung</v>
          </cell>
          <cell r="D3275" t="str">
            <v>Kupitan</v>
          </cell>
        </row>
        <row r="3276">
          <cell r="B3276" t="str">
            <v>PDG21906</v>
          </cell>
          <cell r="C3276" t="str">
            <v>Kab. Sijunjung</v>
          </cell>
          <cell r="D3276" t="str">
            <v>Lubuk Tarok</v>
          </cell>
        </row>
        <row r="3277">
          <cell r="B3277" t="str">
            <v>PDG21907</v>
          </cell>
          <cell r="C3277" t="str">
            <v>Kab. Sijunjung</v>
          </cell>
          <cell r="D3277" t="str">
            <v>Sumpur Kudus</v>
          </cell>
        </row>
        <row r="3278">
          <cell r="B3278" t="str">
            <v>PDG21908</v>
          </cell>
          <cell r="C3278" t="str">
            <v>Kab. Sijunjung</v>
          </cell>
          <cell r="D3278" t="str">
            <v>Tanjung Gadang</v>
          </cell>
        </row>
        <row r="3279">
          <cell r="B3279" t="str">
            <v>PDG22200</v>
          </cell>
          <cell r="C3279" t="str">
            <v>Kab. Agam</v>
          </cell>
          <cell r="D3279" t="str">
            <v>Lubuk Basung</v>
          </cell>
        </row>
        <row r="3280">
          <cell r="B3280" t="str">
            <v>PDG22201</v>
          </cell>
          <cell r="C3280" t="str">
            <v>Kab. Agam</v>
          </cell>
          <cell r="D3280" t="str">
            <v>Palupuh</v>
          </cell>
        </row>
        <row r="3281">
          <cell r="B3281" t="str">
            <v>PDG22203</v>
          </cell>
          <cell r="C3281" t="str">
            <v>Kab. Agam</v>
          </cell>
          <cell r="D3281" t="str">
            <v>Tanjung Mutiara</v>
          </cell>
        </row>
        <row r="3282">
          <cell r="B3282" t="str">
            <v>PDG22204</v>
          </cell>
          <cell r="C3282" t="str">
            <v>Kab. Agam</v>
          </cell>
          <cell r="D3282" t="str">
            <v>Tanjung Raya</v>
          </cell>
        </row>
        <row r="3283">
          <cell r="B3283" t="str">
            <v>PDG22205</v>
          </cell>
          <cell r="C3283" t="str">
            <v>Kab. Agam</v>
          </cell>
          <cell r="D3283" t="str">
            <v>IV Angkat Canduang</v>
          </cell>
        </row>
        <row r="3284">
          <cell r="B3284" t="str">
            <v>PDG22206</v>
          </cell>
          <cell r="C3284" t="str">
            <v>Kab. Agam</v>
          </cell>
          <cell r="D3284" t="str">
            <v>Banuhampu</v>
          </cell>
        </row>
        <row r="3285">
          <cell r="B3285" t="str">
            <v>PDG22207</v>
          </cell>
          <cell r="C3285" t="str">
            <v>Kab. Agam</v>
          </cell>
          <cell r="D3285" t="str">
            <v>Baso</v>
          </cell>
        </row>
        <row r="3286">
          <cell r="B3286" t="str">
            <v>PDG22208</v>
          </cell>
          <cell r="C3286" t="str">
            <v>Kab. Agam</v>
          </cell>
          <cell r="D3286" t="str">
            <v>IV Koto</v>
          </cell>
        </row>
        <row r="3287">
          <cell r="B3287" t="str">
            <v>PDG22209</v>
          </cell>
          <cell r="C3287" t="str">
            <v>Kab. Agam</v>
          </cell>
          <cell r="D3287" t="str">
            <v>Candung</v>
          </cell>
        </row>
        <row r="3288">
          <cell r="B3288" t="str">
            <v>PDG22210</v>
          </cell>
          <cell r="C3288" t="str">
            <v>Kab. Agam</v>
          </cell>
          <cell r="D3288" t="str">
            <v>Matur</v>
          </cell>
        </row>
        <row r="3289">
          <cell r="B3289" t="str">
            <v>PDG22211</v>
          </cell>
          <cell r="C3289" t="str">
            <v>Kab. Agam</v>
          </cell>
          <cell r="D3289" t="str">
            <v>Palembayan</v>
          </cell>
        </row>
        <row r="3290">
          <cell r="B3290" t="str">
            <v>PDG22212</v>
          </cell>
          <cell r="C3290" t="str">
            <v>Kab. Agam</v>
          </cell>
          <cell r="D3290" t="str">
            <v>Tilatang Kamang</v>
          </cell>
        </row>
        <row r="3291">
          <cell r="B3291" t="str">
            <v>PDG22213</v>
          </cell>
          <cell r="C3291" t="str">
            <v>Kab. Agam</v>
          </cell>
          <cell r="D3291" t="str">
            <v>Ampek Nagari</v>
          </cell>
        </row>
        <row r="3292">
          <cell r="B3292" t="str">
            <v>PDG22214</v>
          </cell>
          <cell r="C3292" t="str">
            <v>Kab. Agam</v>
          </cell>
          <cell r="D3292" t="str">
            <v>Kamang Magek</v>
          </cell>
        </row>
        <row r="3293">
          <cell r="B3293" t="str">
            <v>PDG22215</v>
          </cell>
          <cell r="C3293" t="str">
            <v>Kab. Agam</v>
          </cell>
          <cell r="D3293" t="str">
            <v>Sungai Puar</v>
          </cell>
        </row>
        <row r="3294">
          <cell r="B3294" t="str">
            <v>PDN10000</v>
          </cell>
          <cell r="C3294" t="str">
            <v>Kab. Pasuruan</v>
          </cell>
          <cell r="D3294" t="str">
            <v>Pandaan</v>
          </cell>
        </row>
        <row r="3295">
          <cell r="B3295" t="str">
            <v>PDN10001</v>
          </cell>
          <cell r="C3295" t="str">
            <v>Kab. Pasuruan</v>
          </cell>
          <cell r="D3295" t="str">
            <v>Bangil</v>
          </cell>
        </row>
        <row r="3296">
          <cell r="B3296" t="str">
            <v>PDN10002</v>
          </cell>
          <cell r="C3296" t="str">
            <v>Kab. Pasuruan</v>
          </cell>
          <cell r="D3296" t="str">
            <v>Beji</v>
          </cell>
        </row>
        <row r="3297">
          <cell r="B3297" t="str">
            <v>PDN10003</v>
          </cell>
          <cell r="C3297" t="str">
            <v>Kab. Pasuruan</v>
          </cell>
          <cell r="D3297" t="str">
            <v>Gempol</v>
          </cell>
        </row>
        <row r="3298">
          <cell r="B3298" t="str">
            <v>PDN10004</v>
          </cell>
          <cell r="C3298" t="str">
            <v>Kab. Pasuruan</v>
          </cell>
          <cell r="D3298" t="str">
            <v>Gondang Wetan</v>
          </cell>
        </row>
        <row r="3299">
          <cell r="B3299" t="str">
            <v>PDN10005</v>
          </cell>
          <cell r="C3299" t="str">
            <v>Kab. Pasuruan</v>
          </cell>
          <cell r="D3299" t="str">
            <v>Grati</v>
          </cell>
        </row>
        <row r="3300">
          <cell r="B3300" t="str">
            <v>PDN10006</v>
          </cell>
          <cell r="C3300" t="str">
            <v>Kab. Pasuruan</v>
          </cell>
          <cell r="D3300" t="str">
            <v>Kejayan</v>
          </cell>
        </row>
        <row r="3301">
          <cell r="B3301" t="str">
            <v>PDN10007</v>
          </cell>
          <cell r="C3301" t="str">
            <v>Kab. Pasuruan</v>
          </cell>
          <cell r="D3301" t="str">
            <v>Kraton</v>
          </cell>
        </row>
        <row r="3302">
          <cell r="B3302" t="str">
            <v>PDN10008</v>
          </cell>
          <cell r="C3302" t="str">
            <v>Kab. Pasuruan</v>
          </cell>
          <cell r="D3302" t="str">
            <v>Lekok</v>
          </cell>
        </row>
        <row r="3303">
          <cell r="B3303" t="str">
            <v>PDN10009</v>
          </cell>
          <cell r="C3303" t="str">
            <v>Kab. Pasuruan</v>
          </cell>
          <cell r="D3303" t="str">
            <v>Lumbang</v>
          </cell>
        </row>
        <row r="3304">
          <cell r="B3304" t="str">
            <v>PDN10010</v>
          </cell>
          <cell r="C3304" t="str">
            <v>Kab. Pasuruan</v>
          </cell>
          <cell r="D3304" t="str">
            <v>Nguling</v>
          </cell>
        </row>
        <row r="3305">
          <cell r="B3305" t="str">
            <v>PDN10012</v>
          </cell>
          <cell r="C3305" t="str">
            <v>Kab. Pasuruan</v>
          </cell>
          <cell r="D3305" t="str">
            <v>Pasrepan</v>
          </cell>
        </row>
        <row r="3306">
          <cell r="B3306" t="str">
            <v>PDN10013</v>
          </cell>
          <cell r="C3306" t="str">
            <v>Kab. Pasuruan</v>
          </cell>
          <cell r="D3306" t="str">
            <v>Pohjentrek</v>
          </cell>
        </row>
        <row r="3307">
          <cell r="B3307" t="str">
            <v>PDN10014</v>
          </cell>
          <cell r="C3307" t="str">
            <v>Kab. Pasuruan</v>
          </cell>
          <cell r="D3307" t="str">
            <v>Prigen</v>
          </cell>
        </row>
        <row r="3308">
          <cell r="B3308" t="str">
            <v>PDN10015</v>
          </cell>
          <cell r="C3308" t="str">
            <v>Kab. Pasuruan</v>
          </cell>
          <cell r="D3308" t="str">
            <v>Purwodadi</v>
          </cell>
        </row>
        <row r="3309">
          <cell r="B3309" t="str">
            <v>PDN10016</v>
          </cell>
          <cell r="C3309" t="str">
            <v>Kab. Pasuruan</v>
          </cell>
          <cell r="D3309" t="str">
            <v>Purwosari</v>
          </cell>
        </row>
        <row r="3310">
          <cell r="B3310" t="str">
            <v>PDN10017</v>
          </cell>
          <cell r="C3310" t="str">
            <v>Kab. Pasuruan</v>
          </cell>
          <cell r="D3310" t="str">
            <v>Puspo</v>
          </cell>
        </row>
        <row r="3311">
          <cell r="B3311" t="str">
            <v>PDN10018</v>
          </cell>
          <cell r="C3311" t="str">
            <v>Kab. Pasuruan</v>
          </cell>
          <cell r="D3311" t="str">
            <v>Rejoso</v>
          </cell>
        </row>
        <row r="3312">
          <cell r="B3312" t="str">
            <v>PDN10019</v>
          </cell>
          <cell r="C3312" t="str">
            <v>Kab. Pasuruan</v>
          </cell>
          <cell r="D3312" t="str">
            <v>Rembang</v>
          </cell>
        </row>
        <row r="3313">
          <cell r="B3313" t="str">
            <v>PDN10020</v>
          </cell>
          <cell r="C3313" t="str">
            <v>Kab. Pasuruan</v>
          </cell>
          <cell r="D3313" t="str">
            <v>Sukorejo</v>
          </cell>
        </row>
        <row r="3314">
          <cell r="B3314" t="str">
            <v>PDN10021</v>
          </cell>
          <cell r="C3314" t="str">
            <v>Kab. Pasuruan</v>
          </cell>
          <cell r="D3314" t="str">
            <v>Tosari</v>
          </cell>
        </row>
        <row r="3315">
          <cell r="B3315" t="str">
            <v>PDN10022</v>
          </cell>
          <cell r="C3315" t="str">
            <v>Kab. Pasuruan</v>
          </cell>
          <cell r="D3315" t="str">
            <v>Tutur</v>
          </cell>
        </row>
        <row r="3316">
          <cell r="B3316" t="str">
            <v>PDN10023</v>
          </cell>
          <cell r="C3316" t="str">
            <v>Kab. Pasuruan</v>
          </cell>
          <cell r="D3316" t="str">
            <v>Winongan</v>
          </cell>
        </row>
        <row r="3317">
          <cell r="B3317" t="str">
            <v>PDN10024</v>
          </cell>
          <cell r="C3317" t="str">
            <v>Kab. Pasuruan</v>
          </cell>
          <cell r="D3317" t="str">
            <v>Wonorejo</v>
          </cell>
        </row>
        <row r="3318">
          <cell r="B3318" t="str">
            <v>PDN10025</v>
          </cell>
          <cell r="C3318" t="str">
            <v>Kab. Pasuruan</v>
          </cell>
          <cell r="D3318" t="str">
            <v>Kedawung</v>
          </cell>
        </row>
        <row r="3319">
          <cell r="B3319" t="str">
            <v>PDN10026</v>
          </cell>
          <cell r="C3319" t="str">
            <v>Kab. Pasuruan</v>
          </cell>
          <cell r="D3319" t="str">
            <v>Nongko Jajar</v>
          </cell>
        </row>
        <row r="3320">
          <cell r="B3320" t="str">
            <v>PDN20100</v>
          </cell>
          <cell r="C3320" t="str">
            <v>Kota Pasuruan</v>
          </cell>
          <cell r="D3320" t="str">
            <v>Pasuruan</v>
          </cell>
        </row>
        <row r="3321">
          <cell r="B3321" t="str">
            <v>PDN20101</v>
          </cell>
          <cell r="C3321" t="str">
            <v>Kota Pasuruan</v>
          </cell>
          <cell r="D3321" t="str">
            <v>Bugulkidul</v>
          </cell>
        </row>
        <row r="3322">
          <cell r="B3322" t="str">
            <v>PDN20102</v>
          </cell>
          <cell r="C3322" t="str">
            <v>Kota Pasuruan</v>
          </cell>
          <cell r="D3322" t="str">
            <v>Gadingrejo</v>
          </cell>
        </row>
        <row r="3323">
          <cell r="B3323" t="str">
            <v>PDN20103</v>
          </cell>
          <cell r="C3323" t="str">
            <v>Kota Pasuruan</v>
          </cell>
          <cell r="D3323" t="str">
            <v>Purworejo</v>
          </cell>
        </row>
        <row r="3324">
          <cell r="B3324" t="str">
            <v>PGK10000</v>
          </cell>
          <cell r="C3324" t="str">
            <v>Kota Pangkal Pinang</v>
          </cell>
          <cell r="D3324" t="str">
            <v>Pangkal Pinang</v>
          </cell>
        </row>
        <row r="3325">
          <cell r="B3325" t="str">
            <v>PGK10014</v>
          </cell>
          <cell r="C3325" t="str">
            <v>Kota Pangkal Pinang</v>
          </cell>
          <cell r="D3325" t="str">
            <v>Rangkui</v>
          </cell>
        </row>
        <row r="3326">
          <cell r="B3326" t="str">
            <v>PGK10015</v>
          </cell>
          <cell r="C3326" t="str">
            <v>Kota Pangkal Pinang</v>
          </cell>
          <cell r="D3326" t="str">
            <v>Bukit Intan</v>
          </cell>
        </row>
        <row r="3327">
          <cell r="B3327" t="str">
            <v>PGK10016</v>
          </cell>
          <cell r="C3327" t="str">
            <v>Kota Pangkal Pinang</v>
          </cell>
          <cell r="D3327" t="str">
            <v>Pangkal Balam</v>
          </cell>
        </row>
        <row r="3328">
          <cell r="B3328" t="str">
            <v>PGK10017</v>
          </cell>
          <cell r="C3328" t="str">
            <v>Kota Pangkal Pinang</v>
          </cell>
          <cell r="D3328" t="str">
            <v>Gerunggang</v>
          </cell>
        </row>
        <row r="3329">
          <cell r="B3329" t="str">
            <v>PGK10200</v>
          </cell>
          <cell r="C3329" t="str">
            <v>Kab. Bangka</v>
          </cell>
          <cell r="D3329" t="str">
            <v>Sungai liat</v>
          </cell>
        </row>
        <row r="3330">
          <cell r="B3330" t="str">
            <v>PGK10201</v>
          </cell>
          <cell r="C3330" t="str">
            <v>Kab. Bangka</v>
          </cell>
          <cell r="D3330" t="str">
            <v>Belinyu</v>
          </cell>
        </row>
        <row r="3331">
          <cell r="B3331" t="str">
            <v>PGK10202</v>
          </cell>
          <cell r="C3331" t="str">
            <v>Kab. Bangka</v>
          </cell>
          <cell r="D3331" t="str">
            <v>Riau Silip</v>
          </cell>
        </row>
        <row r="3332">
          <cell r="B3332" t="str">
            <v>PGK10203</v>
          </cell>
          <cell r="C3332" t="str">
            <v>Kab. Bangka</v>
          </cell>
          <cell r="D3332" t="str">
            <v>Bakam</v>
          </cell>
        </row>
        <row r="3333">
          <cell r="B3333" t="str">
            <v>PGK10204</v>
          </cell>
          <cell r="C3333" t="str">
            <v>Kab. Bangka</v>
          </cell>
          <cell r="D3333" t="str">
            <v>Pemali</v>
          </cell>
        </row>
        <row r="3334">
          <cell r="B3334" t="str">
            <v>PGK10205</v>
          </cell>
          <cell r="C3334" t="str">
            <v>Kab. Bangka</v>
          </cell>
          <cell r="D3334" t="str">
            <v>Mendo Barat</v>
          </cell>
        </row>
        <row r="3335">
          <cell r="B3335" t="str">
            <v>PGK10206</v>
          </cell>
          <cell r="C3335" t="str">
            <v>Kab. Bangka</v>
          </cell>
          <cell r="D3335" t="str">
            <v>Merawang</v>
          </cell>
        </row>
        <row r="3336">
          <cell r="B3336" t="str">
            <v>PGK10207</v>
          </cell>
          <cell r="C3336" t="str">
            <v>Kab. Bangka</v>
          </cell>
          <cell r="D3336" t="str">
            <v>Puding Besar</v>
          </cell>
        </row>
        <row r="3337">
          <cell r="B3337" t="str">
            <v>PGK10300</v>
          </cell>
          <cell r="C3337" t="str">
            <v>Kab. Bangka Barat</v>
          </cell>
          <cell r="D3337" t="str">
            <v>Kelapa</v>
          </cell>
        </row>
        <row r="3338">
          <cell r="B3338" t="str">
            <v>PGK10301</v>
          </cell>
          <cell r="C3338" t="str">
            <v>Kab. Bangka Barat</v>
          </cell>
          <cell r="D3338" t="str">
            <v>Mentok</v>
          </cell>
        </row>
        <row r="3339">
          <cell r="B3339" t="str">
            <v>PGK10302</v>
          </cell>
          <cell r="C3339" t="str">
            <v>Kab. Bangka Barat</v>
          </cell>
          <cell r="D3339" t="str">
            <v>Tempilang</v>
          </cell>
        </row>
        <row r="3340">
          <cell r="B3340" t="str">
            <v>PGK10303</v>
          </cell>
          <cell r="C3340" t="str">
            <v>Kab. Bangka Barat</v>
          </cell>
          <cell r="D3340" t="str">
            <v>Simpang Teritip</v>
          </cell>
        </row>
        <row r="3341">
          <cell r="B3341" t="str">
            <v>PGK10304</v>
          </cell>
          <cell r="C3341" t="str">
            <v>Kab. Bangka Barat</v>
          </cell>
          <cell r="D3341" t="str">
            <v>Jebus</v>
          </cell>
        </row>
        <row r="3342">
          <cell r="B3342" t="str">
            <v>PGK10400</v>
          </cell>
          <cell r="C3342" t="str">
            <v>Kab. Bangka Tengah</v>
          </cell>
          <cell r="D3342" t="str">
            <v>Koba</v>
          </cell>
        </row>
        <row r="3343">
          <cell r="B3343" t="str">
            <v>PGK10401</v>
          </cell>
          <cell r="C3343" t="str">
            <v>Kab. Bangka Tengah</v>
          </cell>
          <cell r="D3343" t="str">
            <v>Sungai Selan</v>
          </cell>
        </row>
        <row r="3344">
          <cell r="B3344" t="str">
            <v>PGK10402</v>
          </cell>
          <cell r="C3344" t="str">
            <v>Kab. Bangka Tengah</v>
          </cell>
          <cell r="D3344" t="str">
            <v>Simpang Katis</v>
          </cell>
        </row>
        <row r="3345">
          <cell r="B3345" t="str">
            <v>PGK10403</v>
          </cell>
          <cell r="C3345" t="str">
            <v>Kab. Bangka Tengah</v>
          </cell>
          <cell r="D3345" t="str">
            <v>Pangkalan Baru</v>
          </cell>
        </row>
        <row r="3346">
          <cell r="B3346" t="str">
            <v>PGK10500</v>
          </cell>
          <cell r="C3346" t="str">
            <v>Kab. Bangka Selatan</v>
          </cell>
          <cell r="D3346" t="str">
            <v>Toboali</v>
          </cell>
        </row>
        <row r="3347">
          <cell r="B3347" t="str">
            <v>PGK10501</v>
          </cell>
          <cell r="C3347" t="str">
            <v>Kab. Bangka Selatan</v>
          </cell>
          <cell r="D3347" t="str">
            <v>Lepar Pongok</v>
          </cell>
        </row>
        <row r="3348">
          <cell r="B3348" t="str">
            <v>PGK10502</v>
          </cell>
          <cell r="C3348" t="str">
            <v>Kab. Bangka Selatan</v>
          </cell>
          <cell r="D3348" t="str">
            <v>Payung</v>
          </cell>
        </row>
        <row r="3349">
          <cell r="B3349" t="str">
            <v>PGK10503</v>
          </cell>
          <cell r="C3349" t="str">
            <v>Kab. Bangka Selatan</v>
          </cell>
          <cell r="D3349" t="str">
            <v>Air Gegas</v>
          </cell>
        </row>
        <row r="3350">
          <cell r="B3350" t="str">
            <v>PGK10504</v>
          </cell>
          <cell r="C3350" t="str">
            <v>Kab. Bangka Selatan</v>
          </cell>
          <cell r="D3350" t="str">
            <v>Simpang Rima</v>
          </cell>
        </row>
        <row r="3351">
          <cell r="B3351" t="str">
            <v>PKU10000</v>
          </cell>
          <cell r="C3351" t="str">
            <v>Kota Pekanbaru</v>
          </cell>
          <cell r="D3351" t="str">
            <v>Pekanbaru</v>
          </cell>
        </row>
        <row r="3352">
          <cell r="B3352" t="str">
            <v>PKU10009</v>
          </cell>
          <cell r="C3352" t="str">
            <v>Kota Pekanbaru</v>
          </cell>
          <cell r="D3352" t="str">
            <v>Payung</v>
          </cell>
        </row>
        <row r="3353">
          <cell r="B3353" t="str">
            <v>PKU10010</v>
          </cell>
          <cell r="C3353" t="str">
            <v>Kota Pekanbaru</v>
          </cell>
          <cell r="D3353" t="str">
            <v>Lima Puluh</v>
          </cell>
        </row>
        <row r="3354">
          <cell r="B3354" t="str">
            <v>PKU10011</v>
          </cell>
          <cell r="C3354" t="str">
            <v>Kota Pekanbaru</v>
          </cell>
          <cell r="D3354" t="str">
            <v>Marpoyan Damai</v>
          </cell>
        </row>
        <row r="3355">
          <cell r="B3355" t="str">
            <v>PKU10012</v>
          </cell>
          <cell r="C3355" t="str">
            <v>Kota Pekanbaru</v>
          </cell>
          <cell r="D3355" t="str">
            <v>Sail</v>
          </cell>
        </row>
        <row r="3356">
          <cell r="B3356" t="str">
            <v>PKU10013</v>
          </cell>
          <cell r="C3356" t="str">
            <v>Kota Pekanbaru</v>
          </cell>
          <cell r="D3356" t="str">
            <v>Senapelan</v>
          </cell>
        </row>
        <row r="3357">
          <cell r="B3357" t="str">
            <v>PKU10014</v>
          </cell>
          <cell r="C3357" t="str">
            <v>Kota Pekanbaru</v>
          </cell>
          <cell r="D3357" t="str">
            <v>Sukajadi</v>
          </cell>
        </row>
        <row r="3358">
          <cell r="B3358" t="str">
            <v>PKU10016</v>
          </cell>
          <cell r="C3358" t="str">
            <v>Kota Pekanbaru</v>
          </cell>
          <cell r="D3358" t="str">
            <v>Bukit Raya</v>
          </cell>
        </row>
        <row r="3359">
          <cell r="B3359" t="str">
            <v>PKU10017</v>
          </cell>
          <cell r="C3359" t="str">
            <v>Kota Pekanbaru</v>
          </cell>
          <cell r="D3359" t="str">
            <v>Tampan</v>
          </cell>
        </row>
        <row r="3360">
          <cell r="B3360" t="str">
            <v>PKU10018</v>
          </cell>
          <cell r="C3360" t="str">
            <v>Kota Pekanbaru</v>
          </cell>
          <cell r="D3360" t="str">
            <v>Rumbai Pesisir</v>
          </cell>
        </row>
        <row r="3361">
          <cell r="B3361" t="str">
            <v>PKU10019</v>
          </cell>
          <cell r="C3361" t="str">
            <v>Kota Pekanbaru</v>
          </cell>
          <cell r="D3361" t="str">
            <v>Tenayan Raya</v>
          </cell>
        </row>
        <row r="3362">
          <cell r="B3362" t="str">
            <v>PKU10020</v>
          </cell>
          <cell r="C3362" t="str">
            <v>Kota Pekanbaru</v>
          </cell>
          <cell r="D3362" t="str">
            <v>Rumbai</v>
          </cell>
        </row>
        <row r="3363">
          <cell r="B3363" t="str">
            <v>PKU10100</v>
          </cell>
          <cell r="C3363" t="str">
            <v>Kota Dumai</v>
          </cell>
          <cell r="D3363" t="str">
            <v>Dumai</v>
          </cell>
        </row>
        <row r="3364">
          <cell r="B3364" t="str">
            <v>PKU10101</v>
          </cell>
          <cell r="C3364" t="str">
            <v>Kota Dumai</v>
          </cell>
          <cell r="D3364" t="str">
            <v>Bukit Kapur</v>
          </cell>
        </row>
        <row r="3365">
          <cell r="B3365" t="str">
            <v>PKU10108</v>
          </cell>
          <cell r="C3365" t="str">
            <v>Kota Dumai</v>
          </cell>
          <cell r="D3365" t="str">
            <v>Dumai Barat</v>
          </cell>
        </row>
        <row r="3366">
          <cell r="B3366" t="str">
            <v>PKU10109</v>
          </cell>
          <cell r="C3366" t="str">
            <v>Kota Dumai</v>
          </cell>
          <cell r="D3366" t="str">
            <v>Dumai Timur</v>
          </cell>
        </row>
        <row r="3367">
          <cell r="B3367" t="str">
            <v>PKU10110</v>
          </cell>
          <cell r="C3367" t="str">
            <v>Kota Dumai</v>
          </cell>
          <cell r="D3367" t="str">
            <v>Medang Kampai</v>
          </cell>
        </row>
        <row r="3368">
          <cell r="B3368" t="str">
            <v>PKU10111</v>
          </cell>
          <cell r="C3368" t="str">
            <v>Kota Dumai</v>
          </cell>
          <cell r="D3368" t="str">
            <v>Sungai Sembilan</v>
          </cell>
        </row>
        <row r="3369">
          <cell r="B3369" t="str">
            <v>PKU20100</v>
          </cell>
          <cell r="C3369" t="str">
            <v>Kab. Kampar</v>
          </cell>
          <cell r="D3369" t="str">
            <v>Bangkinang</v>
          </cell>
        </row>
        <row r="3370">
          <cell r="B3370" t="str">
            <v>PKU20101</v>
          </cell>
          <cell r="C3370" t="str">
            <v>Kab. Kampar</v>
          </cell>
          <cell r="D3370" t="str">
            <v>Kampar</v>
          </cell>
        </row>
        <row r="3371">
          <cell r="B3371" t="str">
            <v>PKU20106</v>
          </cell>
          <cell r="C3371" t="str">
            <v>Kab. Kampar</v>
          </cell>
          <cell r="D3371" t="str">
            <v>Siak Hulu</v>
          </cell>
        </row>
        <row r="3372">
          <cell r="B3372" t="str">
            <v>PKU20111</v>
          </cell>
          <cell r="C3372" t="str">
            <v>Kab. Kampar</v>
          </cell>
          <cell r="D3372" t="str">
            <v>Kampar Kiri</v>
          </cell>
        </row>
        <row r="3373">
          <cell r="B3373" t="str">
            <v>PKU20112</v>
          </cell>
          <cell r="C3373" t="str">
            <v>Kab. Kampar</v>
          </cell>
          <cell r="D3373" t="str">
            <v>Bangkinang Barat</v>
          </cell>
        </row>
        <row r="3374">
          <cell r="B3374" t="str">
            <v>PKU20113</v>
          </cell>
          <cell r="C3374" t="str">
            <v>Kab. Kampar</v>
          </cell>
          <cell r="D3374" t="str">
            <v>Bangkinang Seberang</v>
          </cell>
        </row>
        <row r="3375">
          <cell r="B3375" t="str">
            <v>PKU20114</v>
          </cell>
          <cell r="C3375" t="str">
            <v>Kab. Kampar</v>
          </cell>
          <cell r="D3375" t="str">
            <v>Gunung Sahilan</v>
          </cell>
        </row>
        <row r="3376">
          <cell r="B3376" t="str">
            <v>PKU20115</v>
          </cell>
          <cell r="C3376" t="str">
            <v>Kab. Kampar</v>
          </cell>
          <cell r="D3376" t="str">
            <v>Kampar Kiri Hilir</v>
          </cell>
        </row>
        <row r="3377">
          <cell r="B3377" t="str">
            <v>PKU20116</v>
          </cell>
          <cell r="C3377" t="str">
            <v>Kab. Kampar</v>
          </cell>
          <cell r="D3377" t="str">
            <v>Kampar Kiri Hulu</v>
          </cell>
        </row>
        <row r="3378">
          <cell r="B3378" t="str">
            <v>PKU20117</v>
          </cell>
          <cell r="C3378" t="str">
            <v>Kab. Kampar</v>
          </cell>
          <cell r="D3378" t="str">
            <v>Kampar Timur</v>
          </cell>
        </row>
        <row r="3379">
          <cell r="B3379" t="str">
            <v>PKU20118</v>
          </cell>
          <cell r="C3379" t="str">
            <v>Kab. Kampar</v>
          </cell>
          <cell r="D3379" t="str">
            <v>Kampar Utara</v>
          </cell>
        </row>
        <row r="3380">
          <cell r="B3380" t="str">
            <v>PKU20119</v>
          </cell>
          <cell r="C3380" t="str">
            <v>Kab. Kampar</v>
          </cell>
          <cell r="D3380" t="str">
            <v>Perhentian Raja</v>
          </cell>
        </row>
        <row r="3381">
          <cell r="B3381" t="str">
            <v>PKU20120</v>
          </cell>
          <cell r="C3381" t="str">
            <v>Kab. Kampar</v>
          </cell>
          <cell r="D3381" t="str">
            <v>Rumbio Jaya</v>
          </cell>
        </row>
        <row r="3382">
          <cell r="B3382" t="str">
            <v>PKU20121</v>
          </cell>
          <cell r="C3382" t="str">
            <v>Kab. Kampar</v>
          </cell>
          <cell r="D3382" t="str">
            <v>Salo</v>
          </cell>
        </row>
        <row r="3383">
          <cell r="B3383" t="str">
            <v>PKU20122</v>
          </cell>
          <cell r="C3383" t="str">
            <v>Kab. Kampar</v>
          </cell>
          <cell r="D3383" t="str">
            <v>Tambang</v>
          </cell>
        </row>
        <row r="3384">
          <cell r="B3384" t="str">
            <v>PKU20123</v>
          </cell>
          <cell r="C3384" t="str">
            <v>Kab. Kampar</v>
          </cell>
          <cell r="D3384" t="str">
            <v>Tapung</v>
          </cell>
        </row>
        <row r="3385">
          <cell r="B3385" t="str">
            <v>PKU20124</v>
          </cell>
          <cell r="C3385" t="str">
            <v>Kab. Kampar</v>
          </cell>
          <cell r="D3385" t="str">
            <v>Tapung Hilir</v>
          </cell>
        </row>
        <row r="3386">
          <cell r="B3386" t="str">
            <v>PKU20125</v>
          </cell>
          <cell r="C3386" t="str">
            <v>Kab. Kampar</v>
          </cell>
          <cell r="D3386" t="str">
            <v>Tapung Hulu</v>
          </cell>
        </row>
        <row r="3387">
          <cell r="B3387" t="str">
            <v>PKU20135</v>
          </cell>
          <cell r="C3387" t="str">
            <v>Kab. Kampar</v>
          </cell>
          <cell r="D3387" t="str">
            <v>XIII Koto Kampar</v>
          </cell>
        </row>
        <row r="3388">
          <cell r="B3388" t="str">
            <v>PKU20200</v>
          </cell>
          <cell r="C3388" t="str">
            <v>Kab. Bengkalis</v>
          </cell>
          <cell r="D3388" t="str">
            <v>Bengkalis</v>
          </cell>
        </row>
        <row r="3389">
          <cell r="B3389" t="str">
            <v>PKU20201</v>
          </cell>
          <cell r="C3389" t="str">
            <v>Kab. Bengkalis</v>
          </cell>
          <cell r="D3389" t="str">
            <v>Bukit Batu</v>
          </cell>
        </row>
        <row r="3390">
          <cell r="B3390" t="str">
            <v>PKU20208</v>
          </cell>
          <cell r="C3390" t="str">
            <v>Kab. Bengkalis</v>
          </cell>
          <cell r="D3390" t="str">
            <v>Mandau</v>
          </cell>
        </row>
        <row r="3391">
          <cell r="B3391" t="str">
            <v>PKU20209</v>
          </cell>
          <cell r="C3391" t="str">
            <v>Kab. Bengkalis</v>
          </cell>
          <cell r="D3391" t="str">
            <v>Rupat</v>
          </cell>
        </row>
        <row r="3392">
          <cell r="B3392" t="str">
            <v>PKU20210</v>
          </cell>
          <cell r="C3392" t="str">
            <v>Kab. Bengkalis</v>
          </cell>
          <cell r="D3392" t="str">
            <v>Bantan</v>
          </cell>
        </row>
        <row r="3393">
          <cell r="B3393" t="str">
            <v>PKU20211</v>
          </cell>
          <cell r="C3393" t="str">
            <v>Kab. Bengkalis</v>
          </cell>
          <cell r="D3393" t="str">
            <v>Pinggir</v>
          </cell>
        </row>
        <row r="3394">
          <cell r="B3394" t="str">
            <v>PKU20214</v>
          </cell>
          <cell r="C3394" t="str">
            <v>Kab. Bengkalis</v>
          </cell>
          <cell r="D3394" t="str">
            <v>Rupat Utara</v>
          </cell>
        </row>
        <row r="3395">
          <cell r="B3395" t="str">
            <v>PKU20215</v>
          </cell>
          <cell r="C3395" t="str">
            <v>Kab. Bengkalis</v>
          </cell>
          <cell r="D3395" t="str">
            <v>Siak Kecil</v>
          </cell>
        </row>
        <row r="3396">
          <cell r="B3396" t="str">
            <v>PKU20217</v>
          </cell>
          <cell r="C3396" t="str">
            <v>Kab. Bengkalis</v>
          </cell>
          <cell r="D3396" t="str">
            <v>Duri Mandau</v>
          </cell>
        </row>
        <row r="3397">
          <cell r="B3397" t="str">
            <v>PKU20300</v>
          </cell>
          <cell r="C3397" t="str">
            <v>Kab. Indragiri Hulu</v>
          </cell>
          <cell r="D3397" t="str">
            <v>Rengat</v>
          </cell>
        </row>
        <row r="3398">
          <cell r="B3398" t="str">
            <v>PKU20305</v>
          </cell>
          <cell r="C3398" t="str">
            <v>Kab. Indragiri Hulu</v>
          </cell>
          <cell r="D3398" t="str">
            <v>Pasir Penyu</v>
          </cell>
        </row>
        <row r="3399">
          <cell r="B3399" t="str">
            <v>PKU20306</v>
          </cell>
          <cell r="C3399" t="str">
            <v>Kab. Indragiri Hulu</v>
          </cell>
          <cell r="D3399" t="str">
            <v>Peranap</v>
          </cell>
        </row>
        <row r="3400">
          <cell r="B3400" t="str">
            <v>PKU20307</v>
          </cell>
          <cell r="C3400" t="str">
            <v>Kab. Indragiri Hulu</v>
          </cell>
          <cell r="D3400" t="str">
            <v>Seberida</v>
          </cell>
        </row>
        <row r="3401">
          <cell r="B3401" t="str">
            <v>PKU20310</v>
          </cell>
          <cell r="C3401" t="str">
            <v>Kab. Indragiri Hulu</v>
          </cell>
          <cell r="D3401" t="str">
            <v>Lirik</v>
          </cell>
        </row>
        <row r="3402">
          <cell r="B3402" t="str">
            <v>PKU20311</v>
          </cell>
          <cell r="C3402" t="str">
            <v>Kab. Indragiri Hulu</v>
          </cell>
          <cell r="D3402" t="str">
            <v>Batang Cenaku</v>
          </cell>
        </row>
        <row r="3403">
          <cell r="B3403" t="str">
            <v>PKU20312</v>
          </cell>
          <cell r="C3403" t="str">
            <v>Kab. Indragiri Hulu</v>
          </cell>
          <cell r="D3403" t="str">
            <v>Batang Gansal</v>
          </cell>
        </row>
        <row r="3404">
          <cell r="B3404" t="str">
            <v>PKU20313</v>
          </cell>
          <cell r="C3404" t="str">
            <v>Kab. Indragiri Hulu</v>
          </cell>
          <cell r="D3404" t="str">
            <v>Kelayang</v>
          </cell>
        </row>
        <row r="3405">
          <cell r="B3405" t="str">
            <v>PKU20314</v>
          </cell>
          <cell r="C3405" t="str">
            <v>Kab. Indragiri Hulu</v>
          </cell>
          <cell r="D3405" t="str">
            <v>Rengat Barat</v>
          </cell>
        </row>
        <row r="3406">
          <cell r="B3406" t="str">
            <v>PKU20400</v>
          </cell>
          <cell r="C3406" t="str">
            <v>Kab. Indragiri Hilir</v>
          </cell>
          <cell r="D3406" t="str">
            <v>Tembilahan</v>
          </cell>
        </row>
        <row r="3407">
          <cell r="B3407" t="str">
            <v>PKU20401</v>
          </cell>
          <cell r="C3407" t="str">
            <v>Kab. Indragiri Hilir</v>
          </cell>
          <cell r="D3407" t="str">
            <v>Batang Tuaka</v>
          </cell>
        </row>
        <row r="3408">
          <cell r="B3408" t="str">
            <v>PKU20402</v>
          </cell>
          <cell r="C3408" t="str">
            <v>Kab. Indragiri Hilir</v>
          </cell>
          <cell r="D3408" t="str">
            <v>Enok</v>
          </cell>
        </row>
        <row r="3409">
          <cell r="B3409" t="str">
            <v>PKU20403</v>
          </cell>
          <cell r="C3409" t="str">
            <v>Kab. Indragiri Hilir</v>
          </cell>
          <cell r="D3409" t="str">
            <v>Gaung Anak Serka</v>
          </cell>
        </row>
        <row r="3410">
          <cell r="B3410" t="str">
            <v>PKU20404</v>
          </cell>
          <cell r="C3410" t="str">
            <v>Kab. Indragiri Hilir</v>
          </cell>
          <cell r="D3410" t="str">
            <v>Kateman</v>
          </cell>
        </row>
        <row r="3411">
          <cell r="B3411" t="str">
            <v>PKU20405</v>
          </cell>
          <cell r="C3411" t="str">
            <v>Kab. Indragiri Hilir</v>
          </cell>
          <cell r="D3411" t="str">
            <v>Keritang</v>
          </cell>
        </row>
        <row r="3412">
          <cell r="B3412" t="str">
            <v>PKU20406</v>
          </cell>
          <cell r="C3412" t="str">
            <v>Kab. Indragiri Hilir</v>
          </cell>
          <cell r="D3412" t="str">
            <v>Kuala Indragiri</v>
          </cell>
        </row>
        <row r="3413">
          <cell r="B3413" t="str">
            <v>PKU20407</v>
          </cell>
          <cell r="C3413" t="str">
            <v>Kab. Indragiri Hilir</v>
          </cell>
          <cell r="D3413" t="str">
            <v>Mandah</v>
          </cell>
        </row>
        <row r="3414">
          <cell r="B3414" t="str">
            <v>PKU20408</v>
          </cell>
          <cell r="C3414" t="str">
            <v>Kab. Indragiri Hilir</v>
          </cell>
          <cell r="D3414" t="str">
            <v>Reteh</v>
          </cell>
        </row>
        <row r="3415">
          <cell r="B3415" t="str">
            <v>PKU20409</v>
          </cell>
          <cell r="C3415" t="str">
            <v>Kab. Indragiri Hilir</v>
          </cell>
          <cell r="D3415" t="str">
            <v>Tanah Merah</v>
          </cell>
        </row>
        <row r="3416">
          <cell r="B3416" t="str">
            <v>PKU20410</v>
          </cell>
          <cell r="C3416" t="str">
            <v>Kab. Indragiri Hilir</v>
          </cell>
          <cell r="D3416" t="str">
            <v>Tempuling</v>
          </cell>
        </row>
        <row r="3417">
          <cell r="B3417" t="str">
            <v>PKU20411</v>
          </cell>
          <cell r="C3417" t="str">
            <v>Kab. Indragiri Hilir</v>
          </cell>
          <cell r="D3417" t="str">
            <v>Gaung</v>
          </cell>
        </row>
        <row r="3418">
          <cell r="B3418" t="str">
            <v>PKU20412</v>
          </cell>
          <cell r="C3418" t="str">
            <v>Kab. Indragiri Hilir</v>
          </cell>
          <cell r="D3418" t="str">
            <v>Kemuning</v>
          </cell>
        </row>
        <row r="3419">
          <cell r="B3419" t="str">
            <v>PKU20413</v>
          </cell>
          <cell r="C3419" t="str">
            <v>Kab. Indragiri Hilir</v>
          </cell>
          <cell r="D3419" t="str">
            <v>Pelangiran</v>
          </cell>
        </row>
        <row r="3420">
          <cell r="B3420" t="str">
            <v>PKU20414</v>
          </cell>
          <cell r="C3420" t="str">
            <v>Kab. Indragiri Hilir</v>
          </cell>
          <cell r="D3420" t="str">
            <v>Pulau Burung</v>
          </cell>
        </row>
        <row r="3421">
          <cell r="B3421" t="str">
            <v>PKU20415</v>
          </cell>
          <cell r="C3421" t="str">
            <v>Kab. Indragiri Hilir</v>
          </cell>
          <cell r="D3421" t="str">
            <v>Teluk Balengkong</v>
          </cell>
        </row>
        <row r="3422">
          <cell r="B3422" t="str">
            <v>PKU20416</v>
          </cell>
          <cell r="C3422" t="str">
            <v>Kab. Indragiri Hilir</v>
          </cell>
          <cell r="D3422" t="str">
            <v>Tembilahan Hulu</v>
          </cell>
        </row>
        <row r="3423">
          <cell r="B3423" t="str">
            <v>PKU20500</v>
          </cell>
          <cell r="C3423" t="str">
            <v>Kab. Rokan Hilir</v>
          </cell>
          <cell r="D3423" t="str">
            <v>Bagan Siapi-api</v>
          </cell>
        </row>
        <row r="3424">
          <cell r="B3424" t="str">
            <v>PKU20502</v>
          </cell>
          <cell r="C3424" t="str">
            <v>Kab. Rokan Hilir</v>
          </cell>
          <cell r="D3424" t="str">
            <v>Kubu</v>
          </cell>
        </row>
        <row r="3425">
          <cell r="B3425" t="str">
            <v>PKU20503</v>
          </cell>
          <cell r="C3425" t="str">
            <v>Kab. Rokan Hilir</v>
          </cell>
          <cell r="D3425" t="str">
            <v>Rimba Melintang</v>
          </cell>
        </row>
        <row r="3426">
          <cell r="B3426" t="str">
            <v>PKU20506</v>
          </cell>
          <cell r="C3426" t="str">
            <v>Kab. Rokan Hilir</v>
          </cell>
          <cell r="D3426" t="str">
            <v>Tanah Putih</v>
          </cell>
        </row>
        <row r="3427">
          <cell r="B3427" t="str">
            <v>PKU20507</v>
          </cell>
          <cell r="C3427" t="str">
            <v>Kab. Rokan Hilir</v>
          </cell>
          <cell r="D3427" t="str">
            <v>Bagan Sinembah</v>
          </cell>
        </row>
        <row r="3428">
          <cell r="B3428" t="str">
            <v>PKU20508</v>
          </cell>
          <cell r="C3428" t="str">
            <v>Kab. Rokan Hilir</v>
          </cell>
          <cell r="D3428" t="str">
            <v>Bangko</v>
          </cell>
        </row>
        <row r="3429">
          <cell r="B3429" t="str">
            <v>PKU20509</v>
          </cell>
          <cell r="C3429" t="str">
            <v>Kab. Rokan Hilir</v>
          </cell>
          <cell r="D3429" t="str">
            <v>Bangko Pusako</v>
          </cell>
        </row>
        <row r="3430">
          <cell r="B3430" t="str">
            <v>PKU20510</v>
          </cell>
          <cell r="C3430" t="str">
            <v>Kab. Rokan Hilir</v>
          </cell>
          <cell r="D3430" t="str">
            <v>Batu Hampar</v>
          </cell>
        </row>
        <row r="3431">
          <cell r="B3431" t="str">
            <v>PKU20511</v>
          </cell>
          <cell r="C3431" t="str">
            <v>Kab. Rokan Hilir</v>
          </cell>
          <cell r="D3431" t="str">
            <v>Pasir Limau Kapas</v>
          </cell>
        </row>
        <row r="3432">
          <cell r="B3432" t="str">
            <v>PKU20512</v>
          </cell>
          <cell r="C3432" t="str">
            <v>Kab. Rokan Hilir</v>
          </cell>
          <cell r="D3432" t="str">
            <v>Pujud</v>
          </cell>
        </row>
        <row r="3433">
          <cell r="B3433" t="str">
            <v>PKU20513</v>
          </cell>
          <cell r="C3433" t="str">
            <v>Kab. Rokan Hilir</v>
          </cell>
          <cell r="D3433" t="str">
            <v>Rantau Kopar</v>
          </cell>
        </row>
        <row r="3434">
          <cell r="B3434" t="str">
            <v>PKU20514</v>
          </cell>
          <cell r="C3434" t="str">
            <v>Kab. Rokan Hilir</v>
          </cell>
          <cell r="D3434" t="str">
            <v>Simpang Kanan</v>
          </cell>
        </row>
        <row r="3435">
          <cell r="B3435" t="str">
            <v>PKU20515</v>
          </cell>
          <cell r="C3435" t="str">
            <v>Kab. Rokan Hilir</v>
          </cell>
          <cell r="D3435" t="str">
            <v>Sinaboi</v>
          </cell>
        </row>
        <row r="3436">
          <cell r="B3436" t="str">
            <v>PKU20516</v>
          </cell>
          <cell r="C3436" t="str">
            <v>Kab. Rokan Hilir</v>
          </cell>
          <cell r="D3436" t="str">
            <v>Tanah Putih Tanjung Melawan</v>
          </cell>
        </row>
        <row r="3437">
          <cell r="B3437" t="str">
            <v>PKU20900</v>
          </cell>
          <cell r="C3437" t="str">
            <v>Kab. Kuantan Sengingi</v>
          </cell>
          <cell r="D3437" t="str">
            <v>Teluk Kuantan</v>
          </cell>
        </row>
        <row r="3438">
          <cell r="B3438" t="str">
            <v>PKU20901</v>
          </cell>
          <cell r="C3438" t="str">
            <v>Kab. Kuantan Sengingi</v>
          </cell>
          <cell r="D3438" t="str">
            <v>Kuantan Hilir</v>
          </cell>
        </row>
        <row r="3439">
          <cell r="B3439" t="str">
            <v>PKU20902</v>
          </cell>
          <cell r="C3439" t="str">
            <v>Kab. Kuantan Sengingi</v>
          </cell>
          <cell r="D3439" t="str">
            <v>Kuantan Mudik</v>
          </cell>
        </row>
        <row r="3440">
          <cell r="B3440" t="str">
            <v>PKU20903</v>
          </cell>
          <cell r="C3440" t="str">
            <v>Kab. Kuantan Sengingi</v>
          </cell>
          <cell r="D3440" t="str">
            <v>Benai</v>
          </cell>
        </row>
        <row r="3441">
          <cell r="B3441" t="str">
            <v>PKU20904</v>
          </cell>
          <cell r="C3441" t="str">
            <v>Kab. Kuantan Sengingi</v>
          </cell>
          <cell r="D3441" t="str">
            <v>Cerenti</v>
          </cell>
        </row>
        <row r="3442">
          <cell r="B3442" t="str">
            <v>PKU20905</v>
          </cell>
          <cell r="C3442" t="str">
            <v>Kab. Kuantan Sengingi</v>
          </cell>
          <cell r="D3442" t="str">
            <v>Gunung Toar</v>
          </cell>
        </row>
        <row r="3443">
          <cell r="B3443" t="str">
            <v>PKU20906</v>
          </cell>
          <cell r="C3443" t="str">
            <v>Kab. Kuantan Sengingi</v>
          </cell>
          <cell r="D3443" t="str">
            <v>Hulu Kuantan</v>
          </cell>
        </row>
        <row r="3444">
          <cell r="B3444" t="str">
            <v>PKU20907</v>
          </cell>
          <cell r="C3444" t="str">
            <v>Kab. Kuantan Sengingi</v>
          </cell>
          <cell r="D3444" t="str">
            <v>Inuman</v>
          </cell>
        </row>
        <row r="3445">
          <cell r="B3445" t="str">
            <v>PKU20908</v>
          </cell>
          <cell r="C3445" t="str">
            <v>Kab. Kuantan Sengingi</v>
          </cell>
          <cell r="D3445" t="str">
            <v>Kuantan Tengah</v>
          </cell>
        </row>
        <row r="3446">
          <cell r="B3446" t="str">
            <v>PKU20909</v>
          </cell>
          <cell r="C3446" t="str">
            <v>Kab. Kuantan Sengingi</v>
          </cell>
          <cell r="D3446" t="str">
            <v>Logas Tanah Darat</v>
          </cell>
        </row>
        <row r="3447">
          <cell r="B3447" t="str">
            <v>PKU20910</v>
          </cell>
          <cell r="C3447" t="str">
            <v>Kab. Kuantan Sengingi</v>
          </cell>
          <cell r="D3447" t="str">
            <v>Pangean</v>
          </cell>
        </row>
        <row r="3448">
          <cell r="B3448" t="str">
            <v>PKU20911</v>
          </cell>
          <cell r="C3448" t="str">
            <v>Kab. Kuantan Sengingi</v>
          </cell>
          <cell r="D3448" t="str">
            <v>Singingi</v>
          </cell>
        </row>
        <row r="3449">
          <cell r="B3449" t="str">
            <v>PKU20912</v>
          </cell>
          <cell r="C3449" t="str">
            <v>Kab. Kuantan Sengingi</v>
          </cell>
          <cell r="D3449" t="str">
            <v>Singingi Hilir</v>
          </cell>
        </row>
        <row r="3450">
          <cell r="B3450" t="str">
            <v>PKU21000</v>
          </cell>
          <cell r="C3450" t="str">
            <v>Kab. Palalawan</v>
          </cell>
          <cell r="D3450" t="str">
            <v>Pangkalan Kerinci</v>
          </cell>
        </row>
        <row r="3451">
          <cell r="B3451" t="str">
            <v>PKU21001</v>
          </cell>
          <cell r="C3451" t="str">
            <v>Kab. Palalawan</v>
          </cell>
          <cell r="D3451" t="str">
            <v>Bunut</v>
          </cell>
        </row>
        <row r="3452">
          <cell r="B3452" t="str">
            <v>PKU21002</v>
          </cell>
          <cell r="C3452" t="str">
            <v>Kab. Palalawan</v>
          </cell>
          <cell r="D3452" t="str">
            <v>Kerumutan</v>
          </cell>
        </row>
        <row r="3453">
          <cell r="B3453" t="str">
            <v>PKU21003</v>
          </cell>
          <cell r="C3453" t="str">
            <v>Kab. Palalawan</v>
          </cell>
          <cell r="D3453" t="str">
            <v>Kuala Kampar</v>
          </cell>
        </row>
        <row r="3454">
          <cell r="B3454" t="str">
            <v>PKU21004</v>
          </cell>
          <cell r="C3454" t="str">
            <v>Kab. Palalawan</v>
          </cell>
          <cell r="D3454" t="str">
            <v>Langgam</v>
          </cell>
        </row>
        <row r="3455">
          <cell r="B3455" t="str">
            <v>PKU21005</v>
          </cell>
          <cell r="C3455" t="str">
            <v>Kab. Palalawan</v>
          </cell>
          <cell r="D3455" t="str">
            <v>Pangkalan Kuras</v>
          </cell>
        </row>
        <row r="3456">
          <cell r="B3456" t="str">
            <v>PKU21006</v>
          </cell>
          <cell r="C3456" t="str">
            <v>Kab. Palalawan</v>
          </cell>
          <cell r="D3456" t="str">
            <v>Pangkalan Lesung</v>
          </cell>
        </row>
        <row r="3457">
          <cell r="B3457" t="str">
            <v>PKU21007</v>
          </cell>
          <cell r="C3457" t="str">
            <v>Kab. Palalawan</v>
          </cell>
          <cell r="D3457" t="str">
            <v>Pelalawan</v>
          </cell>
        </row>
        <row r="3458">
          <cell r="B3458" t="str">
            <v>PKU21008</v>
          </cell>
          <cell r="C3458" t="str">
            <v>Kab. Palalawan</v>
          </cell>
          <cell r="D3458" t="str">
            <v>Teluk Meranti</v>
          </cell>
        </row>
        <row r="3459">
          <cell r="B3459" t="str">
            <v>PKU21009</v>
          </cell>
          <cell r="C3459" t="str">
            <v>Kab. Palalawan</v>
          </cell>
          <cell r="D3459" t="str">
            <v>Ukui</v>
          </cell>
        </row>
        <row r="3460">
          <cell r="B3460" t="str">
            <v>PKU21011</v>
          </cell>
          <cell r="C3460" t="str">
            <v>Kab. Palalawan</v>
          </cell>
          <cell r="D3460" t="str">
            <v>Sorek</v>
          </cell>
        </row>
        <row r="3461">
          <cell r="B3461" t="str">
            <v>PKU21100</v>
          </cell>
          <cell r="C3461" t="str">
            <v>Kab. Rokan Hulu</v>
          </cell>
          <cell r="D3461" t="str">
            <v>Pasir Pangaraian</v>
          </cell>
        </row>
        <row r="3462">
          <cell r="B3462" t="str">
            <v>PKU21101</v>
          </cell>
          <cell r="C3462" t="str">
            <v>Kab. Rokan Hulu</v>
          </cell>
          <cell r="D3462" t="str">
            <v>Bangun Purba</v>
          </cell>
        </row>
        <row r="3463">
          <cell r="B3463" t="str">
            <v>PKU21102</v>
          </cell>
          <cell r="C3463" t="str">
            <v>Kab. Rokan Hulu</v>
          </cell>
          <cell r="D3463" t="str">
            <v>Kabun</v>
          </cell>
        </row>
        <row r="3464">
          <cell r="B3464" t="str">
            <v>PKU21103</v>
          </cell>
          <cell r="C3464" t="str">
            <v>Kab. Rokan Hulu</v>
          </cell>
          <cell r="D3464" t="str">
            <v>Kepenuhan</v>
          </cell>
        </row>
        <row r="3465">
          <cell r="B3465" t="str">
            <v>PKU21104</v>
          </cell>
          <cell r="C3465" t="str">
            <v>Kab. Rokan Hulu</v>
          </cell>
          <cell r="D3465" t="str">
            <v>Kuntodarussalam</v>
          </cell>
        </row>
        <row r="3466">
          <cell r="B3466" t="str">
            <v>PKU21105</v>
          </cell>
          <cell r="C3466" t="str">
            <v>Kab. Rokan Hulu</v>
          </cell>
          <cell r="D3466" t="str">
            <v>Rambah</v>
          </cell>
        </row>
        <row r="3467">
          <cell r="B3467" t="str">
            <v>PKU21106</v>
          </cell>
          <cell r="C3467" t="str">
            <v>Kab. Rokan Hulu</v>
          </cell>
          <cell r="D3467" t="str">
            <v>Rambah Hilir</v>
          </cell>
        </row>
        <row r="3468">
          <cell r="B3468" t="str">
            <v>PKU21107</v>
          </cell>
          <cell r="C3468" t="str">
            <v>Kab. Rokan Hulu</v>
          </cell>
          <cell r="D3468" t="str">
            <v>Rambah Samo</v>
          </cell>
        </row>
        <row r="3469">
          <cell r="B3469" t="str">
            <v>PKU21108</v>
          </cell>
          <cell r="C3469" t="str">
            <v>Kab. Rokan Hulu</v>
          </cell>
          <cell r="D3469" t="str">
            <v>Rokan IV Koto</v>
          </cell>
        </row>
        <row r="3470">
          <cell r="B3470" t="str">
            <v>PKU21109</v>
          </cell>
          <cell r="C3470" t="str">
            <v>Kab. Rokan Hulu</v>
          </cell>
          <cell r="D3470" t="str">
            <v>Tandun</v>
          </cell>
        </row>
        <row r="3471">
          <cell r="B3471" t="str">
            <v>PKU21110</v>
          </cell>
          <cell r="C3471" t="str">
            <v>Kab. Rokan Hulu</v>
          </cell>
          <cell r="D3471" t="str">
            <v>Tembusai</v>
          </cell>
        </row>
        <row r="3472">
          <cell r="B3472" t="str">
            <v>PKU21111</v>
          </cell>
          <cell r="C3472" t="str">
            <v>Kab. Rokan Hulu</v>
          </cell>
          <cell r="D3472" t="str">
            <v>Tembusai Utara</v>
          </cell>
        </row>
        <row r="3473">
          <cell r="B3473" t="str">
            <v>PKU21112</v>
          </cell>
          <cell r="C3473" t="str">
            <v>Kab. Rokan Hulu</v>
          </cell>
          <cell r="D3473" t="str">
            <v>Ujung Batu</v>
          </cell>
        </row>
        <row r="3474">
          <cell r="B3474" t="str">
            <v>PKU21200</v>
          </cell>
          <cell r="C3474" t="str">
            <v>Kab. Siak</v>
          </cell>
          <cell r="D3474" t="str">
            <v>Siak Indrapura</v>
          </cell>
        </row>
        <row r="3475">
          <cell r="B3475" t="str">
            <v>PKU21202</v>
          </cell>
          <cell r="C3475" t="str">
            <v>Kab. Siak</v>
          </cell>
          <cell r="D3475" t="str">
            <v>Bunga Raya</v>
          </cell>
        </row>
        <row r="3476">
          <cell r="B3476" t="str">
            <v>PKU21203</v>
          </cell>
          <cell r="C3476" t="str">
            <v>Kab. Siak</v>
          </cell>
          <cell r="D3476" t="str">
            <v>Dayun</v>
          </cell>
        </row>
        <row r="3477">
          <cell r="B3477" t="str">
            <v>PKU21204</v>
          </cell>
          <cell r="C3477" t="str">
            <v>Kab. Siak</v>
          </cell>
          <cell r="D3477" t="str">
            <v>Kandis</v>
          </cell>
        </row>
        <row r="3478">
          <cell r="B3478" t="str">
            <v>PKU21205</v>
          </cell>
          <cell r="C3478" t="str">
            <v>Kab. Siak</v>
          </cell>
          <cell r="D3478" t="str">
            <v>Kerinci Kanan</v>
          </cell>
        </row>
        <row r="3479">
          <cell r="B3479" t="str">
            <v>PKU21206</v>
          </cell>
          <cell r="C3479" t="str">
            <v>Kab. Siak</v>
          </cell>
          <cell r="D3479" t="str">
            <v>Koto Gasip</v>
          </cell>
        </row>
        <row r="3480">
          <cell r="B3480" t="str">
            <v>PKU21207</v>
          </cell>
          <cell r="C3480" t="str">
            <v>Kab. Siak</v>
          </cell>
          <cell r="D3480" t="str">
            <v>Lubuk Dalam</v>
          </cell>
        </row>
        <row r="3481">
          <cell r="B3481" t="str">
            <v>PKU21208</v>
          </cell>
          <cell r="C3481" t="str">
            <v>Kab. Siak</v>
          </cell>
          <cell r="D3481" t="str">
            <v>Minas</v>
          </cell>
        </row>
        <row r="3482">
          <cell r="B3482" t="str">
            <v>PKU21209</v>
          </cell>
          <cell r="C3482" t="str">
            <v>Kab. Siak</v>
          </cell>
          <cell r="D3482" t="str">
            <v>Siak</v>
          </cell>
        </row>
        <row r="3483">
          <cell r="B3483" t="str">
            <v>PKU21210</v>
          </cell>
          <cell r="C3483" t="str">
            <v>Kab. Siak</v>
          </cell>
          <cell r="D3483" t="str">
            <v>Sungai Apit</v>
          </cell>
        </row>
        <row r="3484">
          <cell r="B3484" t="str">
            <v>PKU21211</v>
          </cell>
          <cell r="C3484" t="str">
            <v>Kab. Siak</v>
          </cell>
          <cell r="D3484" t="str">
            <v>Sungai Mandau</v>
          </cell>
        </row>
        <row r="3485">
          <cell r="B3485" t="str">
            <v>PKU21212</v>
          </cell>
          <cell r="C3485" t="str">
            <v>Kab. Siak</v>
          </cell>
          <cell r="D3485" t="str">
            <v>Tualang</v>
          </cell>
        </row>
        <row r="3486">
          <cell r="B3486" t="str">
            <v>PKU21300</v>
          </cell>
          <cell r="C3486" t="str">
            <v>Kab. Meranti</v>
          </cell>
          <cell r="D3486" t="str">
            <v>Meranti</v>
          </cell>
        </row>
        <row r="3487">
          <cell r="B3487" t="str">
            <v>PKU21301</v>
          </cell>
          <cell r="C3487" t="str">
            <v>Kab. Meranti</v>
          </cell>
          <cell r="D3487" t="str">
            <v>Selat Panjang</v>
          </cell>
        </row>
        <row r="3488">
          <cell r="B3488" t="str">
            <v>PKU21302</v>
          </cell>
          <cell r="C3488" t="str">
            <v>Kab. Meranti</v>
          </cell>
          <cell r="D3488" t="str">
            <v>Merbau</v>
          </cell>
        </row>
        <row r="3489">
          <cell r="B3489" t="str">
            <v>PKU21303</v>
          </cell>
          <cell r="C3489" t="str">
            <v>Kab. Meranti</v>
          </cell>
          <cell r="D3489" t="str">
            <v>Rangsang</v>
          </cell>
        </row>
        <row r="3490">
          <cell r="B3490" t="str">
            <v>PKU21304</v>
          </cell>
          <cell r="C3490" t="str">
            <v>Kab. Meranti</v>
          </cell>
          <cell r="D3490" t="str">
            <v>Rangsang Barat</v>
          </cell>
        </row>
        <row r="3491">
          <cell r="B3491" t="str">
            <v>PKU21305</v>
          </cell>
          <cell r="C3491" t="str">
            <v>Kab. Meranti</v>
          </cell>
          <cell r="D3491" t="str">
            <v>Tebing Tinggi</v>
          </cell>
        </row>
        <row r="3492">
          <cell r="B3492" t="str">
            <v>PKU21306</v>
          </cell>
          <cell r="C3492" t="str">
            <v>Kab. Meranti</v>
          </cell>
          <cell r="D3492" t="str">
            <v>Tebing Tinggi Barat</v>
          </cell>
        </row>
        <row r="3493">
          <cell r="B3493" t="str">
            <v>PKY10000</v>
          </cell>
          <cell r="C3493" t="str">
            <v>Kota Palangkaraya</v>
          </cell>
          <cell r="D3493" t="str">
            <v>Palangkaraya</v>
          </cell>
        </row>
        <row r="3494">
          <cell r="B3494" t="str">
            <v>PKY10001</v>
          </cell>
          <cell r="C3494" t="str">
            <v>Kota Palangkaraya</v>
          </cell>
          <cell r="D3494" t="str">
            <v>Bukit Batu</v>
          </cell>
        </row>
        <row r="3495">
          <cell r="B3495" t="str">
            <v>PKY10002</v>
          </cell>
          <cell r="C3495" t="str">
            <v>Kota Palangkaraya</v>
          </cell>
          <cell r="D3495" t="str">
            <v>Jekan Raya</v>
          </cell>
        </row>
        <row r="3496">
          <cell r="B3496" t="str">
            <v>PKY10003</v>
          </cell>
          <cell r="C3496" t="str">
            <v>Kota Palangkaraya</v>
          </cell>
          <cell r="D3496" t="str">
            <v>Pahandut</v>
          </cell>
        </row>
        <row r="3497">
          <cell r="B3497" t="str">
            <v>PKY10004</v>
          </cell>
          <cell r="C3497" t="str">
            <v>Kota Palangkaraya</v>
          </cell>
          <cell r="D3497" t="str">
            <v>Rakumpit</v>
          </cell>
        </row>
        <row r="3498">
          <cell r="B3498" t="str">
            <v>PKY10005</v>
          </cell>
          <cell r="C3498" t="str">
            <v>Kota Palangkaraya</v>
          </cell>
          <cell r="D3498" t="str">
            <v>Sebangau</v>
          </cell>
        </row>
        <row r="3499">
          <cell r="B3499" t="str">
            <v>PKY20200</v>
          </cell>
          <cell r="C3499" t="str">
            <v>Kab. Katingan</v>
          </cell>
          <cell r="D3499" t="str">
            <v>Kasongan</v>
          </cell>
        </row>
        <row r="3500">
          <cell r="B3500" t="str">
            <v>PKY20201</v>
          </cell>
          <cell r="C3500" t="str">
            <v>Kab. Katingan</v>
          </cell>
          <cell r="D3500" t="str">
            <v>Kamipang</v>
          </cell>
        </row>
        <row r="3501">
          <cell r="B3501" t="str">
            <v>PKY20202</v>
          </cell>
          <cell r="C3501" t="str">
            <v>Kab. Katingan</v>
          </cell>
          <cell r="D3501" t="str">
            <v>Katingan Hulu</v>
          </cell>
        </row>
        <row r="3502">
          <cell r="B3502" t="str">
            <v>PKY20203</v>
          </cell>
          <cell r="C3502" t="str">
            <v>Kab. Katingan</v>
          </cell>
          <cell r="D3502" t="str">
            <v>Katingan Kuala</v>
          </cell>
        </row>
        <row r="3503">
          <cell r="B3503" t="str">
            <v>PKY20204</v>
          </cell>
          <cell r="C3503" t="str">
            <v>Kab. Katingan</v>
          </cell>
          <cell r="D3503" t="str">
            <v>Katingan Tengah</v>
          </cell>
        </row>
        <row r="3504">
          <cell r="B3504" t="str">
            <v>PKY20205</v>
          </cell>
          <cell r="C3504" t="str">
            <v>Kab. Katingan</v>
          </cell>
          <cell r="D3504" t="str">
            <v>Marikit</v>
          </cell>
        </row>
        <row r="3505">
          <cell r="B3505" t="str">
            <v>PKY20206</v>
          </cell>
          <cell r="C3505" t="str">
            <v>Kab. Katingan</v>
          </cell>
          <cell r="D3505" t="str">
            <v>Pulau Malan</v>
          </cell>
        </row>
        <row r="3506">
          <cell r="B3506" t="str">
            <v>PKY20207</v>
          </cell>
          <cell r="C3506" t="str">
            <v>Kab. Katingan</v>
          </cell>
          <cell r="D3506" t="str">
            <v>Sanaman Mantikei</v>
          </cell>
        </row>
        <row r="3507">
          <cell r="B3507" t="str">
            <v>PKY20208</v>
          </cell>
          <cell r="C3507" t="str">
            <v>Kab. Katingan</v>
          </cell>
          <cell r="D3507" t="str">
            <v>Tasik Payawan</v>
          </cell>
        </row>
        <row r="3508">
          <cell r="B3508" t="str">
            <v>PKY20209</v>
          </cell>
          <cell r="C3508" t="str">
            <v>Kab. Katingan</v>
          </cell>
          <cell r="D3508" t="str">
            <v>Tewang Sangalang Garing</v>
          </cell>
        </row>
        <row r="3509">
          <cell r="B3509" t="str">
            <v>PKY20212</v>
          </cell>
          <cell r="C3509" t="str">
            <v>Kab. Katingan</v>
          </cell>
          <cell r="D3509" t="str">
            <v>Mendawai</v>
          </cell>
        </row>
        <row r="3510">
          <cell r="B3510" t="str">
            <v>PKY20213</v>
          </cell>
          <cell r="C3510" t="str">
            <v>Kab. Katingan</v>
          </cell>
          <cell r="D3510" t="str">
            <v>Katingan Hilir</v>
          </cell>
        </row>
        <row r="3511">
          <cell r="B3511" t="str">
            <v>PKY20300</v>
          </cell>
          <cell r="C3511" t="str">
            <v>Kab. Kapuas</v>
          </cell>
          <cell r="D3511" t="str">
            <v>Kuala Kapuas</v>
          </cell>
        </row>
        <row r="3512">
          <cell r="B3512" t="str">
            <v>PKY20302</v>
          </cell>
          <cell r="C3512" t="str">
            <v>Kab. Kapuas</v>
          </cell>
          <cell r="D3512" t="str">
            <v>Basarang</v>
          </cell>
        </row>
        <row r="3513">
          <cell r="B3513" t="str">
            <v>PKY20306</v>
          </cell>
          <cell r="C3513" t="str">
            <v>Kab. Kapuas</v>
          </cell>
          <cell r="D3513" t="str">
            <v>Kapuas Barat</v>
          </cell>
        </row>
        <row r="3514">
          <cell r="B3514" t="str">
            <v>PKY20307</v>
          </cell>
          <cell r="C3514" t="str">
            <v>Kab. Kapuas</v>
          </cell>
          <cell r="D3514" t="str">
            <v>Kapuas Murung</v>
          </cell>
        </row>
        <row r="3515">
          <cell r="B3515" t="str">
            <v>PKY20308</v>
          </cell>
          <cell r="C3515" t="str">
            <v>Kab. Kapuas</v>
          </cell>
          <cell r="D3515" t="str">
            <v>Kapuas Tengah</v>
          </cell>
        </row>
        <row r="3516">
          <cell r="B3516" t="str">
            <v>PKY20309</v>
          </cell>
          <cell r="C3516" t="str">
            <v>Kab. Kapuas</v>
          </cell>
          <cell r="D3516" t="str">
            <v>Kapuas Timur</v>
          </cell>
        </row>
        <row r="3517">
          <cell r="B3517" t="str">
            <v>PKY20310</v>
          </cell>
          <cell r="C3517" t="str">
            <v>Kab. Kapuas</v>
          </cell>
          <cell r="D3517" t="str">
            <v>Kapuas Kuala</v>
          </cell>
        </row>
        <row r="3518">
          <cell r="B3518" t="str">
            <v>PKY20311</v>
          </cell>
          <cell r="C3518" t="str">
            <v>Kab. Kapuas</v>
          </cell>
          <cell r="D3518" t="str">
            <v>Mantangai</v>
          </cell>
        </row>
        <row r="3519">
          <cell r="B3519" t="str">
            <v>PKY20313</v>
          </cell>
          <cell r="C3519" t="str">
            <v>Kab. Kapuas</v>
          </cell>
          <cell r="D3519" t="str">
            <v>Pulau Petak</v>
          </cell>
        </row>
        <row r="3520">
          <cell r="B3520" t="str">
            <v>PKY20314</v>
          </cell>
          <cell r="C3520" t="str">
            <v>Kab. Kapuas</v>
          </cell>
          <cell r="D3520" t="str">
            <v>Timpah</v>
          </cell>
        </row>
        <row r="3521">
          <cell r="B3521" t="str">
            <v>PKY20316</v>
          </cell>
          <cell r="C3521" t="str">
            <v>Kab. Kapuas</v>
          </cell>
          <cell r="D3521" t="str">
            <v>Kapuas Hulu</v>
          </cell>
        </row>
        <row r="3522">
          <cell r="B3522" t="str">
            <v>PKY20317</v>
          </cell>
          <cell r="C3522" t="str">
            <v>Kab. Kapuas</v>
          </cell>
          <cell r="D3522" t="str">
            <v>Kapuas Hilir</v>
          </cell>
        </row>
        <row r="3523">
          <cell r="B3523" t="str">
            <v>PKY20318</v>
          </cell>
          <cell r="C3523" t="str">
            <v>Kab. Kapuas</v>
          </cell>
          <cell r="D3523" t="str">
            <v>Selat</v>
          </cell>
        </row>
        <row r="3524">
          <cell r="B3524" t="str">
            <v>PKY20400</v>
          </cell>
          <cell r="C3524" t="str">
            <v>Kab. Gunung Mas</v>
          </cell>
          <cell r="D3524" t="str">
            <v>Kuala Kurun</v>
          </cell>
        </row>
        <row r="3525">
          <cell r="B3525" t="str">
            <v>PKY20401</v>
          </cell>
          <cell r="C3525" t="str">
            <v>Kab. Gunung Mas</v>
          </cell>
          <cell r="D3525" t="str">
            <v>Kahayan Hulu Utara</v>
          </cell>
        </row>
        <row r="3526">
          <cell r="B3526" t="str">
            <v>PKY20404</v>
          </cell>
          <cell r="C3526" t="str">
            <v>Kab. Gunung Mas</v>
          </cell>
          <cell r="D3526" t="str">
            <v>Rungan</v>
          </cell>
        </row>
        <row r="3527">
          <cell r="B3527" t="str">
            <v>PKY20405</v>
          </cell>
          <cell r="C3527" t="str">
            <v>Kab. Gunung Mas</v>
          </cell>
          <cell r="D3527" t="str">
            <v>Sepang</v>
          </cell>
        </row>
        <row r="3528">
          <cell r="B3528" t="str">
            <v>PKY20406</v>
          </cell>
          <cell r="C3528" t="str">
            <v>Kab. Gunung Mas</v>
          </cell>
          <cell r="D3528" t="str">
            <v>Tewah</v>
          </cell>
        </row>
        <row r="3529">
          <cell r="B3529" t="str">
            <v>PKY20408</v>
          </cell>
          <cell r="C3529" t="str">
            <v>Kab. Gunung Mas</v>
          </cell>
          <cell r="D3529" t="str">
            <v>Munuhing</v>
          </cell>
        </row>
        <row r="3530">
          <cell r="B3530" t="str">
            <v>PKY20500</v>
          </cell>
          <cell r="C3530" t="str">
            <v>Kab. Seruyan</v>
          </cell>
          <cell r="D3530" t="str">
            <v>Kuala Pembuang</v>
          </cell>
        </row>
        <row r="3531">
          <cell r="B3531" t="str">
            <v>PKY20501</v>
          </cell>
          <cell r="C3531" t="str">
            <v>Kab. Seruyan</v>
          </cell>
          <cell r="D3531" t="str">
            <v>Danau Sembuluh</v>
          </cell>
        </row>
        <row r="3532">
          <cell r="B3532" t="str">
            <v>PKY20502</v>
          </cell>
          <cell r="C3532" t="str">
            <v>Kab. Seruyan</v>
          </cell>
          <cell r="D3532" t="str">
            <v>Hanau</v>
          </cell>
        </row>
        <row r="3533">
          <cell r="B3533" t="str">
            <v>PKY20503</v>
          </cell>
          <cell r="C3533" t="str">
            <v>Kab. Seruyan</v>
          </cell>
          <cell r="D3533" t="str">
            <v>Seruyan Hulu</v>
          </cell>
        </row>
        <row r="3534">
          <cell r="B3534" t="str">
            <v>PKY20504</v>
          </cell>
          <cell r="C3534" t="str">
            <v>Kab. Seruyan</v>
          </cell>
          <cell r="D3534" t="str">
            <v>Seruyan Tengah</v>
          </cell>
        </row>
        <row r="3535">
          <cell r="B3535" t="str">
            <v>PKY20505</v>
          </cell>
          <cell r="C3535" t="str">
            <v>Kab. Seruyan</v>
          </cell>
          <cell r="D3535" t="str">
            <v>Seruyan Hilir</v>
          </cell>
        </row>
        <row r="3536">
          <cell r="B3536" t="str">
            <v>PKY20700</v>
          </cell>
          <cell r="C3536" t="str">
            <v>Kab. Kotawaringin Barat</v>
          </cell>
          <cell r="D3536" t="str">
            <v>Pangkalan Bun</v>
          </cell>
        </row>
        <row r="3537">
          <cell r="B3537" t="str">
            <v>PKY20701</v>
          </cell>
          <cell r="C3537" t="str">
            <v>Kab. Kotawaringin Barat</v>
          </cell>
          <cell r="D3537" t="str">
            <v>Arut Utara</v>
          </cell>
        </row>
        <row r="3538">
          <cell r="B3538" t="str">
            <v>PKY20706</v>
          </cell>
          <cell r="C3538" t="str">
            <v>Kab. Kotawaringin Barat</v>
          </cell>
          <cell r="D3538" t="str">
            <v>Kota Waringin Lama</v>
          </cell>
        </row>
        <row r="3539">
          <cell r="B3539" t="str">
            <v>PKY20707</v>
          </cell>
          <cell r="C3539" t="str">
            <v>Kab. Kotawaringin Barat</v>
          </cell>
          <cell r="D3539" t="str">
            <v>Kumai</v>
          </cell>
        </row>
        <row r="3540">
          <cell r="B3540" t="str">
            <v>PKY20710</v>
          </cell>
          <cell r="C3540" t="str">
            <v>Kab. Kotawaringin Barat</v>
          </cell>
          <cell r="D3540" t="str">
            <v>Arut Selatan</v>
          </cell>
        </row>
        <row r="3541">
          <cell r="B3541" t="str">
            <v>PKY20711</v>
          </cell>
          <cell r="C3541" t="str">
            <v>Kab. Kotawaringin Barat</v>
          </cell>
          <cell r="D3541" t="str">
            <v>Pangkalan Lada</v>
          </cell>
        </row>
        <row r="3542">
          <cell r="B3542" t="str">
            <v>PKY20712</v>
          </cell>
          <cell r="C3542" t="str">
            <v>Kab. Kotawaringin Barat</v>
          </cell>
          <cell r="D3542" t="str">
            <v>Pangkalan Banteng</v>
          </cell>
        </row>
        <row r="3543">
          <cell r="B3543" t="str">
            <v>PKY20800</v>
          </cell>
          <cell r="C3543" t="str">
            <v>Kab. Kotawaringin Timur</v>
          </cell>
          <cell r="D3543" t="str">
            <v>Sampit</v>
          </cell>
        </row>
        <row r="3544">
          <cell r="B3544" t="str">
            <v>PKY20801</v>
          </cell>
          <cell r="C3544" t="str">
            <v>Kab. Kotawaringin Timur</v>
          </cell>
          <cell r="D3544" t="str">
            <v>Cempaga</v>
          </cell>
        </row>
        <row r="3545">
          <cell r="B3545" t="str">
            <v>PKY20802</v>
          </cell>
          <cell r="C3545" t="str">
            <v>Kab. Kotawaringin Timur</v>
          </cell>
          <cell r="D3545" t="str">
            <v>Kota Besi</v>
          </cell>
        </row>
        <row r="3546">
          <cell r="B3546" t="str">
            <v>PKY20803</v>
          </cell>
          <cell r="C3546" t="str">
            <v>Kab. Kotawaringin Timur</v>
          </cell>
          <cell r="D3546" t="str">
            <v>Mentaya Hilir Selatan</v>
          </cell>
        </row>
        <row r="3547">
          <cell r="B3547" t="str">
            <v>PKY20804</v>
          </cell>
          <cell r="C3547" t="str">
            <v>Kab. Kotawaringin Timur</v>
          </cell>
          <cell r="D3547" t="str">
            <v>Mentaya Hulu</v>
          </cell>
        </row>
        <row r="3548">
          <cell r="B3548" t="str">
            <v>PKY20805</v>
          </cell>
          <cell r="C3548" t="str">
            <v>Kab. Kotawaringin Timur</v>
          </cell>
          <cell r="D3548" t="str">
            <v>Mentaya Hilir Utara</v>
          </cell>
        </row>
        <row r="3549">
          <cell r="B3549" t="str">
            <v>PKY20806</v>
          </cell>
          <cell r="C3549" t="str">
            <v>Kab. Kotawaringin Timur</v>
          </cell>
          <cell r="D3549" t="str">
            <v>Parenggean</v>
          </cell>
        </row>
        <row r="3550">
          <cell r="B3550" t="str">
            <v>PKY20807</v>
          </cell>
          <cell r="C3550" t="str">
            <v>Kab. Kotawaringin Timur</v>
          </cell>
          <cell r="D3550" t="str">
            <v>Pulau Hanaut</v>
          </cell>
        </row>
        <row r="3551">
          <cell r="B3551" t="str">
            <v>PKY20808</v>
          </cell>
          <cell r="C3551" t="str">
            <v>Kab. Kotawaringin Timur</v>
          </cell>
          <cell r="D3551" t="str">
            <v>Antang Kalang</v>
          </cell>
        </row>
        <row r="3552">
          <cell r="B3552" t="str">
            <v>PKY20809</v>
          </cell>
          <cell r="C3552" t="str">
            <v>Kab. Kotawaringin Timur</v>
          </cell>
          <cell r="D3552" t="str">
            <v>Baamang</v>
          </cell>
        </row>
        <row r="3553">
          <cell r="B3553" t="str">
            <v>PKY20810</v>
          </cell>
          <cell r="C3553" t="str">
            <v>Kab. Kotawaringin Timur</v>
          </cell>
          <cell r="D3553" t="str">
            <v>Mentawa Baru</v>
          </cell>
        </row>
        <row r="3554">
          <cell r="B3554" t="str">
            <v>PKY21100</v>
          </cell>
          <cell r="C3554" t="str">
            <v>Kab. Lamandau</v>
          </cell>
          <cell r="D3554" t="str">
            <v>Nanga Bulik</v>
          </cell>
        </row>
        <row r="3555">
          <cell r="B3555" t="str">
            <v>PKY21101</v>
          </cell>
          <cell r="C3555" t="str">
            <v>Kab. Lamandau</v>
          </cell>
          <cell r="D3555" t="str">
            <v>Bulik</v>
          </cell>
        </row>
        <row r="3556">
          <cell r="B3556" t="str">
            <v>PKY21102</v>
          </cell>
          <cell r="C3556" t="str">
            <v>Kab. Lamandau</v>
          </cell>
          <cell r="D3556" t="str">
            <v>Delang</v>
          </cell>
        </row>
        <row r="3557">
          <cell r="B3557" t="str">
            <v>PKY21103</v>
          </cell>
          <cell r="C3557" t="str">
            <v>Kab. Lamandau</v>
          </cell>
          <cell r="D3557" t="str">
            <v>Lamandau</v>
          </cell>
        </row>
        <row r="3558">
          <cell r="B3558" t="str">
            <v>PKY21200</v>
          </cell>
          <cell r="C3558" t="str">
            <v>Kab. Pulang Pisau</v>
          </cell>
          <cell r="D3558" t="str">
            <v>Pulang Pisau</v>
          </cell>
        </row>
        <row r="3559">
          <cell r="B3559" t="str">
            <v>PKY21201</v>
          </cell>
          <cell r="C3559" t="str">
            <v>Kab. Pulang Pisau</v>
          </cell>
          <cell r="D3559" t="str">
            <v>Banamatingang</v>
          </cell>
        </row>
        <row r="3560">
          <cell r="B3560" t="str">
            <v>PKY21202</v>
          </cell>
          <cell r="C3560" t="str">
            <v>Kab. Pulang Pisau</v>
          </cell>
          <cell r="D3560" t="str">
            <v>Kahayan Hilir</v>
          </cell>
        </row>
        <row r="3561">
          <cell r="B3561" t="str">
            <v>PKY21203</v>
          </cell>
          <cell r="C3561" t="str">
            <v>Kab. Pulang Pisau</v>
          </cell>
          <cell r="D3561" t="str">
            <v>Kahayan Tengah</v>
          </cell>
        </row>
        <row r="3562">
          <cell r="B3562" t="str">
            <v>PKY21204</v>
          </cell>
          <cell r="C3562" t="str">
            <v>Kab. Pulang Pisau</v>
          </cell>
          <cell r="D3562" t="str">
            <v>Kahayan Kuala</v>
          </cell>
        </row>
        <row r="3563">
          <cell r="B3563" t="str">
            <v>PKY21205</v>
          </cell>
          <cell r="C3563" t="str">
            <v>Kab. Pulang Pisau</v>
          </cell>
          <cell r="D3563" t="str">
            <v>Pandih Batu</v>
          </cell>
        </row>
        <row r="3564">
          <cell r="B3564" t="str">
            <v>PKY21206</v>
          </cell>
          <cell r="C3564" t="str">
            <v>Kab. Pulang Pisau</v>
          </cell>
          <cell r="D3564" t="str">
            <v>Maliku</v>
          </cell>
        </row>
        <row r="3565">
          <cell r="B3565" t="str">
            <v>PKY21300</v>
          </cell>
          <cell r="C3565" t="str">
            <v>Kab. Sukamara</v>
          </cell>
          <cell r="D3565" t="str">
            <v>Sukamara</v>
          </cell>
        </row>
        <row r="3566">
          <cell r="B3566" t="str">
            <v>PKY21301</v>
          </cell>
          <cell r="C3566" t="str">
            <v>Kab. Sukamara</v>
          </cell>
          <cell r="D3566" t="str">
            <v>Balai Riam</v>
          </cell>
        </row>
        <row r="3567">
          <cell r="B3567" t="str">
            <v>PKY21302</v>
          </cell>
          <cell r="C3567" t="str">
            <v>Kab. Sukamara</v>
          </cell>
          <cell r="D3567" t="str">
            <v>Jelai</v>
          </cell>
        </row>
        <row r="3568">
          <cell r="B3568" t="str">
            <v>PLM10000</v>
          </cell>
          <cell r="C3568" t="str">
            <v>Kota Palembang</v>
          </cell>
          <cell r="D3568" t="str">
            <v>Palembang</v>
          </cell>
        </row>
        <row r="3569">
          <cell r="B3569" t="str">
            <v>PLM10001</v>
          </cell>
          <cell r="C3569" t="str">
            <v>Kota Palembang</v>
          </cell>
          <cell r="D3569" t="str">
            <v>Plaju</v>
          </cell>
        </row>
        <row r="3570">
          <cell r="B3570" t="str">
            <v>PLM10003</v>
          </cell>
          <cell r="C3570" t="str">
            <v>Kota Palembang</v>
          </cell>
          <cell r="D3570" t="str">
            <v>Alang-Alang Lebar</v>
          </cell>
        </row>
        <row r="3571">
          <cell r="B3571" t="str">
            <v>PLM10004</v>
          </cell>
          <cell r="C3571" t="str">
            <v>Kota Palembang</v>
          </cell>
          <cell r="D3571" t="str">
            <v>Bukit Kecil</v>
          </cell>
        </row>
        <row r="3572">
          <cell r="B3572" t="str">
            <v>PLM10005</v>
          </cell>
          <cell r="C3572" t="str">
            <v>Kota Palembang</v>
          </cell>
          <cell r="D3572" t="str">
            <v>Gandus</v>
          </cell>
        </row>
        <row r="3573">
          <cell r="B3573" t="str">
            <v>PLM10006</v>
          </cell>
          <cell r="C3573" t="str">
            <v>Kota Palembang</v>
          </cell>
          <cell r="D3573" t="str">
            <v>Ilir Barat I</v>
          </cell>
        </row>
        <row r="3574">
          <cell r="B3574" t="str">
            <v>PLM10007</v>
          </cell>
          <cell r="C3574" t="str">
            <v>Kota Palembang</v>
          </cell>
          <cell r="D3574" t="str">
            <v>Ilir Barat II</v>
          </cell>
        </row>
        <row r="3575">
          <cell r="B3575" t="str">
            <v>PLM10008</v>
          </cell>
          <cell r="C3575" t="str">
            <v>Kota Palembang</v>
          </cell>
          <cell r="D3575" t="str">
            <v>Ilir Timur I</v>
          </cell>
        </row>
        <row r="3576">
          <cell r="B3576" t="str">
            <v>PLM10009</v>
          </cell>
          <cell r="C3576" t="str">
            <v>Kota Palembang</v>
          </cell>
          <cell r="D3576" t="str">
            <v>Ilir Timur II</v>
          </cell>
        </row>
        <row r="3577">
          <cell r="B3577" t="str">
            <v>PLM10010</v>
          </cell>
          <cell r="C3577" t="str">
            <v>Kota Palembang</v>
          </cell>
          <cell r="D3577" t="str">
            <v>Kalidoni</v>
          </cell>
        </row>
        <row r="3578">
          <cell r="B3578" t="str">
            <v>PLM10011</v>
          </cell>
          <cell r="C3578" t="str">
            <v>Kota Palembang</v>
          </cell>
          <cell r="D3578" t="str">
            <v>Kemuning</v>
          </cell>
        </row>
        <row r="3579">
          <cell r="B3579" t="str">
            <v>PLM10012</v>
          </cell>
          <cell r="C3579" t="str">
            <v>Kota Palembang</v>
          </cell>
          <cell r="D3579" t="str">
            <v>Kertapati</v>
          </cell>
        </row>
        <row r="3580">
          <cell r="B3580" t="str">
            <v>PLM10013</v>
          </cell>
          <cell r="C3580" t="str">
            <v>Kota Palembang</v>
          </cell>
          <cell r="D3580" t="str">
            <v>Sako</v>
          </cell>
        </row>
        <row r="3581">
          <cell r="B3581" t="str">
            <v>PLM10014</v>
          </cell>
          <cell r="C3581" t="str">
            <v>Kota Palembang</v>
          </cell>
          <cell r="D3581" t="str">
            <v>Seberang Ulu I</v>
          </cell>
        </row>
        <row r="3582">
          <cell r="B3582" t="str">
            <v>PLM10015</v>
          </cell>
          <cell r="C3582" t="str">
            <v>Kota Palembang</v>
          </cell>
          <cell r="D3582" t="str">
            <v>Seberang Ulu II</v>
          </cell>
        </row>
        <row r="3583">
          <cell r="B3583" t="str">
            <v>PLM10016</v>
          </cell>
          <cell r="C3583" t="str">
            <v>Kota Palembang</v>
          </cell>
          <cell r="D3583" t="str">
            <v>Sematang Borang</v>
          </cell>
        </row>
        <row r="3584">
          <cell r="B3584" t="str">
            <v>PLM10017</v>
          </cell>
          <cell r="C3584" t="str">
            <v>Kota Palembang</v>
          </cell>
          <cell r="D3584" t="str">
            <v>Sukarame</v>
          </cell>
        </row>
        <row r="3585">
          <cell r="B3585" t="str">
            <v>PLM10300</v>
          </cell>
          <cell r="C3585" t="str">
            <v>Kab. Musi Rawas</v>
          </cell>
          <cell r="D3585" t="str">
            <v>Muara Beliti Baru</v>
          </cell>
        </row>
        <row r="3586">
          <cell r="B3586" t="str">
            <v>PLM10301</v>
          </cell>
          <cell r="C3586" t="str">
            <v>Kab. Musi Rawas</v>
          </cell>
          <cell r="D3586" t="str">
            <v>BKL Ulu Terawas</v>
          </cell>
        </row>
        <row r="3587">
          <cell r="B3587" t="str">
            <v>PLM10302</v>
          </cell>
          <cell r="C3587" t="str">
            <v>Kab. Musi Rawas</v>
          </cell>
          <cell r="D3587" t="str">
            <v>BTS Ulu</v>
          </cell>
        </row>
        <row r="3588">
          <cell r="B3588" t="str">
            <v>PLM10303</v>
          </cell>
          <cell r="C3588" t="str">
            <v>Kab. Musi Rawas</v>
          </cell>
          <cell r="D3588" t="str">
            <v>Jayaloka</v>
          </cell>
        </row>
        <row r="3589">
          <cell r="B3589" t="str">
            <v>PLM10304</v>
          </cell>
          <cell r="C3589" t="str">
            <v>Kab. Musi Rawas</v>
          </cell>
          <cell r="D3589" t="str">
            <v>Karang Dapo</v>
          </cell>
        </row>
        <row r="3590">
          <cell r="B3590" t="str">
            <v>PLM10305</v>
          </cell>
          <cell r="C3590" t="str">
            <v>Kab. Musi Rawas</v>
          </cell>
          <cell r="D3590" t="str">
            <v>Karang Jaya</v>
          </cell>
        </row>
        <row r="3591">
          <cell r="B3591" t="str">
            <v>PLM10306</v>
          </cell>
          <cell r="C3591" t="str">
            <v>Kab. Musi Rawas</v>
          </cell>
          <cell r="D3591" t="str">
            <v>Megang Sakti</v>
          </cell>
        </row>
        <row r="3592">
          <cell r="B3592" t="str">
            <v>PLM10307</v>
          </cell>
          <cell r="C3592" t="str">
            <v>Kab. Musi Rawas</v>
          </cell>
          <cell r="D3592" t="str">
            <v>Muara Beliti</v>
          </cell>
        </row>
        <row r="3593">
          <cell r="B3593" t="str">
            <v>PLM10308</v>
          </cell>
          <cell r="C3593" t="str">
            <v>Kab. Musi Rawas</v>
          </cell>
          <cell r="D3593" t="str">
            <v>Muara Kelingi</v>
          </cell>
        </row>
        <row r="3594">
          <cell r="B3594" t="str">
            <v>PLM10309</v>
          </cell>
          <cell r="C3594" t="str">
            <v>Kab. Musi Rawas</v>
          </cell>
          <cell r="D3594" t="str">
            <v>Muara Lakitan</v>
          </cell>
        </row>
        <row r="3595">
          <cell r="B3595" t="str">
            <v>PLM10310</v>
          </cell>
          <cell r="C3595" t="str">
            <v>Kab. Musi Rawas</v>
          </cell>
          <cell r="D3595" t="str">
            <v>Muara Rupit</v>
          </cell>
        </row>
        <row r="3596">
          <cell r="B3596" t="str">
            <v>PLM10311</v>
          </cell>
          <cell r="C3596" t="str">
            <v>Kab. Musi Rawas</v>
          </cell>
          <cell r="D3596" t="str">
            <v>Nibung</v>
          </cell>
        </row>
        <row r="3597">
          <cell r="B3597" t="str">
            <v>PLM10312</v>
          </cell>
          <cell r="C3597" t="str">
            <v>Kab. Musi Rawas</v>
          </cell>
          <cell r="D3597" t="str">
            <v>Purwodadi</v>
          </cell>
        </row>
        <row r="3598">
          <cell r="B3598" t="str">
            <v>PLM10313</v>
          </cell>
          <cell r="C3598" t="str">
            <v>Kab. Musi Rawas</v>
          </cell>
          <cell r="D3598" t="str">
            <v>Rawas Ulu</v>
          </cell>
        </row>
        <row r="3599">
          <cell r="B3599" t="str">
            <v>PLM10314</v>
          </cell>
          <cell r="C3599" t="str">
            <v>Kab. Musi Rawas</v>
          </cell>
          <cell r="D3599" t="str">
            <v>Selangit</v>
          </cell>
        </row>
        <row r="3600">
          <cell r="B3600" t="str">
            <v>PLM10315</v>
          </cell>
          <cell r="C3600" t="str">
            <v>Kab. Musi Rawas</v>
          </cell>
          <cell r="D3600" t="str">
            <v>Tugumulyo</v>
          </cell>
        </row>
        <row r="3601">
          <cell r="B3601" t="str">
            <v>PLM10316</v>
          </cell>
          <cell r="C3601" t="str">
            <v>Kab. Musi Rawas</v>
          </cell>
          <cell r="D3601" t="str">
            <v>Ulu Rawas</v>
          </cell>
        </row>
        <row r="3602">
          <cell r="B3602" t="str">
            <v>PLM10317</v>
          </cell>
          <cell r="C3602" t="str">
            <v>Kab. Musi Rawas</v>
          </cell>
          <cell r="D3602" t="str">
            <v>Rawas Ilir</v>
          </cell>
        </row>
        <row r="3603">
          <cell r="B3603" t="str">
            <v>PLM20100</v>
          </cell>
          <cell r="C3603" t="str">
            <v>Kab. Ogan Komering Ulu</v>
          </cell>
          <cell r="D3603" t="str">
            <v>Baturaja</v>
          </cell>
        </row>
        <row r="3604">
          <cell r="B3604" t="str">
            <v>PLM20108</v>
          </cell>
          <cell r="C3604" t="str">
            <v>Kab. Ogan Komering Ulu</v>
          </cell>
          <cell r="D3604" t="str">
            <v>Peninjauan</v>
          </cell>
        </row>
        <row r="3605">
          <cell r="B3605" t="str">
            <v>PLM20109</v>
          </cell>
          <cell r="C3605" t="str">
            <v>Kab. Ogan Komering Ulu</v>
          </cell>
          <cell r="D3605" t="str">
            <v>Pengandonan</v>
          </cell>
        </row>
        <row r="3606">
          <cell r="B3606" t="str">
            <v>PLM20112</v>
          </cell>
          <cell r="C3606" t="str">
            <v>Kab. Ogan Komering Ulu</v>
          </cell>
          <cell r="D3606" t="str">
            <v>Sosoh Buay Rayap</v>
          </cell>
        </row>
        <row r="3607">
          <cell r="B3607" t="str">
            <v>PLM20113</v>
          </cell>
          <cell r="C3607" t="str">
            <v>Kab. Ogan Komering Ulu</v>
          </cell>
          <cell r="D3607" t="str">
            <v>Baturaja Barat</v>
          </cell>
        </row>
        <row r="3608">
          <cell r="B3608" t="str">
            <v>PLM20114</v>
          </cell>
          <cell r="C3608" t="str">
            <v>Kab. Ogan Komering Ulu</v>
          </cell>
          <cell r="D3608" t="str">
            <v>Baturaja Timur</v>
          </cell>
        </row>
        <row r="3609">
          <cell r="B3609" t="str">
            <v>PLM20115</v>
          </cell>
          <cell r="C3609" t="str">
            <v>Kab. Ogan Komering Ulu</v>
          </cell>
          <cell r="D3609" t="str">
            <v>Lengkiti</v>
          </cell>
        </row>
        <row r="3610">
          <cell r="B3610" t="str">
            <v>PLM20116</v>
          </cell>
          <cell r="C3610" t="str">
            <v>Kab. Ogan Komering Ulu</v>
          </cell>
          <cell r="D3610" t="str">
            <v>Lubuk Batang</v>
          </cell>
        </row>
        <row r="3611">
          <cell r="B3611" t="str">
            <v>PLM20119</v>
          </cell>
          <cell r="C3611" t="str">
            <v>Kab. Ogan Komering Ulu</v>
          </cell>
          <cell r="D3611" t="str">
            <v>Semidang Aji</v>
          </cell>
        </row>
        <row r="3612">
          <cell r="B3612" t="str">
            <v>PLM20120</v>
          </cell>
          <cell r="C3612" t="str">
            <v>Kab. Ogan Komering Ulu</v>
          </cell>
          <cell r="D3612" t="str">
            <v>Ulu Ogan</v>
          </cell>
        </row>
        <row r="3613">
          <cell r="B3613" t="str">
            <v>PLM20200</v>
          </cell>
          <cell r="C3613" t="str">
            <v>Kab. Ogan Komering Ilir</v>
          </cell>
          <cell r="D3613" t="str">
            <v>Kota Kayu Agung</v>
          </cell>
        </row>
        <row r="3614">
          <cell r="B3614" t="str">
            <v>PLM20202</v>
          </cell>
          <cell r="C3614" t="str">
            <v>Kab. Ogan Komering Ilir</v>
          </cell>
          <cell r="D3614" t="str">
            <v>Mesuji</v>
          </cell>
        </row>
        <row r="3615">
          <cell r="B3615" t="str">
            <v>PLM20204</v>
          </cell>
          <cell r="C3615" t="str">
            <v>Kab. Ogan Komering Ilir</v>
          </cell>
          <cell r="D3615" t="str">
            <v>Pampangan</v>
          </cell>
        </row>
        <row r="3616">
          <cell r="B3616" t="str">
            <v>PLM20205</v>
          </cell>
          <cell r="C3616" t="str">
            <v>Kab. Ogan Komering Ilir</v>
          </cell>
          <cell r="D3616" t="str">
            <v>Pedamaran</v>
          </cell>
        </row>
        <row r="3617">
          <cell r="B3617" t="str">
            <v>PLM20207</v>
          </cell>
          <cell r="C3617" t="str">
            <v>Kab. Ogan Komering Ilir</v>
          </cell>
          <cell r="D3617" t="str">
            <v>Sirah Pulau Padang</v>
          </cell>
        </row>
        <row r="3618">
          <cell r="B3618" t="str">
            <v>PLM20208</v>
          </cell>
          <cell r="C3618" t="str">
            <v>Kab. Ogan Komering Ilir</v>
          </cell>
          <cell r="D3618" t="str">
            <v>Tanjung Lubuk</v>
          </cell>
        </row>
        <row r="3619">
          <cell r="B3619" t="str">
            <v>PLM20211</v>
          </cell>
          <cell r="C3619" t="str">
            <v>Kab. Ogan Komering Ilir</v>
          </cell>
          <cell r="D3619" t="str">
            <v>Tulung Selapan</v>
          </cell>
        </row>
        <row r="3620">
          <cell r="B3620" t="str">
            <v>PLM20214</v>
          </cell>
          <cell r="C3620" t="str">
            <v>Kab. Ogan Komering Ilir</v>
          </cell>
          <cell r="D3620" t="str">
            <v>Air Sugihan</v>
          </cell>
        </row>
        <row r="3621">
          <cell r="B3621" t="str">
            <v>PLM20215</v>
          </cell>
          <cell r="C3621" t="str">
            <v>Kab. Ogan Komering Ilir</v>
          </cell>
          <cell r="D3621" t="str">
            <v>Cengal</v>
          </cell>
        </row>
        <row r="3622">
          <cell r="B3622" t="str">
            <v>PLM20216</v>
          </cell>
          <cell r="C3622" t="str">
            <v>Kab. Ogan Komering Ilir</v>
          </cell>
          <cell r="D3622" t="str">
            <v>Jejawi</v>
          </cell>
        </row>
        <row r="3623">
          <cell r="B3623" t="str">
            <v>PLM20217</v>
          </cell>
          <cell r="C3623" t="str">
            <v>Kab. Ogan Komering Ilir</v>
          </cell>
          <cell r="D3623" t="str">
            <v>Lempuing</v>
          </cell>
        </row>
        <row r="3624">
          <cell r="B3624" t="str">
            <v>PLM20221</v>
          </cell>
          <cell r="C3624" t="str">
            <v>Kab. Ogan Komering Ilir</v>
          </cell>
          <cell r="D3624" t="str">
            <v>Pematang Panggang</v>
          </cell>
        </row>
        <row r="3625">
          <cell r="B3625" t="str">
            <v>PLM20300</v>
          </cell>
          <cell r="C3625" t="str">
            <v>Kab. Lahat</v>
          </cell>
          <cell r="D3625" t="str">
            <v>Lahat</v>
          </cell>
        </row>
        <row r="3626">
          <cell r="B3626" t="str">
            <v>PLM20303</v>
          </cell>
          <cell r="C3626" t="str">
            <v>Kab. Lahat</v>
          </cell>
          <cell r="D3626" t="str">
            <v>Merapi</v>
          </cell>
        </row>
        <row r="3627">
          <cell r="B3627" t="str">
            <v>PLM20304</v>
          </cell>
          <cell r="C3627" t="str">
            <v>Kab. Lahat</v>
          </cell>
          <cell r="D3627" t="str">
            <v>Pulau Pinang</v>
          </cell>
        </row>
        <row r="3628">
          <cell r="B3628" t="str">
            <v>PLM20314</v>
          </cell>
          <cell r="C3628" t="str">
            <v>Kab. Lahat</v>
          </cell>
          <cell r="D3628" t="str">
            <v>Tanjung Sakti</v>
          </cell>
        </row>
        <row r="3629">
          <cell r="B3629" t="str">
            <v>PLM20316</v>
          </cell>
          <cell r="C3629" t="str">
            <v>Kab. Lahat</v>
          </cell>
          <cell r="D3629" t="str">
            <v>Jarai</v>
          </cell>
        </row>
        <row r="3630">
          <cell r="B3630" t="str">
            <v>PLM20317</v>
          </cell>
          <cell r="C3630" t="str">
            <v>Kab. Lahat</v>
          </cell>
          <cell r="D3630" t="str">
            <v>Kikim Barat</v>
          </cell>
        </row>
        <row r="3631">
          <cell r="B3631" t="str">
            <v>PLM20318</v>
          </cell>
          <cell r="C3631" t="str">
            <v>Kab. Lahat</v>
          </cell>
          <cell r="D3631" t="str">
            <v>Kikim Selatan</v>
          </cell>
        </row>
        <row r="3632">
          <cell r="B3632" t="str">
            <v>PLM20319</v>
          </cell>
          <cell r="C3632" t="str">
            <v>Kab. Lahat</v>
          </cell>
          <cell r="D3632" t="str">
            <v>Kikim Tengah</v>
          </cell>
        </row>
        <row r="3633">
          <cell r="B3633" t="str">
            <v>PLM20320</v>
          </cell>
          <cell r="C3633" t="str">
            <v>Kab. Lahat</v>
          </cell>
          <cell r="D3633" t="str">
            <v>Kikim Timur</v>
          </cell>
        </row>
        <row r="3634">
          <cell r="B3634" t="str">
            <v>PLM20321</v>
          </cell>
          <cell r="C3634" t="str">
            <v>Kab. Lahat</v>
          </cell>
          <cell r="D3634" t="str">
            <v>Kota Agung</v>
          </cell>
        </row>
        <row r="3635">
          <cell r="B3635" t="str">
            <v>PLM20323</v>
          </cell>
          <cell r="C3635" t="str">
            <v>Kab. Lahat</v>
          </cell>
          <cell r="D3635" t="str">
            <v>Mulak Ulu</v>
          </cell>
        </row>
        <row r="3636">
          <cell r="B3636" t="str">
            <v>PLM20324</v>
          </cell>
          <cell r="C3636" t="str">
            <v>Kab. Lahat</v>
          </cell>
          <cell r="D3636" t="str">
            <v>Pajar Bulan</v>
          </cell>
        </row>
        <row r="3637">
          <cell r="B3637" t="str">
            <v>PLM20500</v>
          </cell>
          <cell r="C3637" t="str">
            <v>Kab. Muara Enim</v>
          </cell>
          <cell r="D3637" t="str">
            <v>Muara Enim</v>
          </cell>
        </row>
        <row r="3638">
          <cell r="B3638" t="str">
            <v>PLM20501</v>
          </cell>
          <cell r="C3638" t="str">
            <v>Kab. Muara Enim</v>
          </cell>
          <cell r="D3638" t="str">
            <v>Gunung Megang</v>
          </cell>
        </row>
        <row r="3639">
          <cell r="B3639" t="str">
            <v>PLM20503</v>
          </cell>
          <cell r="C3639" t="str">
            <v>Kab. Muara Enim</v>
          </cell>
          <cell r="D3639" t="str">
            <v>Tanjung Agung</v>
          </cell>
        </row>
        <row r="3640">
          <cell r="B3640" t="str">
            <v>PLM20504</v>
          </cell>
          <cell r="C3640" t="str">
            <v>Kab. Muara Enim</v>
          </cell>
          <cell r="D3640" t="str">
            <v>Gelumbang</v>
          </cell>
        </row>
        <row r="3641">
          <cell r="B3641" t="str">
            <v>PLM20505</v>
          </cell>
          <cell r="C3641" t="str">
            <v>Kab. Muara Enim</v>
          </cell>
          <cell r="D3641" t="str">
            <v>Rembang Dangku</v>
          </cell>
        </row>
        <row r="3642">
          <cell r="B3642" t="str">
            <v>PLM20506</v>
          </cell>
          <cell r="C3642" t="str">
            <v>Kab. Muara Enim</v>
          </cell>
          <cell r="D3642" t="str">
            <v>Rembang</v>
          </cell>
        </row>
        <row r="3643">
          <cell r="B3643" t="str">
            <v>PLM20507</v>
          </cell>
          <cell r="C3643" t="str">
            <v>Kab. Muara Enim</v>
          </cell>
          <cell r="D3643" t="str">
            <v>Benakat</v>
          </cell>
        </row>
        <row r="3644">
          <cell r="B3644" t="str">
            <v>PLM20508</v>
          </cell>
          <cell r="C3644" t="str">
            <v>Kab. Muara Enim</v>
          </cell>
          <cell r="D3644" t="str">
            <v>Lawang Kidul</v>
          </cell>
        </row>
        <row r="3645">
          <cell r="B3645" t="str">
            <v>PLM20509</v>
          </cell>
          <cell r="C3645" t="str">
            <v>Kab. Muara Enim</v>
          </cell>
          <cell r="D3645" t="str">
            <v>Lembak</v>
          </cell>
        </row>
        <row r="3646">
          <cell r="B3646" t="str">
            <v>PLM20510</v>
          </cell>
          <cell r="C3646" t="str">
            <v>Kab. Muara Enim</v>
          </cell>
          <cell r="D3646" t="str">
            <v>Lubai</v>
          </cell>
        </row>
        <row r="3647">
          <cell r="B3647" t="str">
            <v>PLM20511</v>
          </cell>
          <cell r="C3647" t="str">
            <v>Kab. Muara Enim</v>
          </cell>
          <cell r="D3647" t="str">
            <v>Penukal Abab</v>
          </cell>
        </row>
        <row r="3648">
          <cell r="B3648" t="str">
            <v>PLM20512</v>
          </cell>
          <cell r="C3648" t="str">
            <v>Kab. Muara Enim</v>
          </cell>
          <cell r="D3648" t="str">
            <v>Penukal Utara</v>
          </cell>
        </row>
        <row r="3649">
          <cell r="B3649" t="str">
            <v>PLM20513</v>
          </cell>
          <cell r="C3649" t="str">
            <v>Kab. Muara Enim</v>
          </cell>
          <cell r="D3649" t="str">
            <v>Semende Darat Laut</v>
          </cell>
        </row>
        <row r="3650">
          <cell r="B3650" t="str">
            <v>PLM20514</v>
          </cell>
          <cell r="C3650" t="str">
            <v>Kab. Muara Enim</v>
          </cell>
          <cell r="D3650" t="str">
            <v>Semende Darat Tengah</v>
          </cell>
        </row>
        <row r="3651">
          <cell r="B3651" t="str">
            <v>PLM20515</v>
          </cell>
          <cell r="C3651" t="str">
            <v>Kab. Muara Enim</v>
          </cell>
          <cell r="D3651" t="str">
            <v>Semende Darat Ulu</v>
          </cell>
        </row>
        <row r="3652">
          <cell r="B3652" t="str">
            <v>PLM20516</v>
          </cell>
          <cell r="C3652" t="str">
            <v>Kab. Muara Enim</v>
          </cell>
          <cell r="D3652" t="str">
            <v>Sungai Rotan</v>
          </cell>
        </row>
        <row r="3653">
          <cell r="B3653" t="str">
            <v>PLM20517</v>
          </cell>
          <cell r="C3653" t="str">
            <v>Kab. Muara Enim</v>
          </cell>
          <cell r="D3653" t="str">
            <v>Talang Ubi</v>
          </cell>
        </row>
        <row r="3654">
          <cell r="B3654" t="str">
            <v>PLM20518</v>
          </cell>
          <cell r="C3654" t="str">
            <v>Kab. Muara Enim</v>
          </cell>
          <cell r="D3654" t="str">
            <v>Tanah Abang</v>
          </cell>
        </row>
        <row r="3655">
          <cell r="B3655" t="str">
            <v>PLM20519</v>
          </cell>
          <cell r="C3655" t="str">
            <v>Kab. Muara Enim</v>
          </cell>
          <cell r="D3655" t="str">
            <v>Ujan Mas</v>
          </cell>
        </row>
        <row r="3656">
          <cell r="B3656" t="str">
            <v>PLM20520</v>
          </cell>
          <cell r="C3656" t="str">
            <v>Kab. Muara Enim</v>
          </cell>
          <cell r="D3656" t="str">
            <v>Abab (Penukal Abab)</v>
          </cell>
        </row>
        <row r="3657">
          <cell r="B3657" t="str">
            <v>PLM20521</v>
          </cell>
          <cell r="C3657" t="str">
            <v>Kab. Muara Enim</v>
          </cell>
          <cell r="D3657" t="str">
            <v>Muara Belikan</v>
          </cell>
        </row>
        <row r="3658">
          <cell r="B3658" t="str">
            <v>PLM20522</v>
          </cell>
          <cell r="C3658" t="str">
            <v>Kab. Muara Enim</v>
          </cell>
          <cell r="D3658" t="str">
            <v>Kelekar</v>
          </cell>
        </row>
        <row r="3659">
          <cell r="B3659" t="str">
            <v>PLM20600</v>
          </cell>
          <cell r="C3659" t="str">
            <v>Kota Pagar Alam</v>
          </cell>
          <cell r="D3659" t="str">
            <v>Pagar Alam</v>
          </cell>
        </row>
        <row r="3660">
          <cell r="B3660" t="str">
            <v>PLM20606</v>
          </cell>
          <cell r="C3660" t="str">
            <v>Kota Pagar Alam</v>
          </cell>
          <cell r="D3660" t="str">
            <v>Pagar Alam Utara</v>
          </cell>
        </row>
        <row r="3661">
          <cell r="B3661" t="str">
            <v>PLM20607</v>
          </cell>
          <cell r="C3661" t="str">
            <v>Kota Pagar Alam</v>
          </cell>
          <cell r="D3661" t="str">
            <v>Pagar Alam Selatan</v>
          </cell>
        </row>
        <row r="3662">
          <cell r="B3662" t="str">
            <v>PLM20608</v>
          </cell>
          <cell r="C3662" t="str">
            <v>Kota Pagar Alam</v>
          </cell>
          <cell r="D3662" t="str">
            <v>Dempo Selatan</v>
          </cell>
        </row>
        <row r="3663">
          <cell r="B3663" t="str">
            <v>PLM20609</v>
          </cell>
          <cell r="C3663" t="str">
            <v>Kota Pagar Alam</v>
          </cell>
          <cell r="D3663" t="str">
            <v>Dempo Tengah</v>
          </cell>
        </row>
        <row r="3664">
          <cell r="B3664" t="str">
            <v>PLM20610</v>
          </cell>
          <cell r="C3664" t="str">
            <v>Kota Pagar Alam</v>
          </cell>
          <cell r="D3664" t="str">
            <v>Dempo Utara</v>
          </cell>
        </row>
        <row r="3665">
          <cell r="B3665" t="str">
            <v>PLM20700</v>
          </cell>
          <cell r="C3665" t="str">
            <v>Kota Prabumulih</v>
          </cell>
          <cell r="D3665" t="str">
            <v>Prabumulih</v>
          </cell>
        </row>
        <row r="3666">
          <cell r="B3666" t="str">
            <v>PLM20704</v>
          </cell>
          <cell r="C3666" t="str">
            <v>Kota Prabumulih</v>
          </cell>
          <cell r="D3666" t="str">
            <v>Cambai</v>
          </cell>
        </row>
        <row r="3667">
          <cell r="B3667" t="str">
            <v>PLM20705</v>
          </cell>
          <cell r="C3667" t="str">
            <v>Kota Prabumulih</v>
          </cell>
          <cell r="D3667" t="str">
            <v>Prabumulih Barat</v>
          </cell>
        </row>
        <row r="3668">
          <cell r="B3668" t="str">
            <v>PLM20707</v>
          </cell>
          <cell r="C3668" t="str">
            <v>Kota Prabumulih</v>
          </cell>
          <cell r="D3668" t="str">
            <v>Rambang Kapak Tengah</v>
          </cell>
        </row>
        <row r="3669">
          <cell r="B3669" t="str">
            <v>PLM20708</v>
          </cell>
          <cell r="C3669" t="str">
            <v>Kota Prabumulih</v>
          </cell>
          <cell r="D3669" t="str">
            <v>Prabumulih Timur</v>
          </cell>
        </row>
        <row r="3670">
          <cell r="B3670" t="str">
            <v>PLM20800</v>
          </cell>
          <cell r="C3670" t="str">
            <v>Kab. Musi Banyuasin</v>
          </cell>
          <cell r="D3670" t="str">
            <v>Sekayu</v>
          </cell>
        </row>
        <row r="3671">
          <cell r="B3671" t="str">
            <v>PLM20801</v>
          </cell>
          <cell r="C3671" t="str">
            <v>Kab. Musi Banyuasin</v>
          </cell>
          <cell r="D3671" t="str">
            <v>Babat Toman</v>
          </cell>
        </row>
        <row r="3672">
          <cell r="B3672" t="str">
            <v>PLM20805</v>
          </cell>
          <cell r="C3672" t="str">
            <v>Kab. Musi Banyuasin</v>
          </cell>
          <cell r="D3672" t="str">
            <v>Bayung Lencir</v>
          </cell>
        </row>
        <row r="3673">
          <cell r="B3673" t="str">
            <v>PLM20806</v>
          </cell>
          <cell r="C3673" t="str">
            <v>Kab. Musi Banyuasin</v>
          </cell>
          <cell r="D3673" t="str">
            <v>Sungai Lilin</v>
          </cell>
        </row>
        <row r="3674">
          <cell r="B3674" t="str">
            <v>PLM20816</v>
          </cell>
          <cell r="C3674" t="str">
            <v>Kab. Musi Banyuasin</v>
          </cell>
          <cell r="D3674" t="str">
            <v>Batang Harileko</v>
          </cell>
        </row>
        <row r="3675">
          <cell r="B3675" t="str">
            <v>PLM20817</v>
          </cell>
          <cell r="C3675" t="str">
            <v>Kab. Musi Banyuasin</v>
          </cell>
          <cell r="D3675" t="str">
            <v>Keluang</v>
          </cell>
        </row>
        <row r="3676">
          <cell r="B3676" t="str">
            <v>PLM20818</v>
          </cell>
          <cell r="C3676" t="str">
            <v>Kab. Musi Banyuasin</v>
          </cell>
          <cell r="D3676" t="str">
            <v>Lais</v>
          </cell>
        </row>
        <row r="3677">
          <cell r="B3677" t="str">
            <v>PLM20819</v>
          </cell>
          <cell r="C3677" t="str">
            <v>Kab. Musi Banyuasin</v>
          </cell>
          <cell r="D3677" t="str">
            <v>Sanga Desa</v>
          </cell>
        </row>
        <row r="3678">
          <cell r="B3678" t="str">
            <v>PLM20820</v>
          </cell>
          <cell r="C3678" t="str">
            <v>Kab. Musi Banyuasin</v>
          </cell>
          <cell r="D3678" t="str">
            <v>Sungai Keruh</v>
          </cell>
        </row>
        <row r="3679">
          <cell r="B3679" t="str">
            <v>PLM21000</v>
          </cell>
          <cell r="C3679" t="str">
            <v>Kab. Banyuasin</v>
          </cell>
          <cell r="D3679" t="str">
            <v>Pangkalan Balai</v>
          </cell>
        </row>
        <row r="3680">
          <cell r="B3680" t="str">
            <v>PLM21001</v>
          </cell>
          <cell r="C3680" t="str">
            <v>Kab. Banyuasin</v>
          </cell>
          <cell r="D3680" t="str">
            <v>Banyuasin I</v>
          </cell>
        </row>
        <row r="3681">
          <cell r="B3681" t="str">
            <v>PLM21002</v>
          </cell>
          <cell r="C3681" t="str">
            <v>Kab. Banyuasin</v>
          </cell>
          <cell r="D3681" t="str">
            <v>Banyuasin II</v>
          </cell>
        </row>
        <row r="3682">
          <cell r="B3682" t="str">
            <v>PLM21003</v>
          </cell>
          <cell r="C3682" t="str">
            <v>Kab. Banyuasin</v>
          </cell>
          <cell r="D3682" t="str">
            <v>Banyuasin III</v>
          </cell>
        </row>
        <row r="3683">
          <cell r="B3683" t="str">
            <v>PLM21005</v>
          </cell>
          <cell r="C3683" t="str">
            <v>Kab. Banyuasin</v>
          </cell>
          <cell r="D3683" t="str">
            <v>Betung</v>
          </cell>
        </row>
        <row r="3684">
          <cell r="B3684" t="str">
            <v>PLM21006</v>
          </cell>
          <cell r="C3684" t="str">
            <v>Kab. Banyuasin</v>
          </cell>
          <cell r="D3684" t="str">
            <v>Makarti Jaya</v>
          </cell>
        </row>
        <row r="3685">
          <cell r="B3685" t="str">
            <v>PLM21007</v>
          </cell>
          <cell r="C3685" t="str">
            <v>Kab. Banyuasin</v>
          </cell>
          <cell r="D3685" t="str">
            <v>Muara Telang</v>
          </cell>
        </row>
        <row r="3686">
          <cell r="B3686" t="str">
            <v>PLM21008</v>
          </cell>
          <cell r="C3686" t="str">
            <v>Kab. Banyuasin</v>
          </cell>
          <cell r="D3686" t="str">
            <v>Pulau Rimau</v>
          </cell>
        </row>
        <row r="3687">
          <cell r="B3687" t="str">
            <v>PLM21009</v>
          </cell>
          <cell r="C3687" t="str">
            <v>Kab. Banyuasin</v>
          </cell>
          <cell r="D3687" t="str">
            <v>Rambutan</v>
          </cell>
        </row>
        <row r="3688">
          <cell r="B3688" t="str">
            <v>PLM21010</v>
          </cell>
          <cell r="C3688" t="str">
            <v>Kab. Banyuasin</v>
          </cell>
          <cell r="D3688" t="str">
            <v>Rantau Bayur</v>
          </cell>
        </row>
        <row r="3689">
          <cell r="B3689" t="str">
            <v>PLM21011</v>
          </cell>
          <cell r="C3689" t="str">
            <v>Kab. Banyuasin</v>
          </cell>
          <cell r="D3689" t="str">
            <v>Talang Kelapa</v>
          </cell>
        </row>
        <row r="3690">
          <cell r="B3690" t="str">
            <v>PLM21012</v>
          </cell>
          <cell r="C3690" t="str">
            <v>Kab. Banyuasin</v>
          </cell>
          <cell r="D3690" t="str">
            <v>Muara Padang</v>
          </cell>
        </row>
        <row r="3691">
          <cell r="B3691" t="str">
            <v>PLM21100</v>
          </cell>
          <cell r="C3691" t="str">
            <v>Kab. Empat Lawang</v>
          </cell>
          <cell r="D3691" t="str">
            <v>Tebing Tinggi</v>
          </cell>
        </row>
        <row r="3692">
          <cell r="B3692" t="str">
            <v>PLM21101</v>
          </cell>
          <cell r="C3692" t="str">
            <v>Kab. Empat Lawang</v>
          </cell>
          <cell r="D3692" t="str">
            <v>Lintang Kanan</v>
          </cell>
        </row>
        <row r="3693">
          <cell r="B3693" t="str">
            <v>PLM21102</v>
          </cell>
          <cell r="C3693" t="str">
            <v>Kab. Empat Lawang</v>
          </cell>
          <cell r="D3693" t="str">
            <v>Muara Pinang</v>
          </cell>
        </row>
        <row r="3694">
          <cell r="B3694" t="str">
            <v>PLM21103</v>
          </cell>
          <cell r="C3694" t="str">
            <v>Kab. Empat Lawang</v>
          </cell>
          <cell r="D3694" t="str">
            <v>Pasemah Air Keruh</v>
          </cell>
        </row>
        <row r="3695">
          <cell r="B3695" t="str">
            <v>PLM21104</v>
          </cell>
          <cell r="C3695" t="str">
            <v>Kab. Empat Lawang</v>
          </cell>
          <cell r="D3695" t="str">
            <v>Pendopo</v>
          </cell>
        </row>
        <row r="3696">
          <cell r="B3696" t="str">
            <v>PLM21105</v>
          </cell>
          <cell r="C3696" t="str">
            <v>Kab. Empat Lawang</v>
          </cell>
          <cell r="D3696" t="str">
            <v>Talang Padang</v>
          </cell>
        </row>
        <row r="3697">
          <cell r="B3697" t="str">
            <v>PLM21106</v>
          </cell>
          <cell r="C3697" t="str">
            <v>Kab. Empat Lawang</v>
          </cell>
          <cell r="D3697" t="str">
            <v>Ulu Musi</v>
          </cell>
        </row>
        <row r="3698">
          <cell r="B3698" t="str">
            <v>PLM21300</v>
          </cell>
          <cell r="C3698" t="str">
            <v>Kab. Ogan Ilir</v>
          </cell>
          <cell r="D3698" t="str">
            <v>Indralaya</v>
          </cell>
        </row>
        <row r="3699">
          <cell r="B3699" t="str">
            <v>PLM21301</v>
          </cell>
          <cell r="C3699" t="str">
            <v>Kab. Ogan Ilir</v>
          </cell>
          <cell r="D3699" t="str">
            <v>Muara Kuang</v>
          </cell>
        </row>
        <row r="3700">
          <cell r="B3700" t="str">
            <v>PLM21302</v>
          </cell>
          <cell r="C3700" t="str">
            <v>Kab. Ogan Ilir</v>
          </cell>
          <cell r="D3700" t="str">
            <v>Pemulutan</v>
          </cell>
        </row>
        <row r="3701">
          <cell r="B3701" t="str">
            <v>PLM21303</v>
          </cell>
          <cell r="C3701" t="str">
            <v>Kab. Ogan Ilir</v>
          </cell>
          <cell r="D3701" t="str">
            <v>Rantau Alai</v>
          </cell>
        </row>
        <row r="3702">
          <cell r="B3702" t="str">
            <v>PLM21304</v>
          </cell>
          <cell r="C3702" t="str">
            <v>Kab. Ogan Ilir</v>
          </cell>
          <cell r="D3702" t="str">
            <v>Tanjung Batu</v>
          </cell>
        </row>
        <row r="3703">
          <cell r="B3703" t="str">
            <v>PLM21305</v>
          </cell>
          <cell r="C3703" t="str">
            <v>Kab. Ogan Ilir</v>
          </cell>
          <cell r="D3703" t="str">
            <v>Tanjung Raja</v>
          </cell>
        </row>
        <row r="3704">
          <cell r="B3704" t="str">
            <v>PLM21400</v>
          </cell>
          <cell r="C3704" t="str">
            <v>Kab. Ogan Komering Ulu Timur</v>
          </cell>
          <cell r="D3704" t="str">
            <v>Martapura</v>
          </cell>
        </row>
        <row r="3705">
          <cell r="B3705" t="str">
            <v>PLM21401</v>
          </cell>
          <cell r="C3705" t="str">
            <v>Kab. Ogan Komering Ulu Timur</v>
          </cell>
          <cell r="D3705" t="str">
            <v>Belitang</v>
          </cell>
        </row>
        <row r="3706">
          <cell r="B3706" t="str">
            <v>PLM21402</v>
          </cell>
          <cell r="C3706" t="str">
            <v>Kab. Ogan Komering Ulu Timur</v>
          </cell>
          <cell r="D3706" t="str">
            <v>Belitang II</v>
          </cell>
        </row>
        <row r="3707">
          <cell r="B3707" t="str">
            <v>PLM21403</v>
          </cell>
          <cell r="C3707" t="str">
            <v>Kab. Ogan Komering Ulu Timur</v>
          </cell>
          <cell r="D3707" t="str">
            <v>Belitang III</v>
          </cell>
        </row>
        <row r="3708">
          <cell r="B3708" t="str">
            <v>PLM21404</v>
          </cell>
          <cell r="C3708" t="str">
            <v>Kab. Ogan Komering Ulu Timur</v>
          </cell>
          <cell r="D3708" t="str">
            <v>Buay Madang</v>
          </cell>
        </row>
        <row r="3709">
          <cell r="B3709" t="str">
            <v>PLM21405</v>
          </cell>
          <cell r="C3709" t="str">
            <v>Kab. Ogan Komering Ulu Timur</v>
          </cell>
          <cell r="D3709" t="str">
            <v>Buay Pemuka Peliung</v>
          </cell>
        </row>
        <row r="3710">
          <cell r="B3710" t="str">
            <v>PLM21406</v>
          </cell>
          <cell r="C3710" t="str">
            <v>Kab. Ogan Komering Ulu Timur</v>
          </cell>
          <cell r="D3710" t="str">
            <v>Cempaka</v>
          </cell>
        </row>
        <row r="3711">
          <cell r="B3711" t="str">
            <v>PLM21407</v>
          </cell>
          <cell r="C3711" t="str">
            <v>Kab. Ogan Komering Ulu Timur</v>
          </cell>
          <cell r="D3711" t="str">
            <v>Madang Suku I</v>
          </cell>
        </row>
        <row r="3712">
          <cell r="B3712" t="str">
            <v>PLM21408</v>
          </cell>
          <cell r="C3712" t="str">
            <v>Kab. Ogan Komering Ulu Timur</v>
          </cell>
          <cell r="D3712" t="str">
            <v>Madang Suku II</v>
          </cell>
        </row>
        <row r="3713">
          <cell r="B3713" t="str">
            <v>PLM21409</v>
          </cell>
          <cell r="C3713" t="str">
            <v>Kab. Ogan Komering Ulu Timur</v>
          </cell>
          <cell r="D3713" t="str">
            <v>Semendawa Suku III</v>
          </cell>
        </row>
        <row r="3714">
          <cell r="B3714" t="str">
            <v>PLM21411</v>
          </cell>
          <cell r="C3714" t="str">
            <v>Kab. Ogan Komering Ulu Timur</v>
          </cell>
          <cell r="D3714" t="str">
            <v>MADANG SUKU III</v>
          </cell>
        </row>
        <row r="3715">
          <cell r="B3715" t="str">
            <v>PLM21500</v>
          </cell>
          <cell r="C3715" t="str">
            <v>Kab. Ogan Komering Ulu Selatan</v>
          </cell>
          <cell r="D3715" t="str">
            <v>Muaradua</v>
          </cell>
        </row>
        <row r="3716">
          <cell r="B3716" t="str">
            <v>PLM21501</v>
          </cell>
          <cell r="C3716" t="str">
            <v>Kab. Ogan Komering Ulu Selatan</v>
          </cell>
          <cell r="D3716" t="str">
            <v>Banding Agung</v>
          </cell>
        </row>
        <row r="3717">
          <cell r="B3717" t="str">
            <v>PLM21502</v>
          </cell>
          <cell r="C3717" t="str">
            <v>Kab. Ogan Komering Ulu Selatan</v>
          </cell>
          <cell r="D3717" t="str">
            <v>Buay Pemaca</v>
          </cell>
        </row>
        <row r="3718">
          <cell r="B3718" t="str">
            <v>PLM21503</v>
          </cell>
          <cell r="C3718" t="str">
            <v>Kab. Ogan Komering Ulu Selatan</v>
          </cell>
          <cell r="D3718" t="str">
            <v>Buay Runjung</v>
          </cell>
        </row>
        <row r="3719">
          <cell r="B3719" t="str">
            <v>PLM21504</v>
          </cell>
          <cell r="C3719" t="str">
            <v>Kab. Ogan Komering Ulu Selatan</v>
          </cell>
          <cell r="D3719" t="str">
            <v>Buay Sandang Aji</v>
          </cell>
        </row>
        <row r="3720">
          <cell r="B3720" t="str">
            <v>PLM21505</v>
          </cell>
          <cell r="C3720" t="str">
            <v>Kab. Ogan Komering Ulu Selatan</v>
          </cell>
          <cell r="D3720" t="str">
            <v>Kisam Tinggi</v>
          </cell>
        </row>
        <row r="3721">
          <cell r="B3721" t="str">
            <v>PLM21506</v>
          </cell>
          <cell r="C3721" t="str">
            <v>Kab. Ogan Komering Ulu Selatan</v>
          </cell>
          <cell r="D3721" t="str">
            <v>Mekakau Ilir</v>
          </cell>
        </row>
        <row r="3722">
          <cell r="B3722" t="str">
            <v>PLM21507</v>
          </cell>
          <cell r="C3722" t="str">
            <v>Kab. Ogan Komering Ulu Selatan</v>
          </cell>
          <cell r="D3722" t="str">
            <v>Muaradua Kisam</v>
          </cell>
        </row>
        <row r="3723">
          <cell r="B3723" t="str">
            <v>PLM21508</v>
          </cell>
          <cell r="C3723" t="str">
            <v>Kab. Ogan Komering Ulu Selatan</v>
          </cell>
          <cell r="D3723" t="str">
            <v>Pulau Beringin</v>
          </cell>
        </row>
        <row r="3724">
          <cell r="B3724" t="str">
            <v>PLM21509</v>
          </cell>
          <cell r="C3724" t="str">
            <v>Kab. Ogan Komering Ulu Selatan</v>
          </cell>
          <cell r="D3724" t="str">
            <v>Simpang</v>
          </cell>
        </row>
        <row r="3725">
          <cell r="B3725" t="str">
            <v>PLM21600</v>
          </cell>
          <cell r="C3725" t="str">
            <v>Kota Lubuk Linggau</v>
          </cell>
          <cell r="D3725" t="str">
            <v>Lubuk Linggau</v>
          </cell>
        </row>
        <row r="3726">
          <cell r="B3726" t="str">
            <v>PLM21601</v>
          </cell>
          <cell r="C3726" t="str">
            <v>Kota Lubuk Linggau</v>
          </cell>
          <cell r="D3726" t="str">
            <v>Lubuklinggau Barat I</v>
          </cell>
        </row>
        <row r="3727">
          <cell r="B3727" t="str">
            <v>PLM21602</v>
          </cell>
          <cell r="C3727" t="str">
            <v>Kota Lubuk Linggau</v>
          </cell>
          <cell r="D3727" t="str">
            <v>Lubuklinggau Barat II</v>
          </cell>
        </row>
        <row r="3728">
          <cell r="B3728" t="str">
            <v>PLM21603</v>
          </cell>
          <cell r="C3728" t="str">
            <v>Kota Lubuk Linggau</v>
          </cell>
          <cell r="D3728" t="str">
            <v>Lubuklinggau Selatan I</v>
          </cell>
        </row>
        <row r="3729">
          <cell r="B3729" t="str">
            <v>PLM21604</v>
          </cell>
          <cell r="C3729" t="str">
            <v>Kota Lubuk Linggau</v>
          </cell>
          <cell r="D3729" t="str">
            <v>Lubuklinggau Selatan II</v>
          </cell>
        </row>
        <row r="3730">
          <cell r="B3730" t="str">
            <v>PLM21605</v>
          </cell>
          <cell r="C3730" t="str">
            <v>Kota Lubuk Linggau</v>
          </cell>
          <cell r="D3730" t="str">
            <v>Lubuklinggau Timur I</v>
          </cell>
        </row>
        <row r="3731">
          <cell r="B3731" t="str">
            <v>PLM21606</v>
          </cell>
          <cell r="C3731" t="str">
            <v>Kota Lubuk Linggau</v>
          </cell>
          <cell r="D3731" t="str">
            <v>Lubuklinggau Timur II</v>
          </cell>
        </row>
        <row r="3732">
          <cell r="B3732" t="str">
            <v>PLM21607</v>
          </cell>
          <cell r="C3732" t="str">
            <v>Kota Lubuk Linggau</v>
          </cell>
          <cell r="D3732" t="str">
            <v>Lubuklinggau Utara I</v>
          </cell>
        </row>
        <row r="3733">
          <cell r="B3733" t="str">
            <v>PLM21608</v>
          </cell>
          <cell r="C3733" t="str">
            <v>Kota Lubuk Linggau</v>
          </cell>
          <cell r="D3733" t="str">
            <v>Lubuklinggau Utara II</v>
          </cell>
        </row>
        <row r="3734">
          <cell r="B3734" t="str">
            <v>PLW10000</v>
          </cell>
          <cell r="C3734" t="str">
            <v>Kota Palu</v>
          </cell>
          <cell r="D3734" t="str">
            <v>Palu</v>
          </cell>
        </row>
        <row r="3735">
          <cell r="B3735" t="str">
            <v>PLW10017</v>
          </cell>
          <cell r="C3735" t="str">
            <v>Kota Palu</v>
          </cell>
          <cell r="D3735" t="str">
            <v>Palu Barat</v>
          </cell>
        </row>
        <row r="3736">
          <cell r="B3736" t="str">
            <v>PLW10018</v>
          </cell>
          <cell r="C3736" t="str">
            <v>Kota Palu</v>
          </cell>
          <cell r="D3736" t="str">
            <v>Palu Selatan</v>
          </cell>
        </row>
        <row r="3737">
          <cell r="B3737" t="str">
            <v>PLW10019</v>
          </cell>
          <cell r="C3737" t="str">
            <v>Kota Palu</v>
          </cell>
          <cell r="D3737" t="str">
            <v>Palu Timur</v>
          </cell>
        </row>
        <row r="3738">
          <cell r="B3738" t="str">
            <v>PLW10020</v>
          </cell>
          <cell r="C3738" t="str">
            <v>Kota Palu</v>
          </cell>
          <cell r="D3738" t="str">
            <v>Palu Utara</v>
          </cell>
        </row>
        <row r="3739">
          <cell r="B3739" t="str">
            <v>PLW20100</v>
          </cell>
          <cell r="C3739" t="str">
            <v>Kab. Banggai</v>
          </cell>
          <cell r="D3739" t="str">
            <v>Luwuk</v>
          </cell>
        </row>
        <row r="3740">
          <cell r="B3740" t="str">
            <v>PLW20101</v>
          </cell>
          <cell r="C3740" t="str">
            <v>Kab. Banggai</v>
          </cell>
          <cell r="D3740" t="str">
            <v>Balantak</v>
          </cell>
        </row>
        <row r="3741">
          <cell r="B3741" t="str">
            <v>PLW20103</v>
          </cell>
          <cell r="C3741" t="str">
            <v>Kab. Banggai</v>
          </cell>
          <cell r="D3741" t="str">
            <v>Batui</v>
          </cell>
        </row>
        <row r="3742">
          <cell r="B3742" t="str">
            <v>PLW20106</v>
          </cell>
          <cell r="C3742" t="str">
            <v>Kab. Banggai</v>
          </cell>
          <cell r="D3742" t="str">
            <v>Bunta</v>
          </cell>
        </row>
        <row r="3743">
          <cell r="B3743" t="str">
            <v>PLW20107</v>
          </cell>
          <cell r="C3743" t="str">
            <v>Kab. Banggai</v>
          </cell>
          <cell r="D3743" t="str">
            <v>Kintom</v>
          </cell>
        </row>
        <row r="3744">
          <cell r="B3744" t="str">
            <v>PLW20109</v>
          </cell>
          <cell r="C3744" t="str">
            <v>Kab. Banggai</v>
          </cell>
          <cell r="D3744" t="str">
            <v>Lamala</v>
          </cell>
        </row>
        <row r="3745">
          <cell r="B3745" t="str">
            <v>PLW20111</v>
          </cell>
          <cell r="C3745" t="str">
            <v>Kab. Banggai</v>
          </cell>
          <cell r="D3745" t="str">
            <v>Pagimana</v>
          </cell>
        </row>
        <row r="3746">
          <cell r="B3746" t="str">
            <v>PLW20116</v>
          </cell>
          <cell r="C3746" t="str">
            <v>Kab. Banggai</v>
          </cell>
          <cell r="D3746" t="str">
            <v>Boalemo</v>
          </cell>
        </row>
        <row r="3747">
          <cell r="B3747" t="str">
            <v>PLW20117</v>
          </cell>
          <cell r="C3747" t="str">
            <v>Kab. Banggai</v>
          </cell>
          <cell r="D3747" t="str">
            <v>Toili</v>
          </cell>
        </row>
        <row r="3748">
          <cell r="B3748" t="str">
            <v>PLW20200</v>
          </cell>
          <cell r="C3748" t="str">
            <v>Kab. Poso</v>
          </cell>
          <cell r="D3748" t="str">
            <v>Poso Kota</v>
          </cell>
        </row>
        <row r="3749">
          <cell r="B3749" t="str">
            <v>PLW20206</v>
          </cell>
          <cell r="C3749" t="str">
            <v>Kab. Poso</v>
          </cell>
          <cell r="D3749" t="str">
            <v>Lage</v>
          </cell>
        </row>
        <row r="3750">
          <cell r="B3750" t="str">
            <v>PLW20208</v>
          </cell>
          <cell r="C3750" t="str">
            <v>Kab. Poso</v>
          </cell>
          <cell r="D3750" t="str">
            <v>Lore Utara</v>
          </cell>
        </row>
        <row r="3751">
          <cell r="B3751" t="str">
            <v>PLW20209</v>
          </cell>
          <cell r="C3751" t="str">
            <v>Kab. Poso</v>
          </cell>
          <cell r="D3751" t="str">
            <v>Lore Selatan</v>
          </cell>
        </row>
        <row r="3752">
          <cell r="B3752" t="str">
            <v>PLW20212</v>
          </cell>
          <cell r="C3752" t="str">
            <v>Kab. Poso</v>
          </cell>
          <cell r="D3752" t="str">
            <v>Pamona Selatan</v>
          </cell>
        </row>
        <row r="3753">
          <cell r="B3753" t="str">
            <v>PLW20213</v>
          </cell>
          <cell r="C3753" t="str">
            <v>Kab. Poso</v>
          </cell>
          <cell r="D3753" t="str">
            <v>Pamona Utara</v>
          </cell>
        </row>
        <row r="3754">
          <cell r="B3754" t="str">
            <v>PLW20215</v>
          </cell>
          <cell r="C3754" t="str">
            <v>Kab. Poso</v>
          </cell>
          <cell r="D3754" t="str">
            <v>Poso Pesisir</v>
          </cell>
        </row>
        <row r="3755">
          <cell r="B3755" t="str">
            <v>PLW20221</v>
          </cell>
          <cell r="C3755" t="str">
            <v>Kab. Poso</v>
          </cell>
          <cell r="D3755" t="str">
            <v>Lore Tengah</v>
          </cell>
        </row>
        <row r="3756">
          <cell r="B3756" t="str">
            <v>PLW20222</v>
          </cell>
          <cell r="C3756" t="str">
            <v>Kab. Poso</v>
          </cell>
          <cell r="D3756" t="str">
            <v>Pamona Timur</v>
          </cell>
        </row>
        <row r="3757">
          <cell r="B3757" t="str">
            <v>PLW20300</v>
          </cell>
          <cell r="C3757" t="str">
            <v>Kab. Toli-Toli</v>
          </cell>
          <cell r="D3757" t="str">
            <v>Toli-Toli</v>
          </cell>
        </row>
        <row r="3758">
          <cell r="B3758" t="str">
            <v>PLW20304</v>
          </cell>
          <cell r="C3758" t="str">
            <v>Kab. Toli-Toli</v>
          </cell>
          <cell r="D3758" t="str">
            <v>Dampal Utara</v>
          </cell>
        </row>
        <row r="3759">
          <cell r="B3759" t="str">
            <v>PLW20305</v>
          </cell>
          <cell r="C3759" t="str">
            <v>Kab. Toli-Toli</v>
          </cell>
          <cell r="D3759" t="str">
            <v>Dampal Selatan</v>
          </cell>
        </row>
        <row r="3760">
          <cell r="B3760" t="str">
            <v>PLW20306</v>
          </cell>
          <cell r="C3760" t="str">
            <v>Kab. Toli-Toli</v>
          </cell>
          <cell r="D3760" t="str">
            <v>Dondo</v>
          </cell>
        </row>
        <row r="3761">
          <cell r="B3761" t="str">
            <v>PLW20307</v>
          </cell>
          <cell r="C3761" t="str">
            <v>Kab. Toli-Toli</v>
          </cell>
          <cell r="D3761" t="str">
            <v>Galang</v>
          </cell>
        </row>
        <row r="3762">
          <cell r="B3762" t="str">
            <v>PLW20310</v>
          </cell>
          <cell r="C3762" t="str">
            <v>Kab. Toli-Toli</v>
          </cell>
          <cell r="D3762" t="str">
            <v>Utara Toli Toli</v>
          </cell>
        </row>
        <row r="3763">
          <cell r="B3763" t="str">
            <v>PLW20311</v>
          </cell>
          <cell r="C3763" t="str">
            <v>Kab. Toli-Toli</v>
          </cell>
          <cell r="D3763" t="str">
            <v>Baolan</v>
          </cell>
        </row>
        <row r="3764">
          <cell r="B3764" t="str">
            <v>PLW20313</v>
          </cell>
          <cell r="C3764" t="str">
            <v>Kab. Toli-Toli</v>
          </cell>
          <cell r="D3764" t="str">
            <v>Basidondo</v>
          </cell>
        </row>
        <row r="3765">
          <cell r="B3765" t="str">
            <v>PLW20314</v>
          </cell>
          <cell r="C3765" t="str">
            <v>Kab. Toli-Toli</v>
          </cell>
          <cell r="D3765" t="str">
            <v>Lampasio</v>
          </cell>
        </row>
        <row r="3766">
          <cell r="B3766" t="str">
            <v>PLW20315</v>
          </cell>
          <cell r="C3766" t="str">
            <v>Kab. Toli-Toli</v>
          </cell>
          <cell r="D3766" t="str">
            <v>Ogo Deide</v>
          </cell>
        </row>
        <row r="3767">
          <cell r="B3767" t="str">
            <v>PLW20500</v>
          </cell>
          <cell r="C3767" t="str">
            <v>Kab. Banggai Kepulauan</v>
          </cell>
          <cell r="D3767" t="str">
            <v>Banggai</v>
          </cell>
        </row>
        <row r="3768">
          <cell r="B3768" t="str">
            <v>PLW20501</v>
          </cell>
          <cell r="C3768" t="str">
            <v>Kab. Banggai Kepulauan</v>
          </cell>
          <cell r="D3768" t="str">
            <v>Bokan Kepulauan</v>
          </cell>
        </row>
        <row r="3769">
          <cell r="B3769" t="str">
            <v>PLW20502</v>
          </cell>
          <cell r="C3769" t="str">
            <v>Kab. Banggai Kepulauan</v>
          </cell>
          <cell r="D3769" t="str">
            <v>Buko</v>
          </cell>
        </row>
        <row r="3770">
          <cell r="B3770" t="str">
            <v>PLW20503</v>
          </cell>
          <cell r="C3770" t="str">
            <v>Kab. Banggai Kepulauan</v>
          </cell>
          <cell r="D3770" t="str">
            <v>Bulagi</v>
          </cell>
        </row>
        <row r="3771">
          <cell r="B3771" t="str">
            <v>PLW20504</v>
          </cell>
          <cell r="C3771" t="str">
            <v>Kab. Banggai Kepulauan</v>
          </cell>
          <cell r="D3771" t="str">
            <v>Bulagi Selatan</v>
          </cell>
        </row>
        <row r="3772">
          <cell r="B3772" t="str">
            <v>PLW20505</v>
          </cell>
          <cell r="C3772" t="str">
            <v>Kab. Banggai Kepulauan</v>
          </cell>
          <cell r="D3772" t="str">
            <v>Liang</v>
          </cell>
        </row>
        <row r="3773">
          <cell r="B3773" t="str">
            <v>PLW20506</v>
          </cell>
          <cell r="C3773" t="str">
            <v>Kab. Banggai Kepulauan</v>
          </cell>
          <cell r="D3773" t="str">
            <v>Lo Bangkurung</v>
          </cell>
        </row>
        <row r="3774">
          <cell r="B3774" t="str">
            <v>PLW20507</v>
          </cell>
          <cell r="C3774" t="str">
            <v>Kab. Banggai Kepulauan</v>
          </cell>
          <cell r="D3774" t="str">
            <v>Tinangkung</v>
          </cell>
        </row>
        <row r="3775">
          <cell r="B3775" t="str">
            <v>PLW20508</v>
          </cell>
          <cell r="C3775" t="str">
            <v>Kab. Banggai Kepulauan</v>
          </cell>
          <cell r="D3775" t="str">
            <v>Totikum</v>
          </cell>
        </row>
        <row r="3776">
          <cell r="B3776" t="str">
            <v>PLW20600</v>
          </cell>
          <cell r="C3776" t="str">
            <v>Kab. Buol</v>
          </cell>
          <cell r="D3776" t="str">
            <v>Buol</v>
          </cell>
        </row>
        <row r="3777">
          <cell r="B3777" t="str">
            <v>PLW20601</v>
          </cell>
          <cell r="C3777" t="str">
            <v>Kab. Buol</v>
          </cell>
          <cell r="D3777" t="str">
            <v>Biau</v>
          </cell>
        </row>
        <row r="3778">
          <cell r="B3778" t="str">
            <v>PLW20602</v>
          </cell>
          <cell r="C3778" t="str">
            <v>Kab. Buol</v>
          </cell>
          <cell r="D3778" t="str">
            <v>Bokat</v>
          </cell>
        </row>
        <row r="3779">
          <cell r="B3779" t="str">
            <v>PLW20603</v>
          </cell>
          <cell r="C3779" t="str">
            <v>Kab. Buol</v>
          </cell>
          <cell r="D3779" t="str">
            <v>Bukal</v>
          </cell>
        </row>
        <row r="3780">
          <cell r="B3780" t="str">
            <v>PLW20604</v>
          </cell>
          <cell r="C3780" t="str">
            <v>Kab. Buol</v>
          </cell>
          <cell r="D3780" t="str">
            <v>Bunobogu</v>
          </cell>
        </row>
        <row r="3781">
          <cell r="B3781" t="str">
            <v>PLW20605</v>
          </cell>
          <cell r="C3781" t="str">
            <v>Kab. Buol</v>
          </cell>
          <cell r="D3781" t="str">
            <v>Gadung</v>
          </cell>
        </row>
        <row r="3782">
          <cell r="B3782" t="str">
            <v>PLW20606</v>
          </cell>
          <cell r="C3782" t="str">
            <v>Kab. Buol</v>
          </cell>
          <cell r="D3782" t="str">
            <v>Lipunoto</v>
          </cell>
        </row>
        <row r="3783">
          <cell r="B3783" t="str">
            <v>PLW20607</v>
          </cell>
          <cell r="C3783" t="str">
            <v>Kab. Buol</v>
          </cell>
          <cell r="D3783" t="str">
            <v>Momunu</v>
          </cell>
        </row>
        <row r="3784">
          <cell r="B3784" t="str">
            <v>PLW20608</v>
          </cell>
          <cell r="C3784" t="str">
            <v>Kab. Buol</v>
          </cell>
          <cell r="D3784" t="str">
            <v>Paleleh</v>
          </cell>
        </row>
        <row r="3785">
          <cell r="B3785" t="str">
            <v>PLW20609</v>
          </cell>
          <cell r="C3785" t="str">
            <v>Kab. Buol</v>
          </cell>
          <cell r="D3785" t="str">
            <v>Tiolan</v>
          </cell>
        </row>
        <row r="3786">
          <cell r="B3786" t="str">
            <v>PLW20700</v>
          </cell>
          <cell r="C3786" t="str">
            <v>Kab. Donggala</v>
          </cell>
          <cell r="D3786" t="str">
            <v>Banawa</v>
          </cell>
        </row>
        <row r="3787">
          <cell r="B3787" t="str">
            <v>PLW20701</v>
          </cell>
          <cell r="C3787" t="str">
            <v>Kab. Donggala</v>
          </cell>
          <cell r="D3787" t="str">
            <v>Balaesang</v>
          </cell>
        </row>
        <row r="3788">
          <cell r="B3788" t="str">
            <v>PLW20702</v>
          </cell>
          <cell r="C3788" t="str">
            <v>Kab. Donggala</v>
          </cell>
          <cell r="D3788" t="str">
            <v>Damsol</v>
          </cell>
        </row>
        <row r="3789">
          <cell r="B3789" t="str">
            <v>PLW20703</v>
          </cell>
          <cell r="C3789" t="str">
            <v>Kab. Donggala</v>
          </cell>
          <cell r="D3789" t="str">
            <v>Dolo</v>
          </cell>
        </row>
        <row r="3790">
          <cell r="B3790" t="str">
            <v>PLW20704</v>
          </cell>
          <cell r="C3790" t="str">
            <v>Kab. Donggala</v>
          </cell>
          <cell r="D3790" t="str">
            <v>Kulawi</v>
          </cell>
        </row>
        <row r="3791">
          <cell r="B3791" t="str">
            <v>PLW20705</v>
          </cell>
          <cell r="C3791" t="str">
            <v>Kab. Donggala</v>
          </cell>
          <cell r="D3791" t="str">
            <v>Marawola</v>
          </cell>
        </row>
        <row r="3792">
          <cell r="B3792" t="str">
            <v>PLW20706</v>
          </cell>
          <cell r="C3792" t="str">
            <v>Kab. Donggala</v>
          </cell>
          <cell r="D3792" t="str">
            <v>Palolo</v>
          </cell>
        </row>
        <row r="3793">
          <cell r="B3793" t="str">
            <v>PLW20707</v>
          </cell>
          <cell r="C3793" t="str">
            <v>Kab. Donggala</v>
          </cell>
          <cell r="D3793" t="str">
            <v>Pipikoro</v>
          </cell>
        </row>
        <row r="3794">
          <cell r="B3794" t="str">
            <v>PLW20708</v>
          </cell>
          <cell r="C3794" t="str">
            <v>Kab. Donggala</v>
          </cell>
          <cell r="D3794" t="str">
            <v>Riopakawa</v>
          </cell>
        </row>
        <row r="3795">
          <cell r="B3795" t="str">
            <v>PLW20709</v>
          </cell>
          <cell r="C3795" t="str">
            <v>Kab. Donggala</v>
          </cell>
          <cell r="D3795" t="str">
            <v>Sigi Biromaru</v>
          </cell>
        </row>
        <row r="3796">
          <cell r="B3796" t="str">
            <v>PLW20710</v>
          </cell>
          <cell r="C3796" t="str">
            <v>Kab. Donggala</v>
          </cell>
          <cell r="D3796" t="str">
            <v>Sindue</v>
          </cell>
        </row>
        <row r="3797">
          <cell r="B3797" t="str">
            <v>PLW20711</v>
          </cell>
          <cell r="C3797" t="str">
            <v>Kab. Donggala</v>
          </cell>
          <cell r="D3797" t="str">
            <v>Sirenja</v>
          </cell>
        </row>
        <row r="3798">
          <cell r="B3798" t="str">
            <v>PLW20712</v>
          </cell>
          <cell r="C3798" t="str">
            <v>Kab. Donggala</v>
          </cell>
          <cell r="D3798" t="str">
            <v>Sojol</v>
          </cell>
        </row>
        <row r="3799">
          <cell r="B3799" t="str">
            <v>PLW20713</v>
          </cell>
          <cell r="C3799" t="str">
            <v>Kab. Donggala</v>
          </cell>
          <cell r="D3799" t="str">
            <v>Tawaeli</v>
          </cell>
        </row>
        <row r="3800">
          <cell r="B3800" t="str">
            <v>PLW20800</v>
          </cell>
          <cell r="C3800" t="str">
            <v>Kab. Morowali</v>
          </cell>
          <cell r="D3800" t="str">
            <v>Bungku</v>
          </cell>
        </row>
        <row r="3801">
          <cell r="B3801" t="str">
            <v>PLW20801</v>
          </cell>
          <cell r="C3801" t="str">
            <v>Kab. Morowali</v>
          </cell>
          <cell r="D3801" t="str">
            <v>Bungku Barat</v>
          </cell>
        </row>
        <row r="3802">
          <cell r="B3802" t="str">
            <v>PLW20802</v>
          </cell>
          <cell r="C3802" t="str">
            <v>Kab. Morowali</v>
          </cell>
          <cell r="D3802" t="str">
            <v>Bungku Selatan</v>
          </cell>
        </row>
        <row r="3803">
          <cell r="B3803" t="str">
            <v>PLW20803</v>
          </cell>
          <cell r="C3803" t="str">
            <v>Kab. Morowali</v>
          </cell>
          <cell r="D3803" t="str">
            <v>Bungku Tengah</v>
          </cell>
        </row>
        <row r="3804">
          <cell r="B3804" t="str">
            <v>PLW20804</v>
          </cell>
          <cell r="C3804" t="str">
            <v>Kab. Morowali</v>
          </cell>
          <cell r="D3804" t="str">
            <v>Bungku Utara</v>
          </cell>
        </row>
        <row r="3805">
          <cell r="B3805" t="str">
            <v>PLW20805</v>
          </cell>
          <cell r="C3805" t="str">
            <v>Kab. Morowali</v>
          </cell>
          <cell r="D3805" t="str">
            <v>Bahodopi</v>
          </cell>
        </row>
        <row r="3806">
          <cell r="B3806" t="str">
            <v>PLW20806</v>
          </cell>
          <cell r="C3806" t="str">
            <v>Kab. Morowali</v>
          </cell>
          <cell r="D3806" t="str">
            <v>Bumi Raya</v>
          </cell>
        </row>
        <row r="3807">
          <cell r="B3807" t="str">
            <v>PLW20807</v>
          </cell>
          <cell r="C3807" t="str">
            <v>Kab. Morowali</v>
          </cell>
          <cell r="D3807" t="str">
            <v>Lembo</v>
          </cell>
        </row>
        <row r="3808">
          <cell r="B3808" t="str">
            <v>PLW20808</v>
          </cell>
          <cell r="C3808" t="str">
            <v>Kab. Morowali</v>
          </cell>
          <cell r="D3808" t="str">
            <v>Mamosalato</v>
          </cell>
        </row>
        <row r="3809">
          <cell r="B3809" t="str">
            <v>PLW20809</v>
          </cell>
          <cell r="C3809" t="str">
            <v>Kab. Morowali</v>
          </cell>
          <cell r="D3809" t="str">
            <v>Menui Kepulauan</v>
          </cell>
        </row>
        <row r="3810">
          <cell r="B3810" t="str">
            <v>PLW20810</v>
          </cell>
          <cell r="C3810" t="str">
            <v>Kab. Morowali</v>
          </cell>
          <cell r="D3810" t="str">
            <v>Mori Atas</v>
          </cell>
        </row>
        <row r="3811">
          <cell r="B3811" t="str">
            <v>PLW20811</v>
          </cell>
          <cell r="C3811" t="str">
            <v>Kab. Morowali</v>
          </cell>
          <cell r="D3811" t="str">
            <v>Petasia</v>
          </cell>
        </row>
        <row r="3812">
          <cell r="B3812" t="str">
            <v>PLW20812</v>
          </cell>
          <cell r="C3812" t="str">
            <v>Kab. Morowali</v>
          </cell>
          <cell r="D3812" t="str">
            <v>Soyo Jaya</v>
          </cell>
        </row>
        <row r="3813">
          <cell r="B3813" t="str">
            <v>PLW20813</v>
          </cell>
          <cell r="C3813" t="str">
            <v>Kab. Morowali</v>
          </cell>
          <cell r="D3813" t="str">
            <v>Wita Ponda</v>
          </cell>
        </row>
        <row r="3814">
          <cell r="B3814" t="str">
            <v>PLW20900</v>
          </cell>
          <cell r="C3814" t="str">
            <v>Kab. Parigi Moutong</v>
          </cell>
          <cell r="D3814" t="str">
            <v>Parigi</v>
          </cell>
        </row>
        <row r="3815">
          <cell r="B3815" t="str">
            <v>PLW20901</v>
          </cell>
          <cell r="C3815" t="str">
            <v>Kab. Parigi Moutong</v>
          </cell>
          <cell r="D3815" t="str">
            <v>Ampibabo</v>
          </cell>
        </row>
        <row r="3816">
          <cell r="B3816" t="str">
            <v>PLW20902</v>
          </cell>
          <cell r="C3816" t="str">
            <v>Kab. Parigi Moutong</v>
          </cell>
          <cell r="D3816" t="str">
            <v>Bolano Lambunu</v>
          </cell>
        </row>
        <row r="3817">
          <cell r="B3817" t="str">
            <v>PLW20903</v>
          </cell>
          <cell r="C3817" t="str">
            <v>Kab. Parigi Moutong</v>
          </cell>
          <cell r="D3817" t="str">
            <v>Kasimbar</v>
          </cell>
        </row>
        <row r="3818">
          <cell r="B3818" t="str">
            <v>PLW20904</v>
          </cell>
          <cell r="C3818" t="str">
            <v>Kab. Parigi Moutong</v>
          </cell>
          <cell r="D3818" t="str">
            <v>Moutong</v>
          </cell>
        </row>
        <row r="3819">
          <cell r="B3819" t="str">
            <v>PLW20905</v>
          </cell>
          <cell r="C3819" t="str">
            <v>Kab. Parigi Moutong</v>
          </cell>
          <cell r="D3819" t="str">
            <v>Sausu</v>
          </cell>
        </row>
        <row r="3820">
          <cell r="B3820" t="str">
            <v>PLW20906</v>
          </cell>
          <cell r="C3820" t="str">
            <v>Kab. Parigi Moutong</v>
          </cell>
          <cell r="D3820" t="str">
            <v>Tinombo</v>
          </cell>
        </row>
        <row r="3821">
          <cell r="B3821" t="str">
            <v>PLW20907</v>
          </cell>
          <cell r="C3821" t="str">
            <v>Kab. Parigi Moutong</v>
          </cell>
          <cell r="D3821" t="str">
            <v>Tinombo Selatan</v>
          </cell>
        </row>
        <row r="3822">
          <cell r="B3822" t="str">
            <v>PLW20908</v>
          </cell>
          <cell r="C3822" t="str">
            <v>Kab. Parigi Moutong</v>
          </cell>
          <cell r="D3822" t="str">
            <v>Tomini</v>
          </cell>
        </row>
        <row r="3823">
          <cell r="B3823" t="str">
            <v>PLW20909</v>
          </cell>
          <cell r="C3823" t="str">
            <v>Kab. Parigi Moutong</v>
          </cell>
          <cell r="D3823" t="str">
            <v>Torue</v>
          </cell>
        </row>
        <row r="3824">
          <cell r="B3824" t="str">
            <v>PLW21000</v>
          </cell>
          <cell r="C3824" t="str">
            <v>Kab. Tojo Una-Una</v>
          </cell>
          <cell r="D3824" t="str">
            <v>Ampana Kota</v>
          </cell>
        </row>
        <row r="3825">
          <cell r="B3825" t="str">
            <v>PLW21001</v>
          </cell>
          <cell r="C3825" t="str">
            <v>Kab. Tojo Una-Una</v>
          </cell>
          <cell r="D3825" t="str">
            <v>Ampana Tete</v>
          </cell>
        </row>
        <row r="3826">
          <cell r="B3826" t="str">
            <v>PLW21002</v>
          </cell>
          <cell r="C3826" t="str">
            <v>Kab. Tojo Una-Una</v>
          </cell>
          <cell r="D3826" t="str">
            <v>Togean</v>
          </cell>
        </row>
        <row r="3827">
          <cell r="B3827" t="str">
            <v>PLW21003</v>
          </cell>
          <cell r="C3827" t="str">
            <v>Kab. Tojo Una-Una</v>
          </cell>
          <cell r="D3827" t="str">
            <v>Tojo</v>
          </cell>
        </row>
        <row r="3828">
          <cell r="B3828" t="str">
            <v>PLW21004</v>
          </cell>
          <cell r="C3828" t="str">
            <v>Kab. Tojo Una-Una</v>
          </cell>
          <cell r="D3828" t="str">
            <v>Tojo Barat</v>
          </cell>
        </row>
        <row r="3829">
          <cell r="B3829" t="str">
            <v>PLW21005</v>
          </cell>
          <cell r="C3829" t="str">
            <v>Kab. Tojo Una-Una</v>
          </cell>
          <cell r="D3829" t="str">
            <v>Ulu Bongka</v>
          </cell>
        </row>
        <row r="3830">
          <cell r="B3830" t="str">
            <v>PLW21006</v>
          </cell>
          <cell r="C3830" t="str">
            <v>Kab. Tojo Una-Una</v>
          </cell>
          <cell r="D3830" t="str">
            <v>Una-Una</v>
          </cell>
        </row>
        <row r="3831">
          <cell r="B3831" t="str">
            <v>PLW21007</v>
          </cell>
          <cell r="C3831" t="str">
            <v>Kab. Tojo Una-Una</v>
          </cell>
          <cell r="D3831" t="str">
            <v>Walea Kepulauan</v>
          </cell>
        </row>
        <row r="3832">
          <cell r="B3832" t="str">
            <v>PNK10000</v>
          </cell>
          <cell r="C3832" t="str">
            <v>Kota Pontianak</v>
          </cell>
          <cell r="D3832" t="str">
            <v>Pontianak</v>
          </cell>
        </row>
        <row r="3833">
          <cell r="B3833" t="str">
            <v>PNK10027</v>
          </cell>
          <cell r="C3833" t="str">
            <v>Kota Pontianak</v>
          </cell>
          <cell r="D3833" t="str">
            <v>Pontianak Barat</v>
          </cell>
        </row>
        <row r="3834">
          <cell r="B3834" t="str">
            <v>PNK10028</v>
          </cell>
          <cell r="C3834" t="str">
            <v>Kota Pontianak</v>
          </cell>
          <cell r="D3834" t="str">
            <v>Pontianak Kota</v>
          </cell>
        </row>
        <row r="3835">
          <cell r="B3835" t="str">
            <v>PNK10029</v>
          </cell>
          <cell r="C3835" t="str">
            <v>Kota Pontianak</v>
          </cell>
          <cell r="D3835" t="str">
            <v>Pontianak Selatan</v>
          </cell>
        </row>
        <row r="3836">
          <cell r="B3836" t="str">
            <v>PNK10030</v>
          </cell>
          <cell r="C3836" t="str">
            <v>Kota Pontianak</v>
          </cell>
          <cell r="D3836" t="str">
            <v>Pontianak Tenggara</v>
          </cell>
        </row>
        <row r="3837">
          <cell r="B3837" t="str">
            <v>PNK10031</v>
          </cell>
          <cell r="C3837" t="str">
            <v>Kota Pontianak</v>
          </cell>
          <cell r="D3837" t="str">
            <v>Pontianak Timur/ Jungkat</v>
          </cell>
        </row>
        <row r="3838">
          <cell r="B3838" t="str">
            <v>PNK10032</v>
          </cell>
          <cell r="C3838" t="str">
            <v>Kota Pontianak</v>
          </cell>
          <cell r="D3838" t="str">
            <v>Pontianak Utara</v>
          </cell>
        </row>
        <row r="3839">
          <cell r="B3839" t="str">
            <v>PNK10100</v>
          </cell>
          <cell r="C3839" t="str">
            <v>Kab. Ketapang</v>
          </cell>
          <cell r="D3839" t="str">
            <v>Ketapang</v>
          </cell>
        </row>
        <row r="3840">
          <cell r="B3840" t="str">
            <v>PNK10101</v>
          </cell>
          <cell r="C3840" t="str">
            <v>Kab. Ketapang</v>
          </cell>
          <cell r="D3840" t="str">
            <v>Jelai Hulu</v>
          </cell>
        </row>
        <row r="3841">
          <cell r="B3841" t="str">
            <v>PNK10102</v>
          </cell>
          <cell r="C3841" t="str">
            <v>Kab. Ketapang</v>
          </cell>
          <cell r="D3841" t="str">
            <v>Kendawangan</v>
          </cell>
        </row>
        <row r="3842">
          <cell r="B3842" t="str">
            <v>PNK10103</v>
          </cell>
          <cell r="C3842" t="str">
            <v>Kab. Ketapang</v>
          </cell>
          <cell r="D3842" t="str">
            <v>Manis Mata</v>
          </cell>
        </row>
        <row r="3843">
          <cell r="B3843" t="str">
            <v>PNK10104</v>
          </cell>
          <cell r="C3843" t="str">
            <v>Kab. Ketapang</v>
          </cell>
          <cell r="D3843" t="str">
            <v>Marau</v>
          </cell>
        </row>
        <row r="3844">
          <cell r="B3844" t="str">
            <v>PNK10105</v>
          </cell>
          <cell r="C3844" t="str">
            <v>Kab. Ketapang</v>
          </cell>
          <cell r="D3844" t="str">
            <v>Nanga Tayap</v>
          </cell>
        </row>
        <row r="3845">
          <cell r="B3845" t="str">
            <v>PNK10107</v>
          </cell>
          <cell r="C3845" t="str">
            <v>Kab. Ketapang</v>
          </cell>
          <cell r="D3845" t="str">
            <v>Sandai</v>
          </cell>
        </row>
        <row r="3846">
          <cell r="B3846" t="str">
            <v>PNK10109</v>
          </cell>
          <cell r="C3846" t="str">
            <v>Kab. Ketapang</v>
          </cell>
          <cell r="D3846" t="str">
            <v>Simpang Hulu</v>
          </cell>
        </row>
        <row r="3847">
          <cell r="B3847" t="str">
            <v>PNK10111</v>
          </cell>
          <cell r="C3847" t="str">
            <v>Kab. Ketapang</v>
          </cell>
          <cell r="D3847" t="str">
            <v>Sungai Laur</v>
          </cell>
        </row>
        <row r="3848">
          <cell r="B3848" t="str">
            <v>PNK10112</v>
          </cell>
          <cell r="C3848" t="str">
            <v>Kab. Ketapang</v>
          </cell>
          <cell r="D3848" t="str">
            <v>Tumbang Titi</v>
          </cell>
        </row>
        <row r="3849">
          <cell r="B3849" t="str">
            <v>PNK10113</v>
          </cell>
          <cell r="C3849" t="str">
            <v>Kab. Ketapang</v>
          </cell>
          <cell r="D3849" t="str">
            <v>Benua Kayong</v>
          </cell>
        </row>
        <row r="3850">
          <cell r="B3850" t="str">
            <v>PNK10114</v>
          </cell>
          <cell r="C3850" t="str">
            <v>Kab. Ketapang</v>
          </cell>
          <cell r="D3850" t="str">
            <v>Air Upas</v>
          </cell>
        </row>
        <row r="3851">
          <cell r="B3851" t="str">
            <v>PNK10115</v>
          </cell>
          <cell r="C3851" t="str">
            <v>Kab. Ketapang</v>
          </cell>
          <cell r="D3851" t="str">
            <v>Delta Pawan</v>
          </cell>
        </row>
        <row r="3852">
          <cell r="B3852" t="str">
            <v>PNK10116</v>
          </cell>
          <cell r="C3852" t="str">
            <v>Kab. Ketapang</v>
          </cell>
          <cell r="D3852" t="str">
            <v>Hulu Sungai</v>
          </cell>
        </row>
        <row r="3853">
          <cell r="B3853" t="str">
            <v>PNK10118</v>
          </cell>
          <cell r="C3853" t="str">
            <v>Kab. Ketapang</v>
          </cell>
          <cell r="D3853" t="str">
            <v>Matan Hilir Selatan</v>
          </cell>
        </row>
        <row r="3854">
          <cell r="B3854" t="str">
            <v>PNK10119</v>
          </cell>
          <cell r="C3854" t="str">
            <v>Kab. Ketapang</v>
          </cell>
          <cell r="D3854" t="str">
            <v>Matan Hilir Utara</v>
          </cell>
        </row>
        <row r="3855">
          <cell r="B3855" t="str">
            <v>PNK10120</v>
          </cell>
          <cell r="C3855" t="str">
            <v>Kab. Ketapang</v>
          </cell>
          <cell r="D3855" t="str">
            <v>Muara Pawan</v>
          </cell>
        </row>
        <row r="3856">
          <cell r="B3856" t="str">
            <v>PNK10121</v>
          </cell>
          <cell r="C3856" t="str">
            <v>Kab. Ketapang</v>
          </cell>
          <cell r="D3856" t="str">
            <v>Pemaham</v>
          </cell>
        </row>
        <row r="3857">
          <cell r="B3857" t="str">
            <v>PNK10123</v>
          </cell>
          <cell r="C3857" t="str">
            <v>Kab. Ketapang</v>
          </cell>
          <cell r="D3857" t="str">
            <v>Simpang Dua</v>
          </cell>
        </row>
        <row r="3858">
          <cell r="B3858" t="str">
            <v>PNK10124</v>
          </cell>
          <cell r="C3858" t="str">
            <v>Kab. Ketapang</v>
          </cell>
          <cell r="D3858" t="str">
            <v>Singkup</v>
          </cell>
        </row>
        <row r="3859">
          <cell r="B3859" t="str">
            <v>PNK10200</v>
          </cell>
          <cell r="C3859" t="str">
            <v>Kab. Sanggau</v>
          </cell>
          <cell r="D3859" t="str">
            <v>Sanggau</v>
          </cell>
        </row>
        <row r="3860">
          <cell r="B3860" t="str">
            <v>PNK10201</v>
          </cell>
          <cell r="C3860" t="str">
            <v>Kab. Sanggau</v>
          </cell>
          <cell r="D3860" t="str">
            <v>Balai</v>
          </cell>
        </row>
        <row r="3861">
          <cell r="B3861" t="str">
            <v>PNK10202</v>
          </cell>
          <cell r="C3861" t="str">
            <v>Kab. Sanggau</v>
          </cell>
          <cell r="D3861" t="str">
            <v>Beduwai</v>
          </cell>
        </row>
        <row r="3862">
          <cell r="B3862" t="str">
            <v>PNK10205</v>
          </cell>
          <cell r="C3862" t="str">
            <v>Kab. Sanggau</v>
          </cell>
          <cell r="D3862" t="str">
            <v>Bonti</v>
          </cell>
        </row>
        <row r="3863">
          <cell r="B3863" t="str">
            <v>PNK10206</v>
          </cell>
          <cell r="C3863" t="str">
            <v>Kab. Sanggau</v>
          </cell>
          <cell r="D3863" t="str">
            <v>Jangkang</v>
          </cell>
        </row>
        <row r="3864">
          <cell r="B3864" t="str">
            <v>PNK10207</v>
          </cell>
          <cell r="C3864" t="str">
            <v>Kab. Sanggau</v>
          </cell>
          <cell r="D3864" t="str">
            <v>Kembayan</v>
          </cell>
        </row>
        <row r="3865">
          <cell r="B3865" t="str">
            <v>PNK10208</v>
          </cell>
          <cell r="C3865" t="str">
            <v>Kab. Sanggau</v>
          </cell>
          <cell r="D3865" t="str">
            <v>Meliau</v>
          </cell>
        </row>
        <row r="3866">
          <cell r="B3866" t="str">
            <v>PNK10209</v>
          </cell>
          <cell r="C3866" t="str">
            <v>Kab. Sanggau</v>
          </cell>
          <cell r="D3866" t="str">
            <v>Mukok</v>
          </cell>
        </row>
        <row r="3867">
          <cell r="B3867" t="str">
            <v>PNK10212</v>
          </cell>
          <cell r="C3867" t="str">
            <v>Kab. Sanggau</v>
          </cell>
          <cell r="D3867" t="str">
            <v>Noyan</v>
          </cell>
        </row>
        <row r="3868">
          <cell r="B3868" t="str">
            <v>PNK10213</v>
          </cell>
          <cell r="C3868" t="str">
            <v>Kab. Sanggau</v>
          </cell>
          <cell r="D3868" t="str">
            <v>Parindu</v>
          </cell>
        </row>
        <row r="3869">
          <cell r="B3869" t="str">
            <v>PNK10214</v>
          </cell>
          <cell r="C3869" t="str">
            <v>Kab. Sanggau</v>
          </cell>
          <cell r="D3869" t="str">
            <v>Sekayam</v>
          </cell>
        </row>
        <row r="3870">
          <cell r="B3870" t="str">
            <v>PNK10217</v>
          </cell>
          <cell r="C3870" t="str">
            <v>Kab. Sanggau</v>
          </cell>
          <cell r="D3870" t="str">
            <v>Tayan Hulu</v>
          </cell>
        </row>
        <row r="3871">
          <cell r="B3871" t="str">
            <v>PNK10218</v>
          </cell>
          <cell r="C3871" t="str">
            <v>Kab. Sanggau</v>
          </cell>
          <cell r="D3871" t="str">
            <v>Tayan Hilir</v>
          </cell>
        </row>
        <row r="3872">
          <cell r="B3872" t="str">
            <v>PNK10219</v>
          </cell>
          <cell r="C3872" t="str">
            <v>Kab. Sanggau</v>
          </cell>
          <cell r="D3872" t="str">
            <v>Toba</v>
          </cell>
        </row>
        <row r="3873">
          <cell r="B3873" t="str">
            <v>PNK10223</v>
          </cell>
          <cell r="C3873" t="str">
            <v>Kab. Sanggau</v>
          </cell>
          <cell r="D3873" t="str">
            <v>Entikong</v>
          </cell>
        </row>
        <row r="3874">
          <cell r="B3874" t="str">
            <v>PNK10300</v>
          </cell>
          <cell r="C3874" t="str">
            <v>Kota Singkawang</v>
          </cell>
          <cell r="D3874" t="str">
            <v>Singkawang</v>
          </cell>
        </row>
        <row r="3875">
          <cell r="B3875" t="str">
            <v>PNK10325</v>
          </cell>
          <cell r="C3875" t="str">
            <v>Kota Singkawang</v>
          </cell>
          <cell r="D3875" t="str">
            <v>Singkawang Barat</v>
          </cell>
        </row>
        <row r="3876">
          <cell r="B3876" t="str">
            <v>PNK10326</v>
          </cell>
          <cell r="C3876" t="str">
            <v>Kota Singkawang</v>
          </cell>
          <cell r="D3876" t="str">
            <v>Singkawang Utara</v>
          </cell>
        </row>
        <row r="3877">
          <cell r="B3877" t="str">
            <v>PNK10327</v>
          </cell>
          <cell r="C3877" t="str">
            <v>Kota Singkawang</v>
          </cell>
          <cell r="D3877" t="str">
            <v>Singkawang Selatan</v>
          </cell>
        </row>
        <row r="3878">
          <cell r="B3878" t="str">
            <v>PNK10328</v>
          </cell>
          <cell r="C3878" t="str">
            <v>Kota Singkawang</v>
          </cell>
          <cell r="D3878" t="str">
            <v>Singkawang Timur</v>
          </cell>
        </row>
        <row r="3879">
          <cell r="B3879" t="str">
            <v>PNK10329</v>
          </cell>
          <cell r="C3879" t="str">
            <v>Kota Singkawang</v>
          </cell>
          <cell r="D3879" t="str">
            <v>Singkawang Tengah</v>
          </cell>
        </row>
        <row r="3880">
          <cell r="B3880" t="str">
            <v>PNK10400</v>
          </cell>
          <cell r="C3880" t="str">
            <v>Kab. Sintang</v>
          </cell>
          <cell r="D3880" t="str">
            <v>Sintang</v>
          </cell>
        </row>
        <row r="3881">
          <cell r="B3881" t="str">
            <v>PNK10401</v>
          </cell>
          <cell r="C3881" t="str">
            <v>Kab. Sintang</v>
          </cell>
          <cell r="D3881" t="str">
            <v>Ambalau</v>
          </cell>
        </row>
        <row r="3882">
          <cell r="B3882" t="str">
            <v>PNK10403</v>
          </cell>
          <cell r="C3882" t="str">
            <v>Kab. Sintang</v>
          </cell>
          <cell r="D3882" t="str">
            <v>Dedai</v>
          </cell>
        </row>
        <row r="3883">
          <cell r="B3883" t="str">
            <v>PNK10405</v>
          </cell>
          <cell r="C3883" t="str">
            <v>Kab. Sintang</v>
          </cell>
          <cell r="D3883" t="str">
            <v>Kayan Hulu</v>
          </cell>
        </row>
        <row r="3884">
          <cell r="B3884" t="str">
            <v>PNK10406</v>
          </cell>
          <cell r="C3884" t="str">
            <v>Kab. Sintang</v>
          </cell>
          <cell r="D3884" t="str">
            <v>Kayan Hilir</v>
          </cell>
        </row>
        <row r="3885">
          <cell r="B3885" t="str">
            <v>PNK10407</v>
          </cell>
          <cell r="C3885" t="str">
            <v>Kab. Sintang</v>
          </cell>
          <cell r="D3885" t="str">
            <v>Ketungau Hilir</v>
          </cell>
        </row>
        <row r="3886">
          <cell r="B3886" t="str">
            <v>PNK10408</v>
          </cell>
          <cell r="C3886" t="str">
            <v>Kab. Sintang</v>
          </cell>
          <cell r="D3886" t="str">
            <v>Ketungau Tengah</v>
          </cell>
        </row>
        <row r="3887">
          <cell r="B3887" t="str">
            <v>PNK10409</v>
          </cell>
          <cell r="C3887" t="str">
            <v>Kab. Sintang</v>
          </cell>
          <cell r="D3887" t="str">
            <v>Ketungau Hulu</v>
          </cell>
        </row>
        <row r="3888">
          <cell r="B3888" t="str">
            <v>PNK10413</v>
          </cell>
          <cell r="C3888" t="str">
            <v>Kab. Sintang</v>
          </cell>
          <cell r="D3888" t="str">
            <v>Sepauk</v>
          </cell>
        </row>
        <row r="3889">
          <cell r="B3889" t="str">
            <v>PNK10417</v>
          </cell>
          <cell r="C3889" t="str">
            <v>Kab. Sintang</v>
          </cell>
          <cell r="D3889" t="str">
            <v>Tempunak</v>
          </cell>
        </row>
        <row r="3890">
          <cell r="B3890" t="str">
            <v>PNK10419</v>
          </cell>
          <cell r="C3890" t="str">
            <v>Kab. Sintang</v>
          </cell>
          <cell r="D3890" t="str">
            <v>Binjai Hulu</v>
          </cell>
        </row>
        <row r="3891">
          <cell r="B3891" t="str">
            <v>PNK10420</v>
          </cell>
          <cell r="C3891" t="str">
            <v>Kab. Sintang</v>
          </cell>
          <cell r="D3891" t="str">
            <v>Kelam Permai</v>
          </cell>
        </row>
        <row r="3892">
          <cell r="B3892" t="str">
            <v>PNK10421</v>
          </cell>
          <cell r="C3892" t="str">
            <v>Kab. Sintang</v>
          </cell>
          <cell r="D3892" t="str">
            <v>Sungai Tebelian</v>
          </cell>
        </row>
        <row r="3893">
          <cell r="B3893" t="str">
            <v>PNK20200</v>
          </cell>
          <cell r="C3893" t="str">
            <v>Kab. Kapuas Hulu</v>
          </cell>
          <cell r="D3893" t="str">
            <v>Putussibau</v>
          </cell>
        </row>
        <row r="3894">
          <cell r="B3894" t="str">
            <v>PNK20201</v>
          </cell>
          <cell r="C3894" t="str">
            <v>Kab. Kapuas Hulu</v>
          </cell>
          <cell r="D3894" t="str">
            <v>Badau</v>
          </cell>
        </row>
        <row r="3895">
          <cell r="B3895" t="str">
            <v>PNK20202</v>
          </cell>
          <cell r="C3895" t="str">
            <v>Kab. Kapuas Hulu</v>
          </cell>
          <cell r="D3895" t="str">
            <v>Batang Lupar</v>
          </cell>
        </row>
        <row r="3896">
          <cell r="B3896" t="str">
            <v>PNK20203</v>
          </cell>
          <cell r="C3896" t="str">
            <v>Kab. Kapuas Hulu</v>
          </cell>
          <cell r="D3896" t="str">
            <v>Bunut Hilir</v>
          </cell>
        </row>
        <row r="3897">
          <cell r="B3897" t="str">
            <v>PNK20204</v>
          </cell>
          <cell r="C3897" t="str">
            <v>Kab. Kapuas Hulu</v>
          </cell>
          <cell r="D3897" t="str">
            <v>Bunut Hulu</v>
          </cell>
        </row>
        <row r="3898">
          <cell r="B3898" t="str">
            <v>PNK20205</v>
          </cell>
          <cell r="C3898" t="str">
            <v>Kab. Kapuas Hulu</v>
          </cell>
          <cell r="D3898" t="str">
            <v>Embaloh Hilir</v>
          </cell>
        </row>
        <row r="3899">
          <cell r="B3899" t="str">
            <v>PNK20206</v>
          </cell>
          <cell r="C3899" t="str">
            <v>Kab. Kapuas Hulu</v>
          </cell>
          <cell r="D3899" t="str">
            <v>Embaloh Hulu</v>
          </cell>
        </row>
        <row r="3900">
          <cell r="B3900" t="str">
            <v>PNK20207</v>
          </cell>
          <cell r="C3900" t="str">
            <v>Kab. Kapuas Hulu</v>
          </cell>
          <cell r="D3900" t="str">
            <v>Embau</v>
          </cell>
        </row>
        <row r="3901">
          <cell r="B3901" t="str">
            <v>PNK20208</v>
          </cell>
          <cell r="C3901" t="str">
            <v>Kab. Kapuas Hulu</v>
          </cell>
          <cell r="D3901" t="str">
            <v>Empanang</v>
          </cell>
        </row>
        <row r="3902">
          <cell r="B3902" t="str">
            <v>PNK20209</v>
          </cell>
          <cell r="C3902" t="str">
            <v>Kab. Kapuas Hulu</v>
          </cell>
          <cell r="D3902" t="str">
            <v>Hulu Gurung</v>
          </cell>
        </row>
        <row r="3903">
          <cell r="B3903" t="str">
            <v>PNK20210</v>
          </cell>
          <cell r="C3903" t="str">
            <v>Kab. Kapuas Hulu</v>
          </cell>
          <cell r="D3903" t="str">
            <v>Manday</v>
          </cell>
        </row>
        <row r="3904">
          <cell r="B3904" t="str">
            <v>PNK20211</v>
          </cell>
          <cell r="C3904" t="str">
            <v>Kab. Kapuas Hulu</v>
          </cell>
          <cell r="D3904" t="str">
            <v>Seberuang</v>
          </cell>
        </row>
        <row r="3905">
          <cell r="B3905" t="str">
            <v>PNK20212</v>
          </cell>
          <cell r="C3905" t="str">
            <v>Kab. Kapuas Hulu</v>
          </cell>
          <cell r="D3905" t="str">
            <v>Selimbau</v>
          </cell>
        </row>
        <row r="3906">
          <cell r="B3906" t="str">
            <v>PNK20213</v>
          </cell>
          <cell r="C3906" t="str">
            <v>Kab. Kapuas Hulu</v>
          </cell>
          <cell r="D3906" t="str">
            <v>Semitau</v>
          </cell>
        </row>
        <row r="3907">
          <cell r="B3907" t="str">
            <v>PNK20214</v>
          </cell>
          <cell r="C3907" t="str">
            <v>Kab. Kapuas Hulu</v>
          </cell>
          <cell r="D3907" t="str">
            <v>Silat Hilir</v>
          </cell>
        </row>
        <row r="3908">
          <cell r="B3908" t="str">
            <v>PNK20215</v>
          </cell>
          <cell r="C3908" t="str">
            <v>Kab. Kapuas Hulu</v>
          </cell>
          <cell r="D3908" t="str">
            <v>Silat Hulu</v>
          </cell>
        </row>
        <row r="3909">
          <cell r="B3909" t="str">
            <v>PNK20218</v>
          </cell>
          <cell r="C3909" t="str">
            <v>Kab. Kapuas Hulu</v>
          </cell>
          <cell r="D3909" t="str">
            <v>Batu Datu</v>
          </cell>
        </row>
        <row r="3910">
          <cell r="B3910" t="str">
            <v>PNK20219</v>
          </cell>
          <cell r="C3910" t="str">
            <v>Kab. Kapuas Hulu</v>
          </cell>
          <cell r="D3910" t="str">
            <v>Boyan Tanjung</v>
          </cell>
        </row>
        <row r="3911">
          <cell r="B3911" t="str">
            <v>PNK20220</v>
          </cell>
          <cell r="C3911" t="str">
            <v>Kab. Kapuas Hulu</v>
          </cell>
          <cell r="D3911" t="str">
            <v>Kalis</v>
          </cell>
        </row>
        <row r="3912">
          <cell r="B3912" t="str">
            <v>PNK20221</v>
          </cell>
          <cell r="C3912" t="str">
            <v>Kab. Kapuas Hulu</v>
          </cell>
          <cell r="D3912" t="str">
            <v>Kedamin</v>
          </cell>
        </row>
        <row r="3913">
          <cell r="B3913" t="str">
            <v>PNK20222</v>
          </cell>
          <cell r="C3913" t="str">
            <v>Kab. Kapuas Hulu</v>
          </cell>
          <cell r="D3913" t="str">
            <v>Mentebah</v>
          </cell>
        </row>
        <row r="3914">
          <cell r="B3914" t="str">
            <v>PNK20223</v>
          </cell>
          <cell r="C3914" t="str">
            <v>Kab. Kapuas Hulu</v>
          </cell>
          <cell r="D3914" t="str">
            <v>Puring Kencana</v>
          </cell>
        </row>
        <row r="3915">
          <cell r="B3915" t="str">
            <v>PNK20224</v>
          </cell>
          <cell r="C3915" t="str">
            <v>Kab. Kapuas Hulu</v>
          </cell>
          <cell r="D3915" t="str">
            <v>Suhaid</v>
          </cell>
        </row>
        <row r="3916">
          <cell r="B3916" t="str">
            <v>PNK20600</v>
          </cell>
          <cell r="C3916" t="str">
            <v>Kab. Bengkayang</v>
          </cell>
          <cell r="D3916" t="str">
            <v>Bengkayang</v>
          </cell>
        </row>
        <row r="3917">
          <cell r="B3917" t="str">
            <v>PNK20601</v>
          </cell>
          <cell r="C3917" t="str">
            <v>Kab. Bengkayang</v>
          </cell>
          <cell r="D3917" t="str">
            <v>Ledo</v>
          </cell>
        </row>
        <row r="3918">
          <cell r="B3918" t="str">
            <v>PNK20602</v>
          </cell>
          <cell r="C3918" t="str">
            <v>Kab. Bengkayang</v>
          </cell>
          <cell r="D3918" t="str">
            <v>Samalantan</v>
          </cell>
        </row>
        <row r="3919">
          <cell r="B3919" t="str">
            <v>PNK20603</v>
          </cell>
          <cell r="C3919" t="str">
            <v>Kab. Bengkayang</v>
          </cell>
          <cell r="D3919" t="str">
            <v>Sanggau Ledo</v>
          </cell>
        </row>
        <row r="3920">
          <cell r="B3920" t="str">
            <v>PNK20604</v>
          </cell>
          <cell r="C3920" t="str">
            <v>Kab. Bengkayang</v>
          </cell>
          <cell r="D3920" t="str">
            <v>Seluas</v>
          </cell>
        </row>
        <row r="3921">
          <cell r="B3921" t="str">
            <v>PNK20605</v>
          </cell>
          <cell r="C3921" t="str">
            <v>Kab. Bengkayang</v>
          </cell>
          <cell r="D3921" t="str">
            <v>Sungai Raya</v>
          </cell>
        </row>
        <row r="3922">
          <cell r="B3922" t="str">
            <v>PNK20606</v>
          </cell>
          <cell r="C3922" t="str">
            <v>Kab. Bengkayang</v>
          </cell>
          <cell r="D3922" t="str">
            <v>Jagoi Babang</v>
          </cell>
        </row>
        <row r="3923">
          <cell r="B3923" t="str">
            <v>PNK20607</v>
          </cell>
          <cell r="C3923" t="str">
            <v>Kab. Bengkayang</v>
          </cell>
          <cell r="D3923" t="str">
            <v>Monterado</v>
          </cell>
        </row>
        <row r="3924">
          <cell r="B3924" t="str">
            <v>PNK20608</v>
          </cell>
          <cell r="C3924" t="str">
            <v>Kab. Bengkayang</v>
          </cell>
          <cell r="D3924" t="str">
            <v>Suti Semarang</v>
          </cell>
        </row>
        <row r="3925">
          <cell r="B3925" t="str">
            <v>PNK20609</v>
          </cell>
          <cell r="C3925" t="str">
            <v>Kab. Bengkayang</v>
          </cell>
          <cell r="D3925" t="str">
            <v>Teriak</v>
          </cell>
        </row>
        <row r="3926">
          <cell r="B3926" t="str">
            <v>PNK20700</v>
          </cell>
          <cell r="C3926" t="str">
            <v>Kab. Landak</v>
          </cell>
          <cell r="D3926" t="str">
            <v>Ngabang</v>
          </cell>
        </row>
        <row r="3927">
          <cell r="B3927" t="str">
            <v>PNK20701</v>
          </cell>
          <cell r="C3927" t="str">
            <v>Kab. Landak</v>
          </cell>
          <cell r="D3927" t="str">
            <v>Air Besar</v>
          </cell>
        </row>
        <row r="3928">
          <cell r="B3928" t="str">
            <v>PNK20702</v>
          </cell>
          <cell r="C3928" t="str">
            <v>Kab. Landak</v>
          </cell>
          <cell r="D3928" t="str">
            <v>Mandor</v>
          </cell>
        </row>
        <row r="3929">
          <cell r="B3929" t="str">
            <v>PNK20703</v>
          </cell>
          <cell r="C3929" t="str">
            <v>Kab. Landak</v>
          </cell>
          <cell r="D3929" t="str">
            <v>Mempawah Hulu</v>
          </cell>
        </row>
        <row r="3930">
          <cell r="B3930" t="str">
            <v>PNK20704</v>
          </cell>
          <cell r="C3930" t="str">
            <v>Kab. Landak</v>
          </cell>
          <cell r="D3930" t="str">
            <v>Menjalin</v>
          </cell>
        </row>
        <row r="3931">
          <cell r="B3931" t="str">
            <v>PNK20705</v>
          </cell>
          <cell r="C3931" t="str">
            <v>Kab. Landak</v>
          </cell>
          <cell r="D3931" t="str">
            <v>Menyuke</v>
          </cell>
        </row>
        <row r="3932">
          <cell r="B3932" t="str">
            <v>PNK20706</v>
          </cell>
          <cell r="C3932" t="str">
            <v>Kab. Landak</v>
          </cell>
          <cell r="D3932" t="str">
            <v>Sengah Temila</v>
          </cell>
        </row>
        <row r="3933">
          <cell r="B3933" t="str">
            <v>PNK20707</v>
          </cell>
          <cell r="C3933" t="str">
            <v>Kab. Landak</v>
          </cell>
          <cell r="D3933" t="str">
            <v>Kuala Behe</v>
          </cell>
        </row>
        <row r="3934">
          <cell r="B3934" t="str">
            <v>PNK20708</v>
          </cell>
          <cell r="C3934" t="str">
            <v>Kab. Landak</v>
          </cell>
          <cell r="D3934" t="str">
            <v>Meranti</v>
          </cell>
        </row>
        <row r="3935">
          <cell r="B3935" t="str">
            <v>PNK20709</v>
          </cell>
          <cell r="C3935" t="str">
            <v>Kab. Landak</v>
          </cell>
          <cell r="D3935" t="str">
            <v>Sebangki</v>
          </cell>
        </row>
        <row r="3936">
          <cell r="B3936" t="str">
            <v>PNK20800</v>
          </cell>
          <cell r="C3936" t="str">
            <v>Kab. Melawi</v>
          </cell>
          <cell r="D3936" t="str">
            <v>Nanga Pinoh</v>
          </cell>
        </row>
        <row r="3937">
          <cell r="B3937" t="str">
            <v>PNK20801</v>
          </cell>
          <cell r="C3937" t="str">
            <v>Kab. Melawi</v>
          </cell>
          <cell r="D3937" t="str">
            <v>Ambalau</v>
          </cell>
        </row>
        <row r="3938">
          <cell r="B3938" t="str">
            <v>PNK20802</v>
          </cell>
          <cell r="C3938" t="str">
            <v>Kab. Melawi</v>
          </cell>
          <cell r="D3938" t="str">
            <v>Belimbing</v>
          </cell>
        </row>
        <row r="3939">
          <cell r="B3939" t="str">
            <v>PNK20803</v>
          </cell>
          <cell r="C3939" t="str">
            <v>Kab. Melawi</v>
          </cell>
          <cell r="D3939" t="str">
            <v>Ella Hilir</v>
          </cell>
        </row>
        <row r="3940">
          <cell r="B3940" t="str">
            <v>PNK20804</v>
          </cell>
          <cell r="C3940" t="str">
            <v>Kab. Melawi</v>
          </cell>
          <cell r="D3940" t="str">
            <v>Menukung</v>
          </cell>
        </row>
        <row r="3941">
          <cell r="B3941" t="str">
            <v>PNK20805</v>
          </cell>
          <cell r="C3941" t="str">
            <v>Kab. Melawi</v>
          </cell>
          <cell r="D3941" t="str">
            <v>Sayan</v>
          </cell>
        </row>
        <row r="3942">
          <cell r="B3942" t="str">
            <v>PNK20806</v>
          </cell>
          <cell r="C3942" t="str">
            <v>Kab. Melawi</v>
          </cell>
          <cell r="D3942" t="str">
            <v>Serawai</v>
          </cell>
        </row>
        <row r="3943">
          <cell r="B3943" t="str">
            <v>PNK20807</v>
          </cell>
          <cell r="C3943" t="str">
            <v>Kab. Melawi</v>
          </cell>
          <cell r="D3943" t="str">
            <v>Sokan</v>
          </cell>
        </row>
        <row r="3944">
          <cell r="B3944" t="str">
            <v>PNK20808</v>
          </cell>
          <cell r="C3944" t="str">
            <v>Kab. Melawi</v>
          </cell>
          <cell r="D3944" t="str">
            <v>Tanah Pinoh</v>
          </cell>
        </row>
        <row r="3945">
          <cell r="B3945" t="str">
            <v>PNK20900</v>
          </cell>
          <cell r="C3945" t="str">
            <v>Kab. Pontianak</v>
          </cell>
          <cell r="D3945" t="str">
            <v>Mempawah</v>
          </cell>
        </row>
        <row r="3946">
          <cell r="B3946" t="str">
            <v>PNK20902</v>
          </cell>
          <cell r="C3946" t="str">
            <v>Kab. Pontianak</v>
          </cell>
          <cell r="D3946" t="str">
            <v>Kubu</v>
          </cell>
        </row>
        <row r="3947">
          <cell r="B3947" t="str">
            <v>PNK20903</v>
          </cell>
          <cell r="C3947" t="str">
            <v>Kab. Pontianak</v>
          </cell>
          <cell r="D3947" t="str">
            <v>Sungai Ambawang</v>
          </cell>
        </row>
        <row r="3948">
          <cell r="B3948" t="str">
            <v>PNK20904</v>
          </cell>
          <cell r="C3948" t="str">
            <v>Kab. Pontianak</v>
          </cell>
          <cell r="D3948" t="str">
            <v>Sungai Kakap</v>
          </cell>
        </row>
        <row r="3949">
          <cell r="B3949" t="str">
            <v>PNK20905</v>
          </cell>
          <cell r="C3949" t="str">
            <v>Kab. Pontianak</v>
          </cell>
          <cell r="D3949" t="str">
            <v>Sungai Kunyit</v>
          </cell>
        </row>
        <row r="3950">
          <cell r="B3950" t="str">
            <v>PNK20906</v>
          </cell>
          <cell r="C3950" t="str">
            <v>Kab. Pontianak</v>
          </cell>
          <cell r="D3950" t="str">
            <v>Sungai Pinyuh</v>
          </cell>
        </row>
        <row r="3951">
          <cell r="B3951" t="str">
            <v>PNK20907</v>
          </cell>
          <cell r="C3951" t="str">
            <v>Kab. Pontianak</v>
          </cell>
          <cell r="D3951" t="str">
            <v>Sungai Raya</v>
          </cell>
        </row>
        <row r="3952">
          <cell r="B3952" t="str">
            <v>PNK20908</v>
          </cell>
          <cell r="C3952" t="str">
            <v>Kab. Pontianak</v>
          </cell>
          <cell r="D3952" t="str">
            <v>Siantan / Wajok</v>
          </cell>
        </row>
        <row r="3953">
          <cell r="B3953" t="str">
            <v>PNK20909</v>
          </cell>
          <cell r="C3953" t="str">
            <v>Kab. Pontianak</v>
          </cell>
          <cell r="D3953" t="str">
            <v>Telok Pa'kedai</v>
          </cell>
        </row>
        <row r="3954">
          <cell r="B3954" t="str">
            <v>PNK20911</v>
          </cell>
          <cell r="C3954" t="str">
            <v>Kab. Pontianak</v>
          </cell>
          <cell r="D3954" t="str">
            <v>Toho</v>
          </cell>
        </row>
        <row r="3955">
          <cell r="B3955" t="str">
            <v>PNK20913</v>
          </cell>
          <cell r="C3955" t="str">
            <v>Kab. Pontianak</v>
          </cell>
          <cell r="D3955" t="str">
            <v>Rasau Jaya</v>
          </cell>
        </row>
        <row r="3956">
          <cell r="B3956" t="str">
            <v>PNK21000</v>
          </cell>
          <cell r="C3956" t="str">
            <v>Kab. Sambas</v>
          </cell>
          <cell r="D3956" t="str">
            <v>Sambas</v>
          </cell>
        </row>
        <row r="3957">
          <cell r="B3957" t="str">
            <v>PNK21001</v>
          </cell>
          <cell r="C3957" t="str">
            <v>Kab. Sambas</v>
          </cell>
          <cell r="D3957" t="str">
            <v>Jawai</v>
          </cell>
        </row>
        <row r="3958">
          <cell r="B3958" t="str">
            <v>PNK21002</v>
          </cell>
          <cell r="C3958" t="str">
            <v>Kab. Sambas</v>
          </cell>
          <cell r="D3958" t="str">
            <v>Paloh</v>
          </cell>
        </row>
        <row r="3959">
          <cell r="B3959" t="str">
            <v>PNK21003</v>
          </cell>
          <cell r="C3959" t="str">
            <v>Kab. Sambas</v>
          </cell>
          <cell r="D3959" t="str">
            <v>Pemangkat</v>
          </cell>
        </row>
        <row r="3960">
          <cell r="B3960" t="str">
            <v>PNK21004</v>
          </cell>
          <cell r="C3960" t="str">
            <v>Kab. Sambas</v>
          </cell>
          <cell r="D3960" t="str">
            <v>Sejangkung</v>
          </cell>
        </row>
        <row r="3961">
          <cell r="B3961" t="str">
            <v>PNK21005</v>
          </cell>
          <cell r="C3961" t="str">
            <v>Kab. Sambas</v>
          </cell>
          <cell r="D3961" t="str">
            <v>Selakau</v>
          </cell>
        </row>
        <row r="3962">
          <cell r="B3962" t="str">
            <v>PNK21006</v>
          </cell>
          <cell r="C3962" t="str">
            <v>Kab. Sambas</v>
          </cell>
          <cell r="D3962" t="str">
            <v>Tebas</v>
          </cell>
        </row>
        <row r="3963">
          <cell r="B3963" t="str">
            <v>PNK21007</v>
          </cell>
          <cell r="C3963" t="str">
            <v>Kab. Sambas</v>
          </cell>
          <cell r="D3963" t="str">
            <v>Teluk Keramat</v>
          </cell>
        </row>
        <row r="3964">
          <cell r="B3964" t="str">
            <v>PNK21008</v>
          </cell>
          <cell r="C3964" t="str">
            <v>Kab. Sambas</v>
          </cell>
          <cell r="D3964" t="str">
            <v>Galing</v>
          </cell>
        </row>
        <row r="3965">
          <cell r="B3965" t="str">
            <v>PNK21009</v>
          </cell>
          <cell r="C3965" t="str">
            <v>Kab. Sambas</v>
          </cell>
          <cell r="D3965" t="str">
            <v>Jawai Selatan</v>
          </cell>
        </row>
        <row r="3966">
          <cell r="B3966" t="str">
            <v>PNK21010</v>
          </cell>
          <cell r="C3966" t="str">
            <v>Kab. Sambas</v>
          </cell>
          <cell r="D3966" t="str">
            <v>Sajingan</v>
          </cell>
        </row>
        <row r="3967">
          <cell r="B3967" t="str">
            <v>PNK21011</v>
          </cell>
          <cell r="C3967" t="str">
            <v>Kab. Sambas</v>
          </cell>
          <cell r="D3967" t="str">
            <v>Sajad</v>
          </cell>
        </row>
        <row r="3968">
          <cell r="B3968" t="str">
            <v>PNK21012</v>
          </cell>
          <cell r="C3968" t="str">
            <v>Kab. Sambas</v>
          </cell>
          <cell r="D3968" t="str">
            <v>Sebawi</v>
          </cell>
        </row>
        <row r="3969">
          <cell r="B3969" t="str">
            <v>PNK21013</v>
          </cell>
          <cell r="C3969" t="str">
            <v>Kab. Sambas</v>
          </cell>
          <cell r="D3969" t="str">
            <v>Semparuk</v>
          </cell>
        </row>
        <row r="3970">
          <cell r="B3970" t="str">
            <v>PNK21014</v>
          </cell>
          <cell r="C3970" t="str">
            <v>Kab. Sambas</v>
          </cell>
          <cell r="D3970" t="str">
            <v>Subah</v>
          </cell>
        </row>
        <row r="3971">
          <cell r="B3971" t="str">
            <v>PNK21015</v>
          </cell>
          <cell r="C3971" t="str">
            <v>Kab. Sambas</v>
          </cell>
          <cell r="D3971" t="str">
            <v>Tanggaran</v>
          </cell>
        </row>
        <row r="3972">
          <cell r="B3972" t="str">
            <v>PNK21016</v>
          </cell>
          <cell r="C3972" t="str">
            <v>Kab. Sambas</v>
          </cell>
          <cell r="D3972" t="str">
            <v>Tekarang</v>
          </cell>
        </row>
        <row r="3973">
          <cell r="B3973" t="str">
            <v>PNK21100</v>
          </cell>
          <cell r="C3973" t="str">
            <v>Kab. Sekadau</v>
          </cell>
          <cell r="D3973" t="str">
            <v>Sekadau Hilir</v>
          </cell>
        </row>
        <row r="3974">
          <cell r="B3974" t="str">
            <v>PNK21101</v>
          </cell>
          <cell r="C3974" t="str">
            <v>Kab. Sekadau</v>
          </cell>
          <cell r="D3974" t="str">
            <v>Belitang Hilir</v>
          </cell>
        </row>
        <row r="3975">
          <cell r="B3975" t="str">
            <v>PNK21102</v>
          </cell>
          <cell r="C3975" t="str">
            <v>Kab. Sekadau</v>
          </cell>
          <cell r="D3975" t="str">
            <v>Belitang Hulu</v>
          </cell>
        </row>
        <row r="3976">
          <cell r="B3976" t="str">
            <v>PNK21103</v>
          </cell>
          <cell r="C3976" t="str">
            <v>Kab. Sekadau</v>
          </cell>
          <cell r="D3976" t="str">
            <v>Nanga Taman</v>
          </cell>
        </row>
        <row r="3977">
          <cell r="B3977" t="str">
            <v>PNK21104</v>
          </cell>
          <cell r="C3977" t="str">
            <v>Kab. Sekadau</v>
          </cell>
          <cell r="D3977" t="str">
            <v>Nanga Mahap</v>
          </cell>
        </row>
        <row r="3978">
          <cell r="B3978" t="str">
            <v>PNK21106</v>
          </cell>
          <cell r="C3978" t="str">
            <v>Kab. Sekadau</v>
          </cell>
          <cell r="D3978" t="str">
            <v>Sekadau Hulu</v>
          </cell>
        </row>
        <row r="3979">
          <cell r="B3979" t="str">
            <v>PNK21107</v>
          </cell>
          <cell r="C3979" t="str">
            <v>Kab. Sekadau</v>
          </cell>
          <cell r="D3979" t="str">
            <v>Belitang</v>
          </cell>
        </row>
        <row r="3980">
          <cell r="B3980" t="str">
            <v>PNK21200</v>
          </cell>
          <cell r="C3980" t="str">
            <v>Kab. Kubu Raya</v>
          </cell>
          <cell r="D3980" t="str">
            <v>Kubu Raya</v>
          </cell>
        </row>
        <row r="3981">
          <cell r="B3981" t="str">
            <v>PNK21201</v>
          </cell>
          <cell r="C3981" t="str">
            <v>Kab. Kubu Raya</v>
          </cell>
          <cell r="D3981" t="str">
            <v>Kuala Mandor</v>
          </cell>
        </row>
        <row r="3982">
          <cell r="B3982" t="str">
            <v>PNK21202</v>
          </cell>
          <cell r="C3982" t="str">
            <v>Kab. Kubu Raya</v>
          </cell>
          <cell r="D3982" t="str">
            <v>Sui Ambawang</v>
          </cell>
        </row>
        <row r="3983">
          <cell r="B3983" t="str">
            <v>PNK21203</v>
          </cell>
          <cell r="C3983" t="str">
            <v>Kab. Kubu Raya</v>
          </cell>
          <cell r="D3983" t="str">
            <v>Sui Kakap</v>
          </cell>
        </row>
        <row r="3984">
          <cell r="B3984" t="str">
            <v>PNK21204</v>
          </cell>
          <cell r="C3984" t="str">
            <v>Kab. Kubu Raya</v>
          </cell>
          <cell r="D3984" t="str">
            <v>Sui Raya</v>
          </cell>
        </row>
        <row r="3985">
          <cell r="B3985" t="str">
            <v>PNK21205</v>
          </cell>
          <cell r="C3985" t="str">
            <v>Kab. Kubu Raya</v>
          </cell>
          <cell r="D3985" t="str">
            <v>Teluk Pakedai</v>
          </cell>
        </row>
        <row r="3986">
          <cell r="B3986" t="str">
            <v>PNK21206</v>
          </cell>
          <cell r="C3986" t="str">
            <v>Kab. Kubu Raya</v>
          </cell>
          <cell r="D3986" t="str">
            <v>Terentang</v>
          </cell>
        </row>
        <row r="3987">
          <cell r="B3987" t="str">
            <v>PNK21207</v>
          </cell>
          <cell r="C3987" t="str">
            <v>Kab. Kubu Raya</v>
          </cell>
          <cell r="D3987" t="str">
            <v>Rasau Jaya</v>
          </cell>
        </row>
        <row r="3988">
          <cell r="B3988" t="str">
            <v>PNK21208</v>
          </cell>
          <cell r="C3988" t="str">
            <v>Kab. Kubu Raya</v>
          </cell>
          <cell r="D3988" t="str">
            <v>Batu Ampar</v>
          </cell>
        </row>
        <row r="3989">
          <cell r="B3989" t="str">
            <v>PNK21209</v>
          </cell>
          <cell r="C3989" t="str">
            <v>Kab. Kubu Raya</v>
          </cell>
          <cell r="D3989" t="str">
            <v>Sungai Raya</v>
          </cell>
        </row>
        <row r="3990">
          <cell r="B3990" t="str">
            <v>PNK21300</v>
          </cell>
          <cell r="C3990" t="str">
            <v>Kab. Kayong Utara</v>
          </cell>
          <cell r="D3990" t="str">
            <v>Sukadana</v>
          </cell>
        </row>
        <row r="3991">
          <cell r="B3991" t="str">
            <v>PNK21301</v>
          </cell>
          <cell r="C3991" t="str">
            <v>Kab. Kayong Utara</v>
          </cell>
          <cell r="D3991" t="str">
            <v>Pulau Maya Karimata</v>
          </cell>
        </row>
        <row r="3992">
          <cell r="B3992" t="str">
            <v>PNK21302</v>
          </cell>
          <cell r="C3992" t="str">
            <v>Kab. Kayong Utara</v>
          </cell>
          <cell r="D3992" t="str">
            <v>Simpang Hilir</v>
          </cell>
        </row>
        <row r="3993">
          <cell r="B3993" t="str">
            <v>PNK21303</v>
          </cell>
          <cell r="C3993" t="str">
            <v>Kab. Kayong Utara</v>
          </cell>
          <cell r="D3993" t="str">
            <v>Teluk Batang</v>
          </cell>
        </row>
        <row r="3994">
          <cell r="B3994" t="str">
            <v>PNK21304</v>
          </cell>
          <cell r="C3994" t="str">
            <v>Kab. Kayong Utara</v>
          </cell>
          <cell r="D3994" t="str">
            <v>Seponti Jaya</v>
          </cell>
        </row>
        <row r="3995">
          <cell r="B3995" t="str">
            <v>SMD10000</v>
          </cell>
          <cell r="C3995" t="str">
            <v>Kota Samarinda</v>
          </cell>
          <cell r="D3995" t="str">
            <v>Samarinda</v>
          </cell>
        </row>
        <row r="3996">
          <cell r="B3996" t="str">
            <v>SMD10005</v>
          </cell>
          <cell r="C3996" t="str">
            <v>Kota Samarinda</v>
          </cell>
          <cell r="D3996" t="str">
            <v>Samarinda Seberang</v>
          </cell>
        </row>
        <row r="3997">
          <cell r="B3997" t="str">
            <v>SMD10007</v>
          </cell>
          <cell r="C3997" t="str">
            <v>Kota Samarinda</v>
          </cell>
          <cell r="D3997" t="str">
            <v>Palaran</v>
          </cell>
        </row>
        <row r="3998">
          <cell r="B3998" t="str">
            <v>SMD10009</v>
          </cell>
          <cell r="C3998" t="str">
            <v>Kota Samarinda</v>
          </cell>
          <cell r="D3998" t="str">
            <v>Samarinda Ilir</v>
          </cell>
        </row>
        <row r="3999">
          <cell r="B3999" t="str">
            <v>SMD10010</v>
          </cell>
          <cell r="C3999" t="str">
            <v>Kota Samarinda</v>
          </cell>
          <cell r="D3999" t="str">
            <v>Samarinda Ulu</v>
          </cell>
        </row>
        <row r="4000">
          <cell r="B4000" t="str">
            <v>SMD10011</v>
          </cell>
          <cell r="C4000" t="str">
            <v>Kota Samarinda</v>
          </cell>
          <cell r="D4000" t="str">
            <v>Samarinda Utara</v>
          </cell>
        </row>
        <row r="4001">
          <cell r="B4001" t="str">
            <v>SMD10012</v>
          </cell>
          <cell r="C4001" t="str">
            <v>Kota Samarinda</v>
          </cell>
          <cell r="D4001" t="str">
            <v>Sungai Kunjang</v>
          </cell>
        </row>
        <row r="4002">
          <cell r="B4002" t="str">
            <v>SMD20100</v>
          </cell>
          <cell r="C4002" t="str">
            <v>Kab. Kutai Kartanegara</v>
          </cell>
          <cell r="D4002" t="str">
            <v>Tenggarong</v>
          </cell>
        </row>
        <row r="4003">
          <cell r="B4003" t="str">
            <v>SMD20106</v>
          </cell>
          <cell r="C4003" t="str">
            <v>Kab. Kutai Kartanegara</v>
          </cell>
          <cell r="D4003" t="str">
            <v>Kembang Janggut</v>
          </cell>
        </row>
        <row r="4004">
          <cell r="B4004" t="str">
            <v>SMD20107</v>
          </cell>
          <cell r="C4004" t="str">
            <v>Kab. Kutai Kartanegara</v>
          </cell>
          <cell r="D4004" t="str">
            <v>Kenohan</v>
          </cell>
        </row>
        <row r="4005">
          <cell r="B4005" t="str">
            <v>SMD20108</v>
          </cell>
          <cell r="C4005" t="str">
            <v>Kab. Kutai Kartanegara</v>
          </cell>
          <cell r="D4005" t="str">
            <v>Kota Bangun</v>
          </cell>
        </row>
        <row r="4006">
          <cell r="B4006" t="str">
            <v>SMD20109</v>
          </cell>
          <cell r="C4006" t="str">
            <v>Kab. Kutai Kartanegara</v>
          </cell>
          <cell r="D4006" t="str">
            <v>Loa Kulu</v>
          </cell>
        </row>
        <row r="4007">
          <cell r="B4007" t="str">
            <v>SMD20117</v>
          </cell>
          <cell r="C4007" t="str">
            <v>Kab. Kutai Kartanegara</v>
          </cell>
          <cell r="D4007" t="str">
            <v>Muara Kaman</v>
          </cell>
        </row>
        <row r="4008">
          <cell r="B4008" t="str">
            <v>SMD20120</v>
          </cell>
          <cell r="C4008" t="str">
            <v>Kab. Kutai Kartanegara</v>
          </cell>
          <cell r="D4008" t="str">
            <v>Muara Muntai</v>
          </cell>
        </row>
        <row r="4009">
          <cell r="B4009" t="str">
            <v>SMD20123</v>
          </cell>
          <cell r="C4009" t="str">
            <v>Kab. Kutai Kartanegara</v>
          </cell>
          <cell r="D4009" t="str">
            <v>Sebulu</v>
          </cell>
        </row>
        <row r="4010">
          <cell r="B4010" t="str">
            <v>SMD20124</v>
          </cell>
          <cell r="C4010" t="str">
            <v>Kab. Kutai Kartanegara</v>
          </cell>
          <cell r="D4010" t="str">
            <v>Tabang</v>
          </cell>
        </row>
        <row r="4011">
          <cell r="B4011" t="str">
            <v>SMD20126</v>
          </cell>
          <cell r="C4011" t="str">
            <v>Kab. Kutai Kartanegara</v>
          </cell>
          <cell r="D4011" t="str">
            <v>Loa Janan</v>
          </cell>
        </row>
        <row r="4012">
          <cell r="B4012" t="str">
            <v>SMD20127</v>
          </cell>
          <cell r="C4012" t="str">
            <v>Kab. Kutai Kartanegara</v>
          </cell>
          <cell r="D4012" t="str">
            <v>Muara Badak</v>
          </cell>
        </row>
        <row r="4013">
          <cell r="B4013" t="str">
            <v>SMD20128</v>
          </cell>
          <cell r="C4013" t="str">
            <v>Kab. Kutai Kartanegara</v>
          </cell>
          <cell r="D4013" t="str">
            <v>Sanga-Sanga</v>
          </cell>
        </row>
        <row r="4014">
          <cell r="B4014" t="str">
            <v>SMD20130</v>
          </cell>
          <cell r="C4014" t="str">
            <v>Kab. Kutai Kartanegara</v>
          </cell>
          <cell r="D4014" t="str">
            <v>Marang Kayu</v>
          </cell>
        </row>
        <row r="4015">
          <cell r="B4015" t="str">
            <v>SMD20131</v>
          </cell>
          <cell r="C4015" t="str">
            <v>Kab. Kutai Kartanegara</v>
          </cell>
          <cell r="D4015" t="str">
            <v>Muara Wis</v>
          </cell>
        </row>
        <row r="4016">
          <cell r="B4016" t="str">
            <v>SMD20132</v>
          </cell>
          <cell r="C4016" t="str">
            <v>Kab. Kutai Kartanegara</v>
          </cell>
          <cell r="D4016" t="str">
            <v>Tenggarong Seberang</v>
          </cell>
        </row>
        <row r="4017">
          <cell r="B4017" t="str">
            <v>SMD20133</v>
          </cell>
          <cell r="C4017" t="str">
            <v>Kab. Kutai Kartanegara</v>
          </cell>
          <cell r="D4017" t="str">
            <v>Anggana</v>
          </cell>
        </row>
        <row r="4018">
          <cell r="B4018" t="str">
            <v>SMD20200</v>
          </cell>
          <cell r="C4018" t="str">
            <v>Kab. Kutai Barat</v>
          </cell>
          <cell r="D4018" t="str">
            <v>Sendawar</v>
          </cell>
        </row>
        <row r="4019">
          <cell r="B4019" t="str">
            <v>SMD20201</v>
          </cell>
          <cell r="C4019" t="str">
            <v>Kab. Kutai Barat</v>
          </cell>
          <cell r="D4019" t="str">
            <v>Barong Tongkok</v>
          </cell>
        </row>
        <row r="4020">
          <cell r="B4020" t="str">
            <v>SMD20202</v>
          </cell>
          <cell r="C4020" t="str">
            <v>Kab. Kutai Barat</v>
          </cell>
          <cell r="D4020" t="str">
            <v>Bentian Besar</v>
          </cell>
        </row>
        <row r="4021">
          <cell r="B4021" t="str">
            <v>SMD20203</v>
          </cell>
          <cell r="C4021" t="str">
            <v>Kab. Kutai Barat</v>
          </cell>
          <cell r="D4021" t="str">
            <v>Bongan</v>
          </cell>
        </row>
        <row r="4022">
          <cell r="B4022" t="str">
            <v>SMD20204</v>
          </cell>
          <cell r="C4022" t="str">
            <v>Kab. Kutai Barat</v>
          </cell>
          <cell r="D4022" t="str">
            <v>Damai</v>
          </cell>
        </row>
        <row r="4023">
          <cell r="B4023" t="str">
            <v>SMD20205</v>
          </cell>
          <cell r="C4023" t="str">
            <v>Kab. Kutai Barat</v>
          </cell>
          <cell r="D4023" t="str">
            <v>Jempang</v>
          </cell>
        </row>
        <row r="4024">
          <cell r="B4024" t="str">
            <v>SMD20206</v>
          </cell>
          <cell r="C4024" t="str">
            <v>Kab. Kutai Barat</v>
          </cell>
          <cell r="D4024" t="str">
            <v>Long Apari</v>
          </cell>
        </row>
        <row r="4025">
          <cell r="B4025" t="str">
            <v>SMD20207</v>
          </cell>
          <cell r="C4025" t="str">
            <v>Kab. Kutai Barat</v>
          </cell>
          <cell r="D4025" t="str">
            <v>Long Iram</v>
          </cell>
        </row>
        <row r="4026">
          <cell r="B4026" t="str">
            <v>SMD20208</v>
          </cell>
          <cell r="C4026" t="str">
            <v>Kab. Kutai Barat</v>
          </cell>
          <cell r="D4026" t="str">
            <v>Long Pahangai</v>
          </cell>
        </row>
        <row r="4027">
          <cell r="B4027" t="str">
            <v>SMD20209</v>
          </cell>
          <cell r="C4027" t="str">
            <v>Kab. Kutai Barat</v>
          </cell>
          <cell r="D4027" t="str">
            <v>Long Bagun</v>
          </cell>
        </row>
        <row r="4028">
          <cell r="B4028" t="str">
            <v>SMD20210</v>
          </cell>
          <cell r="C4028" t="str">
            <v>Kab. Kutai Barat</v>
          </cell>
          <cell r="D4028" t="str">
            <v>Melak</v>
          </cell>
        </row>
        <row r="4029">
          <cell r="B4029" t="str">
            <v>SMD20211</v>
          </cell>
          <cell r="C4029" t="str">
            <v>Kab. Kutai Barat</v>
          </cell>
          <cell r="D4029" t="str">
            <v>Muara Pahu</v>
          </cell>
        </row>
        <row r="4030">
          <cell r="B4030" t="str">
            <v>SMD20212</v>
          </cell>
          <cell r="C4030" t="str">
            <v>Kab. Kutai Barat</v>
          </cell>
          <cell r="D4030" t="str">
            <v>Muara Lawa</v>
          </cell>
        </row>
        <row r="4031">
          <cell r="B4031" t="str">
            <v>SMD20213</v>
          </cell>
          <cell r="C4031" t="str">
            <v>Kab. Kutai Barat</v>
          </cell>
          <cell r="D4031" t="str">
            <v>Penyinggahan</v>
          </cell>
        </row>
        <row r="4032">
          <cell r="B4032" t="str">
            <v>SMD20214</v>
          </cell>
          <cell r="C4032" t="str">
            <v>Kab. Kutai Barat</v>
          </cell>
          <cell r="D4032" t="str">
            <v>Linggang Bigung</v>
          </cell>
        </row>
        <row r="4033">
          <cell r="B4033" t="str">
            <v>SMD20215</v>
          </cell>
          <cell r="C4033" t="str">
            <v>Kab. Kutai Barat</v>
          </cell>
          <cell r="D4033" t="str">
            <v>Long Hubung</v>
          </cell>
        </row>
        <row r="4034">
          <cell r="B4034" t="str">
            <v>SMD20216</v>
          </cell>
          <cell r="C4034" t="str">
            <v>Kab. Kutai Barat</v>
          </cell>
          <cell r="D4034" t="str">
            <v>Nyuwatan</v>
          </cell>
        </row>
        <row r="4035">
          <cell r="B4035" t="str">
            <v>SMI10000</v>
          </cell>
          <cell r="C4035" t="str">
            <v>Kab. Sukabumi</v>
          </cell>
          <cell r="D4035" t="str">
            <v>Sukabumi</v>
          </cell>
        </row>
        <row r="4036">
          <cell r="B4036" t="str">
            <v>SMI10001</v>
          </cell>
          <cell r="C4036" t="str">
            <v>Kab. Sukabumi</v>
          </cell>
          <cell r="D4036" t="str">
            <v>Bantargadung</v>
          </cell>
        </row>
        <row r="4037">
          <cell r="B4037" t="str">
            <v>SMI10002</v>
          </cell>
          <cell r="C4037" t="str">
            <v>Kota Sukabumi</v>
          </cell>
          <cell r="D4037" t="str">
            <v>Baros</v>
          </cell>
        </row>
        <row r="4038">
          <cell r="B4038" t="str">
            <v>SMI10003</v>
          </cell>
          <cell r="C4038" t="str">
            <v>Kab. Sukabumi</v>
          </cell>
          <cell r="D4038" t="str">
            <v>Bojong Genteng</v>
          </cell>
        </row>
        <row r="4039">
          <cell r="B4039" t="str">
            <v>SMI10004</v>
          </cell>
          <cell r="C4039" t="str">
            <v>Kab. Sukabumi</v>
          </cell>
          <cell r="D4039" t="str">
            <v>Caringin</v>
          </cell>
        </row>
        <row r="4040">
          <cell r="B4040" t="str">
            <v>SMI10005</v>
          </cell>
          <cell r="C4040" t="str">
            <v>Kab. Sukabumi</v>
          </cell>
          <cell r="D4040" t="str">
            <v>Cibadak</v>
          </cell>
        </row>
        <row r="4041">
          <cell r="B4041" t="str">
            <v>SMI10006</v>
          </cell>
          <cell r="C4041" t="str">
            <v>Kab. Sukabumi</v>
          </cell>
          <cell r="D4041" t="str">
            <v>Cibitung</v>
          </cell>
        </row>
        <row r="4042">
          <cell r="B4042" t="str">
            <v>SMI10007</v>
          </cell>
          <cell r="C4042" t="str">
            <v>Kab. Sukabumi</v>
          </cell>
          <cell r="D4042" t="str">
            <v>Cicurug</v>
          </cell>
        </row>
        <row r="4043">
          <cell r="B4043" t="str">
            <v>SMI10008</v>
          </cell>
          <cell r="C4043" t="str">
            <v>Kab. Sukabumi</v>
          </cell>
          <cell r="D4043" t="str">
            <v>Cicantayan</v>
          </cell>
        </row>
        <row r="4044">
          <cell r="B4044" t="str">
            <v>SMI10009</v>
          </cell>
          <cell r="C4044" t="str">
            <v>Kab. Sukabumi</v>
          </cell>
          <cell r="D4044" t="str">
            <v>Cidahu</v>
          </cell>
        </row>
        <row r="4045">
          <cell r="B4045" t="str">
            <v>SMI10010</v>
          </cell>
          <cell r="C4045" t="str">
            <v>Kab. Sukabumi</v>
          </cell>
          <cell r="D4045" t="str">
            <v>Cidolog</v>
          </cell>
        </row>
        <row r="4046">
          <cell r="B4046" t="str">
            <v>SMI10011</v>
          </cell>
          <cell r="C4046" t="str">
            <v>Kab. Sukabumi</v>
          </cell>
          <cell r="D4046" t="str">
            <v>Cidadap</v>
          </cell>
        </row>
        <row r="4047">
          <cell r="B4047" t="str">
            <v>SMI10012</v>
          </cell>
          <cell r="C4047" t="str">
            <v>Kab. Sukabumi</v>
          </cell>
          <cell r="D4047" t="str">
            <v>Ciemas</v>
          </cell>
        </row>
        <row r="4048">
          <cell r="B4048" t="str">
            <v>SMI10013</v>
          </cell>
          <cell r="C4048" t="str">
            <v>Kab. Sukabumi</v>
          </cell>
          <cell r="D4048" t="str">
            <v>Cikidang</v>
          </cell>
        </row>
        <row r="4049">
          <cell r="B4049" t="str">
            <v>SMI10014</v>
          </cell>
          <cell r="C4049" t="str">
            <v>Kab. Sukabumi</v>
          </cell>
          <cell r="D4049" t="str">
            <v>Cikembar</v>
          </cell>
        </row>
        <row r="4050">
          <cell r="B4050" t="str">
            <v>SMI10015</v>
          </cell>
          <cell r="C4050" t="str">
            <v>Kab. Sukabumi</v>
          </cell>
          <cell r="D4050" t="str">
            <v>Cikakak</v>
          </cell>
        </row>
        <row r="4051">
          <cell r="B4051" t="str">
            <v>SMI10016</v>
          </cell>
          <cell r="C4051" t="str">
            <v>Kab. Sukabumi</v>
          </cell>
          <cell r="D4051" t="str">
            <v>Ciracap</v>
          </cell>
        </row>
        <row r="4052">
          <cell r="B4052" t="str">
            <v>SMI10017</v>
          </cell>
          <cell r="C4052" t="str">
            <v>Kab. Sukabumi</v>
          </cell>
          <cell r="D4052" t="str">
            <v>Cireunghas</v>
          </cell>
        </row>
        <row r="4053">
          <cell r="B4053" t="str">
            <v>SMI10018</v>
          </cell>
          <cell r="C4053" t="str">
            <v>Kab. Sukabumi</v>
          </cell>
          <cell r="D4053" t="str">
            <v>Cisaat</v>
          </cell>
        </row>
        <row r="4054">
          <cell r="B4054" t="str">
            <v>SMI10019</v>
          </cell>
          <cell r="C4054" t="str">
            <v>Kab. Sukabumi</v>
          </cell>
          <cell r="D4054" t="str">
            <v>Cisolok</v>
          </cell>
        </row>
        <row r="4055">
          <cell r="B4055" t="str">
            <v>SMI10020</v>
          </cell>
          <cell r="C4055" t="str">
            <v>Kab. Sukabumi</v>
          </cell>
          <cell r="D4055" t="str">
            <v>Curugkembar</v>
          </cell>
        </row>
        <row r="4056">
          <cell r="B4056" t="str">
            <v>SMI10021</v>
          </cell>
          <cell r="C4056" t="str">
            <v>Kab. Sukabumi</v>
          </cell>
          <cell r="D4056" t="str">
            <v>Gegerbitung</v>
          </cell>
        </row>
        <row r="4057">
          <cell r="B4057" t="str">
            <v>SMI10022</v>
          </cell>
          <cell r="C4057" t="str">
            <v>Kab. Sukabumi</v>
          </cell>
          <cell r="D4057" t="str">
            <v>Gunung Guruh</v>
          </cell>
        </row>
        <row r="4058">
          <cell r="B4058" t="str">
            <v>SMI10023</v>
          </cell>
          <cell r="C4058" t="str">
            <v>Kab. Sukabumi</v>
          </cell>
          <cell r="D4058" t="str">
            <v>Jampang Kulon</v>
          </cell>
        </row>
        <row r="4059">
          <cell r="B4059" t="str">
            <v>SMI10024</v>
          </cell>
          <cell r="C4059" t="str">
            <v>Kab. Sukabumi</v>
          </cell>
          <cell r="D4059" t="str">
            <v>Jampang Tengah</v>
          </cell>
        </row>
        <row r="4060">
          <cell r="B4060" t="str">
            <v>SMI10025</v>
          </cell>
          <cell r="C4060" t="str">
            <v>Kab. Sukabumi</v>
          </cell>
          <cell r="D4060" t="str">
            <v>Kabandungan</v>
          </cell>
        </row>
        <row r="4061">
          <cell r="B4061" t="str">
            <v>SMI10026</v>
          </cell>
          <cell r="C4061" t="str">
            <v>Kab. Sukabumi</v>
          </cell>
          <cell r="D4061" t="str">
            <v>Kadudampit</v>
          </cell>
        </row>
        <row r="4062">
          <cell r="B4062" t="str">
            <v>SMI10027</v>
          </cell>
          <cell r="C4062" t="str">
            <v>Kab. Sukabumi</v>
          </cell>
          <cell r="D4062" t="str">
            <v>Kalapa Nunggal</v>
          </cell>
        </row>
        <row r="4063">
          <cell r="B4063" t="str">
            <v>SMI10028</v>
          </cell>
          <cell r="C4063" t="str">
            <v>Kab. Sukabumi</v>
          </cell>
          <cell r="D4063" t="str">
            <v>Kalibunder</v>
          </cell>
        </row>
        <row r="4064">
          <cell r="B4064" t="str">
            <v>SMI10029</v>
          </cell>
          <cell r="C4064" t="str">
            <v>Kab. Sukabumi</v>
          </cell>
          <cell r="D4064" t="str">
            <v>Kebonpedes</v>
          </cell>
        </row>
        <row r="4065">
          <cell r="B4065" t="str">
            <v>SMI10030</v>
          </cell>
          <cell r="C4065" t="str">
            <v>Kab. Sukabumi</v>
          </cell>
          <cell r="D4065" t="str">
            <v>Lengkong</v>
          </cell>
        </row>
        <row r="4066">
          <cell r="B4066" t="str">
            <v>SMI10031</v>
          </cell>
          <cell r="C4066" t="str">
            <v>Kab. Sukabumi</v>
          </cell>
          <cell r="D4066" t="str">
            <v>Nagrak</v>
          </cell>
        </row>
        <row r="4067">
          <cell r="B4067" t="str">
            <v>SMI10032</v>
          </cell>
          <cell r="C4067" t="str">
            <v>Kab. Sukabumi</v>
          </cell>
          <cell r="D4067" t="str">
            <v>Nyalindung</v>
          </cell>
        </row>
        <row r="4068">
          <cell r="B4068" t="str">
            <v>SMI10033</v>
          </cell>
          <cell r="C4068" t="str">
            <v>Kab. Sukabumi</v>
          </cell>
          <cell r="D4068" t="str">
            <v>Pabuaran</v>
          </cell>
        </row>
        <row r="4069">
          <cell r="B4069" t="str">
            <v>SMI10034</v>
          </cell>
          <cell r="C4069" t="str">
            <v>Kab. Sukabumi</v>
          </cell>
          <cell r="D4069" t="str">
            <v>Parung Kuda</v>
          </cell>
        </row>
        <row r="4070">
          <cell r="B4070" t="str">
            <v>SMI10035</v>
          </cell>
          <cell r="C4070" t="str">
            <v>Kab. Sukabumi</v>
          </cell>
          <cell r="D4070" t="str">
            <v>Parakan Salak</v>
          </cell>
        </row>
        <row r="4071">
          <cell r="B4071" t="str">
            <v>SMI10036</v>
          </cell>
          <cell r="C4071" t="str">
            <v>Kab. Sukabumi</v>
          </cell>
          <cell r="D4071" t="str">
            <v>Pelabuhan Ratu</v>
          </cell>
        </row>
        <row r="4072">
          <cell r="B4072" t="str">
            <v>SMI10037</v>
          </cell>
          <cell r="C4072" t="str">
            <v>Kab. Sukabumi</v>
          </cell>
          <cell r="D4072" t="str">
            <v>Purabaya</v>
          </cell>
        </row>
        <row r="4073">
          <cell r="B4073" t="str">
            <v>SMI10038</v>
          </cell>
          <cell r="C4073" t="str">
            <v>Kab. Sukabumi</v>
          </cell>
          <cell r="D4073" t="str">
            <v>Sagaranten</v>
          </cell>
        </row>
        <row r="4074">
          <cell r="B4074" t="str">
            <v>SMI10039</v>
          </cell>
          <cell r="C4074" t="str">
            <v>Kab. Sukabumi</v>
          </cell>
          <cell r="D4074" t="str">
            <v>Simpenan</v>
          </cell>
        </row>
        <row r="4075">
          <cell r="B4075" t="str">
            <v>SMI10040</v>
          </cell>
          <cell r="C4075" t="str">
            <v>Kab. Sukabumi</v>
          </cell>
          <cell r="D4075" t="str">
            <v>Sukalarang</v>
          </cell>
        </row>
        <row r="4076">
          <cell r="B4076" t="str">
            <v>SMI10042</v>
          </cell>
          <cell r="C4076" t="str">
            <v>Kab. Sukabumi</v>
          </cell>
          <cell r="D4076" t="str">
            <v>Sukaraja</v>
          </cell>
        </row>
        <row r="4077">
          <cell r="B4077" t="str">
            <v>SMI10043</v>
          </cell>
          <cell r="C4077" t="str">
            <v>Kab. Sukabumi</v>
          </cell>
          <cell r="D4077" t="str">
            <v>Surade</v>
          </cell>
        </row>
        <row r="4078">
          <cell r="B4078" t="str">
            <v>SMI10044</v>
          </cell>
          <cell r="C4078" t="str">
            <v>Kab. Sukabumi</v>
          </cell>
          <cell r="D4078" t="str">
            <v>Tegal Buleud</v>
          </cell>
        </row>
        <row r="4079">
          <cell r="B4079" t="str">
            <v>SMI10045</v>
          </cell>
          <cell r="C4079" t="str">
            <v>Kab. Sukabumi</v>
          </cell>
          <cell r="D4079" t="str">
            <v>Waluran</v>
          </cell>
        </row>
        <row r="4080">
          <cell r="B4080" t="str">
            <v>SMI10046</v>
          </cell>
          <cell r="C4080" t="str">
            <v>Kab. Sukabumi</v>
          </cell>
          <cell r="D4080" t="str">
            <v>Warung Kiara</v>
          </cell>
        </row>
        <row r="4081">
          <cell r="B4081" t="str">
            <v>SMI10047</v>
          </cell>
          <cell r="C4081" t="str">
            <v>Kota Sukabumi</v>
          </cell>
          <cell r="D4081" t="str">
            <v>LEMBUR SITU</v>
          </cell>
        </row>
        <row r="4082">
          <cell r="B4082" t="str">
            <v>SMI10051</v>
          </cell>
          <cell r="C4082" t="str">
            <v>Kota Sukabumi</v>
          </cell>
          <cell r="D4082" t="str">
            <v>Cikole</v>
          </cell>
        </row>
        <row r="4083">
          <cell r="B4083" t="str">
            <v>SMI10052</v>
          </cell>
          <cell r="C4083" t="str">
            <v>Kota Sukabumi</v>
          </cell>
          <cell r="D4083" t="str">
            <v>Citamiang</v>
          </cell>
        </row>
        <row r="4084">
          <cell r="B4084" t="str">
            <v>SMI10053</v>
          </cell>
          <cell r="C4084" t="str">
            <v>Kota Sukabumi</v>
          </cell>
          <cell r="D4084" t="str">
            <v>GUNUNG PUYUH</v>
          </cell>
        </row>
        <row r="4085">
          <cell r="B4085" t="str">
            <v>SMI10054</v>
          </cell>
          <cell r="C4085" t="str">
            <v>Kota Sukabumi</v>
          </cell>
          <cell r="D4085" t="str">
            <v>Warudoyong</v>
          </cell>
        </row>
        <row r="4086">
          <cell r="B4086" t="str">
            <v>SMI10055</v>
          </cell>
          <cell r="C4086" t="str">
            <v>Kota Sukabumi</v>
          </cell>
          <cell r="D4086" t="str">
            <v>Cibeureum</v>
          </cell>
        </row>
        <row r="4087">
          <cell r="B4087" t="str">
            <v>SMI20100</v>
          </cell>
          <cell r="C4087" t="str">
            <v>Kab. Cianjur</v>
          </cell>
          <cell r="D4087" t="str">
            <v>Cianjur</v>
          </cell>
        </row>
        <row r="4088">
          <cell r="B4088" t="str">
            <v>SMI20101</v>
          </cell>
          <cell r="C4088" t="str">
            <v>Kab. Cianjur</v>
          </cell>
          <cell r="D4088" t="str">
            <v>Agrabinta</v>
          </cell>
        </row>
        <row r="4089">
          <cell r="B4089" t="str">
            <v>SMI20102</v>
          </cell>
          <cell r="C4089" t="str">
            <v>Kab. Cianjur</v>
          </cell>
          <cell r="D4089" t="str">
            <v>Bojongpicung</v>
          </cell>
        </row>
        <row r="4090">
          <cell r="B4090" t="str">
            <v>SMI20103</v>
          </cell>
          <cell r="C4090" t="str">
            <v>Kab. Cianjur</v>
          </cell>
          <cell r="D4090" t="str">
            <v>Campaka</v>
          </cell>
        </row>
        <row r="4091">
          <cell r="B4091" t="str">
            <v>SMI20104</v>
          </cell>
          <cell r="C4091" t="str">
            <v>Kab. Cianjur</v>
          </cell>
          <cell r="D4091" t="str">
            <v>Cibeber</v>
          </cell>
        </row>
        <row r="4092">
          <cell r="B4092" t="str">
            <v>SMI20105</v>
          </cell>
          <cell r="C4092" t="str">
            <v>Kab. Cianjur</v>
          </cell>
          <cell r="D4092" t="str">
            <v>Cibinong</v>
          </cell>
        </row>
        <row r="4093">
          <cell r="B4093" t="str">
            <v>SMI20106</v>
          </cell>
          <cell r="C4093" t="str">
            <v>Kab. Cianjur</v>
          </cell>
          <cell r="D4093" t="str">
            <v>Cidaun</v>
          </cell>
        </row>
        <row r="4094">
          <cell r="B4094" t="str">
            <v>SMI20107</v>
          </cell>
          <cell r="C4094" t="str">
            <v>Kab. Cianjur</v>
          </cell>
          <cell r="D4094" t="str">
            <v>CIKALONG KULON</v>
          </cell>
        </row>
        <row r="4095">
          <cell r="B4095" t="str">
            <v>SMI20108</v>
          </cell>
          <cell r="C4095" t="str">
            <v>Kab. Cianjur</v>
          </cell>
          <cell r="D4095" t="str">
            <v>Cilaku</v>
          </cell>
        </row>
        <row r="4096">
          <cell r="B4096" t="str">
            <v>SMI20109</v>
          </cell>
          <cell r="C4096" t="str">
            <v>Kab. Cianjur</v>
          </cell>
          <cell r="D4096" t="str">
            <v>Ciranjang</v>
          </cell>
        </row>
        <row r="4097">
          <cell r="B4097" t="str">
            <v>SMI20110</v>
          </cell>
          <cell r="C4097" t="str">
            <v>Kab. Cianjur</v>
          </cell>
          <cell r="D4097" t="str">
            <v>Cugenang</v>
          </cell>
        </row>
        <row r="4098">
          <cell r="B4098" t="str">
            <v>SMI20111</v>
          </cell>
          <cell r="C4098" t="str">
            <v>Kab. Cianjur</v>
          </cell>
          <cell r="D4098" t="str">
            <v>Kadupandak</v>
          </cell>
        </row>
        <row r="4099">
          <cell r="B4099" t="str">
            <v>SMI20112</v>
          </cell>
          <cell r="C4099" t="str">
            <v>Kab. Cianjur</v>
          </cell>
          <cell r="D4099" t="str">
            <v>Karangtengah</v>
          </cell>
        </row>
        <row r="4100">
          <cell r="B4100" t="str">
            <v>SMI20113</v>
          </cell>
          <cell r="C4100" t="str">
            <v>Kab. Cianjur</v>
          </cell>
          <cell r="D4100" t="str">
            <v>Mande</v>
          </cell>
        </row>
        <row r="4101">
          <cell r="B4101" t="str">
            <v>SMI20114</v>
          </cell>
          <cell r="C4101" t="str">
            <v>Kab. Cianjur</v>
          </cell>
          <cell r="D4101" t="str">
            <v>Naringgul</v>
          </cell>
        </row>
        <row r="4102">
          <cell r="B4102" t="str">
            <v>SMI20115</v>
          </cell>
          <cell r="C4102" t="str">
            <v>Kab. Cianjur</v>
          </cell>
          <cell r="D4102" t="str">
            <v>Pacet</v>
          </cell>
        </row>
        <row r="4103">
          <cell r="B4103" t="str">
            <v>SMI20116</v>
          </cell>
          <cell r="C4103" t="str">
            <v>Kab. Cianjur</v>
          </cell>
          <cell r="D4103" t="str">
            <v>Pagelaran</v>
          </cell>
        </row>
        <row r="4104">
          <cell r="B4104" t="str">
            <v>SMI20117</v>
          </cell>
          <cell r="C4104" t="str">
            <v>Kab. Cianjur</v>
          </cell>
          <cell r="D4104" t="str">
            <v>Sindangbarang</v>
          </cell>
        </row>
        <row r="4105">
          <cell r="B4105" t="str">
            <v>SMI20118</v>
          </cell>
          <cell r="C4105" t="str">
            <v>Kab. Cianjur</v>
          </cell>
          <cell r="D4105" t="str">
            <v>Sukaluyu</v>
          </cell>
        </row>
        <row r="4106">
          <cell r="B4106" t="str">
            <v>SMI20119</v>
          </cell>
          <cell r="C4106" t="str">
            <v>Kab. Cianjur</v>
          </cell>
          <cell r="D4106" t="str">
            <v>Sukanagara</v>
          </cell>
        </row>
        <row r="4107">
          <cell r="B4107" t="str">
            <v>SMI20120</v>
          </cell>
          <cell r="C4107" t="str">
            <v>Kab. Cianjur</v>
          </cell>
          <cell r="D4107" t="str">
            <v>Sukaresmi</v>
          </cell>
        </row>
        <row r="4108">
          <cell r="B4108" t="str">
            <v>SMI20121</v>
          </cell>
          <cell r="C4108" t="str">
            <v>Kab. Cianjur</v>
          </cell>
          <cell r="D4108" t="str">
            <v>Takokak</v>
          </cell>
        </row>
        <row r="4109">
          <cell r="B4109" t="str">
            <v>SMI20122</v>
          </cell>
          <cell r="C4109" t="str">
            <v>Kab. Cianjur</v>
          </cell>
          <cell r="D4109" t="str">
            <v>Tanggeung</v>
          </cell>
        </row>
        <row r="4110">
          <cell r="B4110" t="str">
            <v>SMI20123</v>
          </cell>
          <cell r="C4110" t="str">
            <v>Kab. Cianjur</v>
          </cell>
          <cell r="D4110" t="str">
            <v>Warungkondang</v>
          </cell>
        </row>
        <row r="4111">
          <cell r="B4111" t="str">
            <v>SMI20125</v>
          </cell>
          <cell r="C4111" t="str">
            <v>Kab. Cianjur</v>
          </cell>
          <cell r="D4111" t="str">
            <v>Cipanas</v>
          </cell>
        </row>
        <row r="4112">
          <cell r="B4112" t="str">
            <v>SMI20127</v>
          </cell>
          <cell r="C4112" t="str">
            <v>Kab. Cianjur</v>
          </cell>
          <cell r="D4112" t="str">
            <v>Campaka Mulya</v>
          </cell>
        </row>
        <row r="4113">
          <cell r="B4113" t="str">
            <v>SMI20128</v>
          </cell>
          <cell r="C4113" t="str">
            <v>Kab. Cianjur</v>
          </cell>
          <cell r="D4113" t="str">
            <v>Cijati</v>
          </cell>
        </row>
        <row r="4114">
          <cell r="B4114" t="str">
            <v>SMI20129</v>
          </cell>
          <cell r="C4114" t="str">
            <v>Kab. Cianjur</v>
          </cell>
          <cell r="D4114" t="str">
            <v>Cikadu</v>
          </cell>
        </row>
        <row r="4115">
          <cell r="B4115" t="str">
            <v>SMI20130</v>
          </cell>
          <cell r="C4115" t="str">
            <v>Kab. Cianjur</v>
          </cell>
          <cell r="D4115" t="str">
            <v>Gekbrong</v>
          </cell>
        </row>
        <row r="4116">
          <cell r="B4116" t="str">
            <v>SMI20131</v>
          </cell>
          <cell r="C4116" t="str">
            <v>Kab. Cianjur</v>
          </cell>
          <cell r="D4116" t="str">
            <v>Leles</v>
          </cell>
        </row>
        <row r="4117">
          <cell r="B4117" t="str">
            <v>SOC10000</v>
          </cell>
          <cell r="C4117" t="str">
            <v>Kota Surakarta</v>
          </cell>
          <cell r="D4117" t="str">
            <v>Solo</v>
          </cell>
        </row>
        <row r="4118">
          <cell r="B4118" t="str">
            <v>SOC10001</v>
          </cell>
          <cell r="C4118" t="str">
            <v>Kota Surakarta</v>
          </cell>
          <cell r="D4118" t="str">
            <v>Banjarsari</v>
          </cell>
        </row>
        <row r="4119">
          <cell r="B4119" t="str">
            <v>SOC10002</v>
          </cell>
          <cell r="C4119" t="str">
            <v>Kota Surakarta</v>
          </cell>
          <cell r="D4119" t="str">
            <v>Jebres</v>
          </cell>
        </row>
        <row r="4120">
          <cell r="B4120" t="str">
            <v>SOC10003</v>
          </cell>
          <cell r="C4120" t="str">
            <v>Kota Surakarta</v>
          </cell>
          <cell r="D4120" t="str">
            <v>Laweyan</v>
          </cell>
        </row>
        <row r="4121">
          <cell r="B4121" t="str">
            <v>SOC10004</v>
          </cell>
          <cell r="C4121" t="str">
            <v>Kota Surakarta</v>
          </cell>
          <cell r="D4121" t="str">
            <v>Pasar Kliwon</v>
          </cell>
        </row>
        <row r="4122">
          <cell r="B4122" t="str">
            <v>SOC10005</v>
          </cell>
          <cell r="C4122" t="str">
            <v>Kota Surakarta</v>
          </cell>
          <cell r="D4122" t="str">
            <v>Serengan</v>
          </cell>
        </row>
        <row r="4123">
          <cell r="B4123" t="str">
            <v>SOC20100</v>
          </cell>
          <cell r="C4123" t="str">
            <v>Kab. Boyolali</v>
          </cell>
          <cell r="D4123" t="str">
            <v>Boyolali</v>
          </cell>
        </row>
        <row r="4124">
          <cell r="B4124" t="str">
            <v>SOC20101</v>
          </cell>
          <cell r="C4124" t="str">
            <v>Kab. Boyolali</v>
          </cell>
          <cell r="D4124" t="str">
            <v>Ampel</v>
          </cell>
        </row>
        <row r="4125">
          <cell r="B4125" t="str">
            <v>SOC20102</v>
          </cell>
          <cell r="C4125" t="str">
            <v>Kab. Boyolali</v>
          </cell>
          <cell r="D4125" t="str">
            <v>Andong</v>
          </cell>
        </row>
        <row r="4126">
          <cell r="B4126" t="str">
            <v>SOC20103</v>
          </cell>
          <cell r="C4126" t="str">
            <v>Kab. Boyolali</v>
          </cell>
          <cell r="D4126" t="str">
            <v>Banyudono</v>
          </cell>
        </row>
        <row r="4127">
          <cell r="B4127" t="str">
            <v>SOC20104</v>
          </cell>
          <cell r="C4127" t="str">
            <v>Kab. Boyolali</v>
          </cell>
          <cell r="D4127" t="str">
            <v>Cepogo</v>
          </cell>
        </row>
        <row r="4128">
          <cell r="B4128" t="str">
            <v>SOC20105</v>
          </cell>
          <cell r="C4128" t="str">
            <v>Kab. Boyolali</v>
          </cell>
          <cell r="D4128" t="str">
            <v>Juwangi</v>
          </cell>
        </row>
        <row r="4129">
          <cell r="B4129" t="str">
            <v>SOC20106</v>
          </cell>
          <cell r="C4129" t="str">
            <v>Kab. Boyolali</v>
          </cell>
          <cell r="D4129" t="str">
            <v>Karanggede</v>
          </cell>
        </row>
        <row r="4130">
          <cell r="B4130" t="str">
            <v>SOC20107</v>
          </cell>
          <cell r="C4130" t="str">
            <v>Kab. Boyolali</v>
          </cell>
          <cell r="D4130" t="str">
            <v>Kemusu</v>
          </cell>
        </row>
        <row r="4131">
          <cell r="B4131" t="str">
            <v>SOC20108</v>
          </cell>
          <cell r="C4131" t="str">
            <v>Kab. Boyolali</v>
          </cell>
          <cell r="D4131" t="str">
            <v>Klego</v>
          </cell>
        </row>
        <row r="4132">
          <cell r="B4132" t="str">
            <v>SOC20109</v>
          </cell>
          <cell r="C4132" t="str">
            <v>Kab. Boyolali</v>
          </cell>
          <cell r="D4132" t="str">
            <v>Ngemplak</v>
          </cell>
        </row>
        <row r="4133">
          <cell r="B4133" t="str">
            <v>SOC20110</v>
          </cell>
          <cell r="C4133" t="str">
            <v>Kab. Boyolali</v>
          </cell>
          <cell r="D4133" t="str">
            <v>Nogosari</v>
          </cell>
        </row>
        <row r="4134">
          <cell r="B4134" t="str">
            <v>SOC20111</v>
          </cell>
          <cell r="C4134" t="str">
            <v>Kab. Boyolali</v>
          </cell>
          <cell r="D4134" t="str">
            <v>Sambi</v>
          </cell>
        </row>
        <row r="4135">
          <cell r="B4135" t="str">
            <v>SOC20112</v>
          </cell>
          <cell r="C4135" t="str">
            <v>Kab. Boyolali</v>
          </cell>
          <cell r="D4135" t="str">
            <v>Sawit</v>
          </cell>
        </row>
        <row r="4136">
          <cell r="B4136" t="str">
            <v>SOC20113</v>
          </cell>
          <cell r="C4136" t="str">
            <v>Kab. Boyolali</v>
          </cell>
          <cell r="D4136" t="str">
            <v>Selo</v>
          </cell>
        </row>
        <row r="4137">
          <cell r="B4137" t="str">
            <v>SOC20114</v>
          </cell>
          <cell r="C4137" t="str">
            <v>Kab. Boyolali</v>
          </cell>
          <cell r="D4137" t="str">
            <v>Simo</v>
          </cell>
        </row>
        <row r="4138">
          <cell r="B4138" t="str">
            <v>SOC20115</v>
          </cell>
          <cell r="C4138" t="str">
            <v>Kab. Boyolali</v>
          </cell>
          <cell r="D4138" t="str">
            <v>Teras</v>
          </cell>
        </row>
        <row r="4139">
          <cell r="B4139" t="str">
            <v>SOC20116</v>
          </cell>
          <cell r="C4139" t="str">
            <v>Kab. Boyolali</v>
          </cell>
          <cell r="D4139" t="str">
            <v>Wonosegoro</v>
          </cell>
        </row>
        <row r="4140">
          <cell r="B4140" t="str">
            <v>SOC20118</v>
          </cell>
          <cell r="C4140" t="str">
            <v>Kab. Boyolali</v>
          </cell>
          <cell r="D4140" t="str">
            <v>Musuk</v>
          </cell>
        </row>
        <row r="4141">
          <cell r="B4141" t="str">
            <v>SOC20119</v>
          </cell>
          <cell r="C4141" t="str">
            <v>Kab. Boyolali</v>
          </cell>
          <cell r="D4141" t="str">
            <v>Mojosongo</v>
          </cell>
        </row>
        <row r="4142">
          <cell r="B4142" t="str">
            <v>SOC20200</v>
          </cell>
          <cell r="C4142" t="str">
            <v>Kab. Karang Anyar</v>
          </cell>
          <cell r="D4142" t="str">
            <v>Karanganyar</v>
          </cell>
        </row>
        <row r="4143">
          <cell r="B4143" t="str">
            <v>SOC20201</v>
          </cell>
          <cell r="C4143" t="str">
            <v>Kab. Karang Anyar</v>
          </cell>
          <cell r="D4143" t="str">
            <v>Jatipuro</v>
          </cell>
        </row>
        <row r="4144">
          <cell r="B4144" t="str">
            <v>SOC20202</v>
          </cell>
          <cell r="C4144" t="str">
            <v>Kab. Karang Anyar</v>
          </cell>
          <cell r="D4144" t="str">
            <v>Jatiyoso</v>
          </cell>
        </row>
        <row r="4145">
          <cell r="B4145" t="str">
            <v>SOC20203</v>
          </cell>
          <cell r="C4145" t="str">
            <v>Kab. Karang Anyar</v>
          </cell>
          <cell r="D4145" t="str">
            <v>Jenawi</v>
          </cell>
        </row>
        <row r="4146">
          <cell r="B4146" t="str">
            <v>SOC20204</v>
          </cell>
          <cell r="C4146" t="str">
            <v>Kab. Karang Anyar</v>
          </cell>
          <cell r="D4146" t="str">
            <v>Jumantono</v>
          </cell>
        </row>
        <row r="4147">
          <cell r="B4147" t="str">
            <v>SOC20205</v>
          </cell>
          <cell r="C4147" t="str">
            <v>Kab. Karang Anyar</v>
          </cell>
          <cell r="D4147" t="str">
            <v>Jumapolo</v>
          </cell>
        </row>
        <row r="4148">
          <cell r="B4148" t="str">
            <v>SOC20206</v>
          </cell>
          <cell r="C4148" t="str">
            <v>Kab. Karang Anyar</v>
          </cell>
          <cell r="D4148" t="str">
            <v>Karangpandan</v>
          </cell>
        </row>
        <row r="4149">
          <cell r="B4149" t="str">
            <v>SOC20207</v>
          </cell>
          <cell r="C4149" t="str">
            <v>Kab. Karang Anyar</v>
          </cell>
          <cell r="D4149" t="str">
            <v>Kebakkramat</v>
          </cell>
        </row>
        <row r="4150">
          <cell r="B4150" t="str">
            <v>SOC20208</v>
          </cell>
          <cell r="C4150" t="str">
            <v>Kab. Karang Anyar</v>
          </cell>
          <cell r="D4150" t="str">
            <v>Kerjo</v>
          </cell>
        </row>
        <row r="4151">
          <cell r="B4151" t="str">
            <v>SOC20209</v>
          </cell>
          <cell r="C4151" t="str">
            <v>Kab. Karang Anyar</v>
          </cell>
          <cell r="D4151" t="str">
            <v>Matesih</v>
          </cell>
        </row>
        <row r="4152">
          <cell r="B4152" t="str">
            <v>SOC20210</v>
          </cell>
          <cell r="C4152" t="str">
            <v>Kab. Karang Anyar</v>
          </cell>
          <cell r="D4152" t="str">
            <v>Mojogedang</v>
          </cell>
        </row>
        <row r="4153">
          <cell r="B4153" t="str">
            <v>SOC20211</v>
          </cell>
          <cell r="C4153" t="str">
            <v>Kab. Karang Anyar</v>
          </cell>
          <cell r="D4153" t="str">
            <v>Ngargoyoso</v>
          </cell>
        </row>
        <row r="4154">
          <cell r="B4154" t="str">
            <v>SOC20212</v>
          </cell>
          <cell r="C4154" t="str">
            <v>Kab. Karang Anyar</v>
          </cell>
          <cell r="D4154" t="str">
            <v>Tawangmangu</v>
          </cell>
        </row>
        <row r="4155">
          <cell r="B4155" t="str">
            <v>SOC20213</v>
          </cell>
          <cell r="C4155" t="str">
            <v>Kab. Karang Anyar</v>
          </cell>
          <cell r="D4155" t="str">
            <v>Colomadu</v>
          </cell>
        </row>
        <row r="4156">
          <cell r="B4156" t="str">
            <v>SOC20214</v>
          </cell>
          <cell r="C4156" t="str">
            <v>Kab. Karang Anyar</v>
          </cell>
          <cell r="D4156" t="str">
            <v>Gondangrejo</v>
          </cell>
        </row>
        <row r="4157">
          <cell r="B4157" t="str">
            <v>SOC20215</v>
          </cell>
          <cell r="C4157" t="str">
            <v>Kab. Karang Anyar</v>
          </cell>
          <cell r="D4157" t="str">
            <v>Jaten</v>
          </cell>
        </row>
        <row r="4158">
          <cell r="B4158" t="str">
            <v>SOC20216</v>
          </cell>
          <cell r="C4158" t="str">
            <v>Kab. Karang Anyar</v>
          </cell>
          <cell r="D4158" t="str">
            <v>Tasikmadu</v>
          </cell>
        </row>
        <row r="4159">
          <cell r="B4159" t="str">
            <v>SOC20300</v>
          </cell>
          <cell r="C4159" t="str">
            <v>Kab. Klaten</v>
          </cell>
          <cell r="D4159" t="str">
            <v>Klaten</v>
          </cell>
        </row>
        <row r="4160">
          <cell r="B4160" t="str">
            <v>SOC20301</v>
          </cell>
          <cell r="C4160" t="str">
            <v>Kab. Klaten</v>
          </cell>
          <cell r="D4160" t="str">
            <v>Bayat</v>
          </cell>
        </row>
        <row r="4161">
          <cell r="B4161" t="str">
            <v>SOC20302</v>
          </cell>
          <cell r="C4161" t="str">
            <v>Kab. Klaten</v>
          </cell>
          <cell r="D4161" t="str">
            <v>Cawas</v>
          </cell>
        </row>
        <row r="4162">
          <cell r="B4162" t="str">
            <v>SOC20303</v>
          </cell>
          <cell r="C4162" t="str">
            <v>Kab. Klaten</v>
          </cell>
          <cell r="D4162" t="str">
            <v>Ceper</v>
          </cell>
        </row>
        <row r="4163">
          <cell r="B4163" t="str">
            <v>SOC20304</v>
          </cell>
          <cell r="C4163" t="str">
            <v>Kab. Klaten</v>
          </cell>
          <cell r="D4163" t="str">
            <v>Delanggu</v>
          </cell>
        </row>
        <row r="4164">
          <cell r="B4164" t="str">
            <v>SOC20305</v>
          </cell>
          <cell r="C4164" t="str">
            <v>Kab. Klaten</v>
          </cell>
          <cell r="D4164" t="str">
            <v>Gantiwarno</v>
          </cell>
        </row>
        <row r="4165">
          <cell r="B4165" t="str">
            <v>SOC20306</v>
          </cell>
          <cell r="C4165" t="str">
            <v>Kab. Klaten</v>
          </cell>
          <cell r="D4165" t="str">
            <v>Jatinom</v>
          </cell>
        </row>
        <row r="4166">
          <cell r="B4166" t="str">
            <v>SOC20307</v>
          </cell>
          <cell r="C4166" t="str">
            <v>Kab. Klaten</v>
          </cell>
          <cell r="D4166" t="str">
            <v>Jogonalan</v>
          </cell>
        </row>
        <row r="4167">
          <cell r="B4167" t="str">
            <v>SOC20308</v>
          </cell>
          <cell r="C4167" t="str">
            <v>Kab. Klaten</v>
          </cell>
          <cell r="D4167" t="str">
            <v>Juwiring</v>
          </cell>
        </row>
        <row r="4168">
          <cell r="B4168" t="str">
            <v>SOC20309</v>
          </cell>
          <cell r="C4168" t="str">
            <v>Kab. Klaten</v>
          </cell>
          <cell r="D4168" t="str">
            <v>Kalikotes</v>
          </cell>
        </row>
        <row r="4169">
          <cell r="B4169" t="str">
            <v>SOC20310</v>
          </cell>
          <cell r="C4169" t="str">
            <v>Kab. Klaten</v>
          </cell>
          <cell r="D4169" t="str">
            <v>Karangnongko</v>
          </cell>
        </row>
        <row r="4170">
          <cell r="B4170" t="str">
            <v>SOC20311</v>
          </cell>
          <cell r="C4170" t="str">
            <v>Kab. Klaten</v>
          </cell>
          <cell r="D4170" t="str">
            <v>Karanganom</v>
          </cell>
        </row>
        <row r="4171">
          <cell r="B4171" t="str">
            <v>SOC20312</v>
          </cell>
          <cell r="C4171" t="str">
            <v>Kab. Klaten</v>
          </cell>
          <cell r="D4171" t="str">
            <v>Karangdowo</v>
          </cell>
        </row>
        <row r="4172">
          <cell r="B4172" t="str">
            <v>SOC20313</v>
          </cell>
          <cell r="C4172" t="str">
            <v>Kab. Klaten</v>
          </cell>
          <cell r="D4172" t="str">
            <v>Kebonarum</v>
          </cell>
        </row>
        <row r="4173">
          <cell r="B4173" t="str">
            <v>SOC20314</v>
          </cell>
          <cell r="C4173" t="str">
            <v>Kab. Klaten</v>
          </cell>
          <cell r="D4173" t="str">
            <v>Kemalang</v>
          </cell>
        </row>
        <row r="4174">
          <cell r="B4174" t="str">
            <v>SOC20315</v>
          </cell>
          <cell r="C4174" t="str">
            <v>Kab. Klaten</v>
          </cell>
          <cell r="D4174" t="str">
            <v>Manisrenggo</v>
          </cell>
        </row>
        <row r="4175">
          <cell r="B4175" t="str">
            <v>SOC20316</v>
          </cell>
          <cell r="C4175" t="str">
            <v>Kab. Klaten</v>
          </cell>
          <cell r="D4175" t="str">
            <v>Ngawen</v>
          </cell>
        </row>
        <row r="4176">
          <cell r="B4176" t="str">
            <v>SOC20317</v>
          </cell>
          <cell r="C4176" t="str">
            <v>Kab. Klaten</v>
          </cell>
          <cell r="D4176" t="str">
            <v>Pedan</v>
          </cell>
        </row>
        <row r="4177">
          <cell r="B4177" t="str">
            <v>SOC20318</v>
          </cell>
          <cell r="C4177" t="str">
            <v>Kab. Klaten</v>
          </cell>
          <cell r="D4177" t="str">
            <v>Polanharjo</v>
          </cell>
        </row>
        <row r="4178">
          <cell r="B4178" t="str">
            <v>SOC20319</v>
          </cell>
          <cell r="C4178" t="str">
            <v>Kab. Klaten</v>
          </cell>
          <cell r="D4178" t="str">
            <v>Prambanan</v>
          </cell>
        </row>
        <row r="4179">
          <cell r="B4179" t="str">
            <v>SOC20320</v>
          </cell>
          <cell r="C4179" t="str">
            <v>Kab. Klaten</v>
          </cell>
          <cell r="D4179" t="str">
            <v>Trucuk</v>
          </cell>
        </row>
        <row r="4180">
          <cell r="B4180" t="str">
            <v>SOC20321</v>
          </cell>
          <cell r="C4180" t="str">
            <v>Kab. Klaten</v>
          </cell>
          <cell r="D4180" t="str">
            <v>Tulung</v>
          </cell>
        </row>
        <row r="4181">
          <cell r="B4181" t="str">
            <v>SOC20322</v>
          </cell>
          <cell r="C4181" t="str">
            <v>Kab. Klaten</v>
          </cell>
          <cell r="D4181" t="str">
            <v>Wedi</v>
          </cell>
        </row>
        <row r="4182">
          <cell r="B4182" t="str">
            <v>SOC20323</v>
          </cell>
          <cell r="C4182" t="str">
            <v>Kab. Klaten</v>
          </cell>
          <cell r="D4182" t="str">
            <v>Wonosari</v>
          </cell>
        </row>
        <row r="4183">
          <cell r="B4183" t="str">
            <v>SOC20324</v>
          </cell>
          <cell r="C4183" t="str">
            <v>Kab. Klaten</v>
          </cell>
          <cell r="D4183" t="str">
            <v>Klaten Selatan</v>
          </cell>
        </row>
        <row r="4184">
          <cell r="B4184" t="str">
            <v>SOC20325</v>
          </cell>
          <cell r="C4184" t="str">
            <v>Kab. Klaten</v>
          </cell>
          <cell r="D4184" t="str">
            <v>Klaten Tengah</v>
          </cell>
        </row>
        <row r="4185">
          <cell r="B4185" t="str">
            <v>SOC20326</v>
          </cell>
          <cell r="C4185" t="str">
            <v>Kab. Klaten</v>
          </cell>
          <cell r="D4185" t="str">
            <v>Klaten Utara</v>
          </cell>
        </row>
        <row r="4186">
          <cell r="B4186" t="str">
            <v>SOC20400</v>
          </cell>
          <cell r="C4186" t="str">
            <v>Kab. Sragen</v>
          </cell>
          <cell r="D4186" t="str">
            <v>Sragen</v>
          </cell>
        </row>
        <row r="4187">
          <cell r="B4187" t="str">
            <v>SOC20401</v>
          </cell>
          <cell r="C4187" t="str">
            <v>Kab. Sragen</v>
          </cell>
          <cell r="D4187" t="str">
            <v>Gesi</v>
          </cell>
        </row>
        <row r="4188">
          <cell r="B4188" t="str">
            <v>SOC20402</v>
          </cell>
          <cell r="C4188" t="str">
            <v>Kab. Sragen</v>
          </cell>
          <cell r="D4188" t="str">
            <v>Gemolong</v>
          </cell>
        </row>
        <row r="4189">
          <cell r="B4189" t="str">
            <v>SOC20403</v>
          </cell>
          <cell r="C4189" t="str">
            <v>Kab. Sragen</v>
          </cell>
          <cell r="D4189" t="str">
            <v>Gondang</v>
          </cell>
        </row>
        <row r="4190">
          <cell r="B4190" t="str">
            <v>SOC20404</v>
          </cell>
          <cell r="C4190" t="str">
            <v>Kab. Sragen</v>
          </cell>
          <cell r="D4190" t="str">
            <v>Jenar</v>
          </cell>
        </row>
        <row r="4191">
          <cell r="B4191" t="str">
            <v>SOC20405</v>
          </cell>
          <cell r="C4191" t="str">
            <v>Kab. Sragen</v>
          </cell>
          <cell r="D4191" t="str">
            <v>Kalijambe</v>
          </cell>
        </row>
        <row r="4192">
          <cell r="B4192" t="str">
            <v>SOC20406</v>
          </cell>
          <cell r="C4192" t="str">
            <v>Kab. Sragen</v>
          </cell>
          <cell r="D4192" t="str">
            <v>Kedawung</v>
          </cell>
        </row>
        <row r="4193">
          <cell r="B4193" t="str">
            <v>SOC20407</v>
          </cell>
          <cell r="C4193" t="str">
            <v>Kab. Sragen</v>
          </cell>
          <cell r="D4193" t="str">
            <v>Miri</v>
          </cell>
        </row>
        <row r="4194">
          <cell r="B4194" t="str">
            <v>SOC20408</v>
          </cell>
          <cell r="C4194" t="str">
            <v>Kab. Sragen</v>
          </cell>
          <cell r="D4194" t="str">
            <v>Masaran</v>
          </cell>
        </row>
        <row r="4195">
          <cell r="B4195" t="str">
            <v>SOC20409</v>
          </cell>
          <cell r="C4195" t="str">
            <v>Kab. Sragen</v>
          </cell>
          <cell r="D4195" t="str">
            <v>Mondokan</v>
          </cell>
        </row>
        <row r="4196">
          <cell r="B4196" t="str">
            <v>SOC20410</v>
          </cell>
          <cell r="C4196" t="str">
            <v>Kab. Sragen</v>
          </cell>
          <cell r="D4196" t="str">
            <v>Ngrampal</v>
          </cell>
        </row>
        <row r="4197">
          <cell r="B4197" t="str">
            <v>SOC20411</v>
          </cell>
          <cell r="C4197" t="str">
            <v>Kab. Sragen</v>
          </cell>
          <cell r="D4197" t="str">
            <v>Plupuh</v>
          </cell>
        </row>
        <row r="4198">
          <cell r="B4198" t="str">
            <v>SOC20412</v>
          </cell>
          <cell r="C4198" t="str">
            <v>Kab. Sragen</v>
          </cell>
          <cell r="D4198" t="str">
            <v>Sambungmacan</v>
          </cell>
        </row>
        <row r="4199">
          <cell r="B4199" t="str">
            <v>SOC20413</v>
          </cell>
          <cell r="C4199" t="str">
            <v>Kab. Sragen</v>
          </cell>
          <cell r="D4199" t="str">
            <v>Sambirejo</v>
          </cell>
        </row>
        <row r="4200">
          <cell r="B4200" t="str">
            <v>SOC20414</v>
          </cell>
          <cell r="C4200" t="str">
            <v>Kab. Sragen</v>
          </cell>
          <cell r="D4200" t="str">
            <v>Sidoharjo</v>
          </cell>
        </row>
        <row r="4201">
          <cell r="B4201" t="str">
            <v>SOC20416</v>
          </cell>
          <cell r="C4201" t="str">
            <v>Kab. Sragen</v>
          </cell>
          <cell r="D4201" t="str">
            <v>Sukodono</v>
          </cell>
        </row>
        <row r="4202">
          <cell r="B4202" t="str">
            <v>SOC20417</v>
          </cell>
          <cell r="C4202" t="str">
            <v>Kab. Sragen</v>
          </cell>
          <cell r="D4202" t="str">
            <v>Sumberlawang</v>
          </cell>
        </row>
        <row r="4203">
          <cell r="B4203" t="str">
            <v>SOC20418</v>
          </cell>
          <cell r="C4203" t="str">
            <v>Kab. Sragen</v>
          </cell>
          <cell r="D4203" t="str">
            <v>Tanon</v>
          </cell>
        </row>
        <row r="4204">
          <cell r="B4204" t="str">
            <v>SOC20419</v>
          </cell>
          <cell r="C4204" t="str">
            <v>Kab. Sragen</v>
          </cell>
          <cell r="D4204" t="str">
            <v>Tangen</v>
          </cell>
        </row>
        <row r="4205">
          <cell r="B4205" t="str">
            <v>SOC20420</v>
          </cell>
          <cell r="C4205" t="str">
            <v>Kab. Sragen</v>
          </cell>
          <cell r="D4205" t="str">
            <v>Karangmalang</v>
          </cell>
        </row>
        <row r="4206">
          <cell r="B4206" t="str">
            <v>SOC20500</v>
          </cell>
          <cell r="C4206" t="str">
            <v>Kab. Sukoharjo</v>
          </cell>
          <cell r="D4206" t="str">
            <v>Sukoharjo</v>
          </cell>
        </row>
        <row r="4207">
          <cell r="B4207" t="str">
            <v>SOC20501</v>
          </cell>
          <cell r="C4207" t="str">
            <v>Kab. Sukoharjo</v>
          </cell>
          <cell r="D4207" t="str">
            <v>Bulu</v>
          </cell>
        </row>
        <row r="4208">
          <cell r="B4208" t="str">
            <v>SOC20502</v>
          </cell>
          <cell r="C4208" t="str">
            <v>Kab. Sukoharjo</v>
          </cell>
          <cell r="D4208" t="str">
            <v>Mojolaban / Palur</v>
          </cell>
        </row>
        <row r="4209">
          <cell r="B4209" t="str">
            <v>SOC20503</v>
          </cell>
          <cell r="C4209" t="str">
            <v>Kab. Sukoharjo</v>
          </cell>
          <cell r="D4209" t="str">
            <v>Nguter</v>
          </cell>
        </row>
        <row r="4210">
          <cell r="B4210" t="str">
            <v>SOC20504</v>
          </cell>
          <cell r="C4210" t="str">
            <v>Kab. Sukoharjo</v>
          </cell>
          <cell r="D4210" t="str">
            <v>Polokarto</v>
          </cell>
        </row>
        <row r="4211">
          <cell r="B4211" t="str">
            <v>SOC20505</v>
          </cell>
          <cell r="C4211" t="str">
            <v>Kab. Sukoharjo</v>
          </cell>
          <cell r="D4211" t="str">
            <v>Tawangsari</v>
          </cell>
        </row>
        <row r="4212">
          <cell r="B4212" t="str">
            <v>SOC20506</v>
          </cell>
          <cell r="C4212" t="str">
            <v>Kab. Sukoharjo</v>
          </cell>
          <cell r="D4212" t="str">
            <v>Weru</v>
          </cell>
        </row>
        <row r="4213">
          <cell r="B4213" t="str">
            <v>SOC20508</v>
          </cell>
          <cell r="C4213" t="str">
            <v>Kab. Sukoharjo</v>
          </cell>
          <cell r="D4213" t="str">
            <v>Baki</v>
          </cell>
        </row>
        <row r="4214">
          <cell r="B4214" t="str">
            <v>SOC20509</v>
          </cell>
          <cell r="C4214" t="str">
            <v>Kab. Sukoharjo</v>
          </cell>
          <cell r="D4214" t="str">
            <v>Bendosari</v>
          </cell>
        </row>
        <row r="4215">
          <cell r="B4215" t="str">
            <v>SOC20510</v>
          </cell>
          <cell r="C4215" t="str">
            <v>Kab. Sukoharjo</v>
          </cell>
          <cell r="D4215" t="str">
            <v>Gatak</v>
          </cell>
        </row>
        <row r="4216">
          <cell r="B4216" t="str">
            <v>SOC20511</v>
          </cell>
          <cell r="C4216" t="str">
            <v>Kab. Sukoharjo</v>
          </cell>
          <cell r="D4216" t="str">
            <v>Grogol</v>
          </cell>
        </row>
        <row r="4217">
          <cell r="B4217" t="str">
            <v>SOC20512</v>
          </cell>
          <cell r="C4217" t="str">
            <v>Kab. Sukoharjo</v>
          </cell>
          <cell r="D4217" t="str">
            <v>Kartasura</v>
          </cell>
        </row>
        <row r="4218">
          <cell r="B4218" t="str">
            <v>SOC20600</v>
          </cell>
          <cell r="C4218" t="str">
            <v>Kab. Wonogiri</v>
          </cell>
          <cell r="D4218" t="str">
            <v>Wonogiri</v>
          </cell>
        </row>
        <row r="4219">
          <cell r="B4219" t="str">
            <v>SOC20601</v>
          </cell>
          <cell r="C4219" t="str">
            <v>Kab. Wonogiri</v>
          </cell>
          <cell r="D4219" t="str">
            <v>Baturetno</v>
          </cell>
        </row>
        <row r="4220">
          <cell r="B4220" t="str">
            <v>SOC20602</v>
          </cell>
          <cell r="C4220" t="str">
            <v>Kab. Wonogiri</v>
          </cell>
          <cell r="D4220" t="str">
            <v>Batuwarno</v>
          </cell>
        </row>
        <row r="4221">
          <cell r="B4221" t="str">
            <v>SOC20603</v>
          </cell>
          <cell r="C4221" t="str">
            <v>Kab. Wonogiri</v>
          </cell>
          <cell r="D4221" t="str">
            <v>Bulukerto</v>
          </cell>
        </row>
        <row r="4222">
          <cell r="B4222" t="str">
            <v>SOC20604</v>
          </cell>
          <cell r="C4222" t="str">
            <v>Kab. Wonogiri</v>
          </cell>
          <cell r="D4222" t="str">
            <v>Eromoko</v>
          </cell>
        </row>
        <row r="4223">
          <cell r="B4223" t="str">
            <v>SOC20605</v>
          </cell>
          <cell r="C4223" t="str">
            <v>Kab. Wonogiri</v>
          </cell>
          <cell r="D4223" t="str">
            <v>Girimarto</v>
          </cell>
        </row>
        <row r="4224">
          <cell r="B4224" t="str">
            <v>SOC20606</v>
          </cell>
          <cell r="C4224" t="str">
            <v>Kab. Wonogiri</v>
          </cell>
          <cell r="D4224" t="str">
            <v>Giritontro</v>
          </cell>
        </row>
        <row r="4225">
          <cell r="B4225" t="str">
            <v>SOC20608</v>
          </cell>
          <cell r="C4225" t="str">
            <v>Kab. Wonogiri</v>
          </cell>
          <cell r="D4225" t="str">
            <v>Giriwoyo</v>
          </cell>
        </row>
        <row r="4226">
          <cell r="B4226" t="str">
            <v>SOC20609</v>
          </cell>
          <cell r="C4226" t="str">
            <v>Kab. Wonogiri</v>
          </cell>
          <cell r="D4226" t="str">
            <v>Jatipurno</v>
          </cell>
        </row>
        <row r="4227">
          <cell r="B4227" t="str">
            <v>SOC20610</v>
          </cell>
          <cell r="C4227" t="str">
            <v>Kab. Wonogiri</v>
          </cell>
          <cell r="D4227" t="str">
            <v>Jatiroto</v>
          </cell>
        </row>
        <row r="4228">
          <cell r="B4228" t="str">
            <v>SOC20611</v>
          </cell>
          <cell r="C4228" t="str">
            <v>Kab. Wonogiri</v>
          </cell>
          <cell r="D4228" t="str">
            <v>Jatisrono</v>
          </cell>
        </row>
        <row r="4229">
          <cell r="B4229" t="str">
            <v>SOC20612</v>
          </cell>
          <cell r="C4229" t="str">
            <v>Kab. Wonogiri</v>
          </cell>
          <cell r="D4229" t="str">
            <v>Karangtengah</v>
          </cell>
        </row>
        <row r="4230">
          <cell r="B4230" t="str">
            <v>SOC20613</v>
          </cell>
          <cell r="C4230" t="str">
            <v>Kab. Wonogiri</v>
          </cell>
          <cell r="D4230" t="str">
            <v>Kismantoro</v>
          </cell>
        </row>
        <row r="4231">
          <cell r="B4231" t="str">
            <v>SOC20614</v>
          </cell>
          <cell r="C4231" t="str">
            <v>Kab. Wonogiri</v>
          </cell>
          <cell r="D4231" t="str">
            <v>Manyaran</v>
          </cell>
        </row>
        <row r="4232">
          <cell r="B4232" t="str">
            <v>SOC20615</v>
          </cell>
          <cell r="C4232" t="str">
            <v>Kab. Wonogiri</v>
          </cell>
          <cell r="D4232" t="str">
            <v>Ngadirojo</v>
          </cell>
        </row>
        <row r="4233">
          <cell r="B4233" t="str">
            <v>SOC20616</v>
          </cell>
          <cell r="C4233" t="str">
            <v>Kab. Wonogiri</v>
          </cell>
          <cell r="D4233" t="str">
            <v>Nguntoronadi</v>
          </cell>
        </row>
        <row r="4234">
          <cell r="B4234" t="str">
            <v>SOC20617</v>
          </cell>
          <cell r="C4234" t="str">
            <v>Kab. Wonogiri</v>
          </cell>
          <cell r="D4234" t="str">
            <v>Pracimantoro</v>
          </cell>
        </row>
        <row r="4235">
          <cell r="B4235" t="str">
            <v>SOC20618</v>
          </cell>
          <cell r="C4235" t="str">
            <v>Kab. Wonogiri</v>
          </cell>
          <cell r="D4235" t="str">
            <v>Purwantoro</v>
          </cell>
        </row>
        <row r="4236">
          <cell r="B4236" t="str">
            <v>SOC20619</v>
          </cell>
          <cell r="C4236" t="str">
            <v>Kab. Wonogiri</v>
          </cell>
          <cell r="D4236" t="str">
            <v>Selogiri</v>
          </cell>
        </row>
        <row r="4237">
          <cell r="B4237" t="str">
            <v>SOC20620</v>
          </cell>
          <cell r="C4237" t="str">
            <v>Kab. Wonogiri</v>
          </cell>
          <cell r="D4237" t="str">
            <v>Sidoharjo</v>
          </cell>
        </row>
        <row r="4238">
          <cell r="B4238" t="str">
            <v>SOC20621</v>
          </cell>
          <cell r="C4238" t="str">
            <v>Kab. Wonogiri</v>
          </cell>
          <cell r="D4238" t="str">
            <v>Slogohimo</v>
          </cell>
        </row>
        <row r="4239">
          <cell r="B4239" t="str">
            <v>SOC20622</v>
          </cell>
          <cell r="C4239" t="str">
            <v>Kab. Wonogiri</v>
          </cell>
          <cell r="D4239" t="str">
            <v>Tirtomoyo</v>
          </cell>
        </row>
        <row r="4240">
          <cell r="B4240" t="str">
            <v>SOC20623</v>
          </cell>
          <cell r="C4240" t="str">
            <v>Kab. Wonogiri</v>
          </cell>
          <cell r="D4240" t="str">
            <v>Wuryantoro</v>
          </cell>
        </row>
        <row r="4241">
          <cell r="B4241" t="str">
            <v>SOC20624</v>
          </cell>
          <cell r="C4241" t="str">
            <v>Kab. Wonogiri</v>
          </cell>
          <cell r="D4241" t="str">
            <v>Puhpelem</v>
          </cell>
        </row>
        <row r="4242">
          <cell r="B4242" t="str">
            <v>SOC20626</v>
          </cell>
          <cell r="C4242" t="str">
            <v>Kab. Wonogiri</v>
          </cell>
          <cell r="D4242" t="str">
            <v>Paranggupito</v>
          </cell>
        </row>
        <row r="4243">
          <cell r="B4243" t="str">
            <v>SOQ10000</v>
          </cell>
          <cell r="C4243" t="str">
            <v>Kab. Sorong</v>
          </cell>
          <cell r="D4243" t="str">
            <v>Sorong</v>
          </cell>
        </row>
        <row r="4244">
          <cell r="B4244" t="str">
            <v>SOQ10006</v>
          </cell>
          <cell r="C4244" t="str">
            <v>Kab. Sorong</v>
          </cell>
          <cell r="D4244" t="str">
            <v>Makbon</v>
          </cell>
        </row>
        <row r="4245">
          <cell r="B4245" t="str">
            <v>SOQ10008</v>
          </cell>
          <cell r="C4245" t="str">
            <v>Kab. Sorong</v>
          </cell>
          <cell r="D4245" t="str">
            <v>Moraid</v>
          </cell>
        </row>
        <row r="4246">
          <cell r="B4246" t="str">
            <v>SOQ10009</v>
          </cell>
          <cell r="C4246" t="str">
            <v>Kab. Sorong</v>
          </cell>
          <cell r="D4246" t="str">
            <v>Salawati</v>
          </cell>
        </row>
        <row r="4247">
          <cell r="B4247" t="str">
            <v>SOQ10010</v>
          </cell>
          <cell r="C4247" t="str">
            <v>Kab. Sorong</v>
          </cell>
          <cell r="D4247" t="str">
            <v>Sausapor</v>
          </cell>
        </row>
        <row r="4248">
          <cell r="B4248" t="str">
            <v>SOQ10011</v>
          </cell>
          <cell r="C4248" t="str">
            <v>Kab. Sorong</v>
          </cell>
          <cell r="D4248" t="str">
            <v>Seget</v>
          </cell>
        </row>
        <row r="4249">
          <cell r="B4249" t="str">
            <v>SOQ10018</v>
          </cell>
          <cell r="C4249" t="str">
            <v>Kab. Sorong</v>
          </cell>
          <cell r="D4249" t="str">
            <v>Abun</v>
          </cell>
        </row>
        <row r="4250">
          <cell r="B4250" t="str">
            <v>SOQ10019</v>
          </cell>
          <cell r="C4250" t="str">
            <v>Kab. Sorong</v>
          </cell>
          <cell r="D4250" t="str">
            <v>Aimas</v>
          </cell>
        </row>
        <row r="4251">
          <cell r="B4251" t="str">
            <v>SOQ10020</v>
          </cell>
          <cell r="C4251" t="str">
            <v>Kab. Sorong</v>
          </cell>
          <cell r="D4251" t="str">
            <v>Beraur</v>
          </cell>
        </row>
        <row r="4252">
          <cell r="B4252" t="str">
            <v>SOQ10021</v>
          </cell>
          <cell r="C4252" t="str">
            <v>Kab. Sorong</v>
          </cell>
          <cell r="D4252" t="str">
            <v>Fef</v>
          </cell>
        </row>
        <row r="4253">
          <cell r="B4253" t="str">
            <v>SOQ10022</v>
          </cell>
          <cell r="C4253" t="str">
            <v>Kab. Sorong</v>
          </cell>
          <cell r="D4253" t="str">
            <v>Klamono</v>
          </cell>
        </row>
        <row r="4254">
          <cell r="B4254" t="str">
            <v>SOQ10023</v>
          </cell>
          <cell r="C4254" t="str">
            <v>Kab. Sorong</v>
          </cell>
          <cell r="D4254" t="str">
            <v>Sayosa</v>
          </cell>
        </row>
        <row r="4255">
          <cell r="B4255" t="str">
            <v>SOQ10024</v>
          </cell>
          <cell r="C4255" t="str">
            <v>Kab. Sorong</v>
          </cell>
          <cell r="D4255" t="str">
            <v>Segun</v>
          </cell>
        </row>
        <row r="4256">
          <cell r="B4256" t="str">
            <v>SOQ10025</v>
          </cell>
          <cell r="C4256" t="str">
            <v>Kota Sorong</v>
          </cell>
          <cell r="D4256" t="str">
            <v>Sorong Barat</v>
          </cell>
        </row>
        <row r="4257">
          <cell r="B4257" t="str">
            <v>SOQ10026</v>
          </cell>
          <cell r="C4257" t="str">
            <v>Kota Sorong</v>
          </cell>
          <cell r="D4257" t="str">
            <v>Sorong Timur</v>
          </cell>
        </row>
        <row r="4258">
          <cell r="B4258" t="str">
            <v>SOQ20000</v>
          </cell>
          <cell r="C4258" t="str">
            <v>Kab. Fak-Fak</v>
          </cell>
          <cell r="D4258" t="str">
            <v>FAK-FAK</v>
          </cell>
        </row>
        <row r="4259">
          <cell r="B4259" t="str">
            <v>SOQ20001</v>
          </cell>
          <cell r="C4259" t="str">
            <v>Kab. Fak-Fak</v>
          </cell>
          <cell r="D4259" t="str">
            <v>Fakfak Barat</v>
          </cell>
        </row>
        <row r="4260">
          <cell r="B4260" t="str">
            <v>SOQ20002</v>
          </cell>
          <cell r="C4260" t="str">
            <v>Kab. Fak-Fak</v>
          </cell>
          <cell r="D4260" t="str">
            <v>Fakfak Timur</v>
          </cell>
        </row>
        <row r="4261">
          <cell r="B4261" t="str">
            <v>SOQ20003</v>
          </cell>
          <cell r="C4261" t="str">
            <v>Kab. Fak-Fak</v>
          </cell>
          <cell r="D4261" t="str">
            <v>Kokas</v>
          </cell>
        </row>
        <row r="4262">
          <cell r="B4262" t="str">
            <v>SOQ20100</v>
          </cell>
          <cell r="C4262" t="str">
            <v>Kab. Kaimana</v>
          </cell>
          <cell r="D4262" t="str">
            <v>Kaimana</v>
          </cell>
        </row>
        <row r="4263">
          <cell r="B4263" t="str">
            <v>SOQ20101</v>
          </cell>
          <cell r="C4263" t="str">
            <v>Kab. Kaimana</v>
          </cell>
          <cell r="D4263" t="str">
            <v>Buruwai</v>
          </cell>
        </row>
        <row r="4264">
          <cell r="B4264" t="str">
            <v>SOQ20102</v>
          </cell>
          <cell r="C4264" t="str">
            <v>Kab. Kaimana</v>
          </cell>
          <cell r="D4264" t="str">
            <v>Teluk Arguni</v>
          </cell>
        </row>
        <row r="4265">
          <cell r="B4265" t="str">
            <v>SOQ20103</v>
          </cell>
          <cell r="C4265" t="str">
            <v>Kab. Kaimana</v>
          </cell>
          <cell r="D4265" t="str">
            <v>Teluk Etna</v>
          </cell>
        </row>
        <row r="4266">
          <cell r="B4266" t="str">
            <v>SOQ20300</v>
          </cell>
          <cell r="C4266" t="str">
            <v>Kab. Raja Ampat</v>
          </cell>
          <cell r="D4266" t="str">
            <v>Waisai</v>
          </cell>
        </row>
        <row r="4267">
          <cell r="B4267" t="str">
            <v>SOQ20301</v>
          </cell>
          <cell r="C4267" t="str">
            <v>Kab. Raja Ampat</v>
          </cell>
          <cell r="D4267" t="str">
            <v>Kepulauan Ayau</v>
          </cell>
        </row>
        <row r="4268">
          <cell r="B4268" t="str">
            <v>SOQ20302</v>
          </cell>
          <cell r="C4268" t="str">
            <v>Kab. Raja Ampat</v>
          </cell>
          <cell r="D4268" t="str">
            <v>Kofiau</v>
          </cell>
        </row>
        <row r="4269">
          <cell r="B4269" t="str">
            <v>SOQ20303</v>
          </cell>
          <cell r="C4269" t="str">
            <v>Kab. Raja Ampat</v>
          </cell>
          <cell r="D4269" t="str">
            <v>Misool</v>
          </cell>
        </row>
        <row r="4270">
          <cell r="B4270" t="str">
            <v>SOQ20304</v>
          </cell>
          <cell r="C4270" t="str">
            <v>Kab. Raja Ampat</v>
          </cell>
          <cell r="D4270" t="str">
            <v>Misool Timur Selatan</v>
          </cell>
        </row>
        <row r="4271">
          <cell r="B4271" t="str">
            <v>SOQ20305</v>
          </cell>
          <cell r="C4271" t="str">
            <v>Kab. Raja Ampat</v>
          </cell>
          <cell r="D4271" t="str">
            <v>Samate</v>
          </cell>
        </row>
        <row r="4272">
          <cell r="B4272" t="str">
            <v>SOQ20306</v>
          </cell>
          <cell r="C4272" t="str">
            <v>Kab. Raja Ampat</v>
          </cell>
          <cell r="D4272" t="str">
            <v>Teluk Mayalibit</v>
          </cell>
        </row>
        <row r="4273">
          <cell r="B4273" t="str">
            <v>SOQ20307</v>
          </cell>
          <cell r="C4273" t="str">
            <v>Kab. Raja Ampat</v>
          </cell>
          <cell r="D4273" t="str">
            <v>Waigeo Barat</v>
          </cell>
        </row>
        <row r="4274">
          <cell r="B4274" t="str">
            <v>SOQ20308</v>
          </cell>
          <cell r="C4274" t="str">
            <v>Kab. Raja Ampat</v>
          </cell>
          <cell r="D4274" t="str">
            <v>Waigeo Selatan</v>
          </cell>
        </row>
        <row r="4275">
          <cell r="B4275" t="str">
            <v>SOQ20309</v>
          </cell>
          <cell r="C4275" t="str">
            <v>Kab. Raja Ampat</v>
          </cell>
          <cell r="D4275" t="str">
            <v>Waigeo Timur</v>
          </cell>
        </row>
        <row r="4276">
          <cell r="B4276" t="str">
            <v>SOQ20310</v>
          </cell>
          <cell r="C4276" t="str">
            <v>Kab. Raja Ampat</v>
          </cell>
          <cell r="D4276" t="str">
            <v>Waigeo Utara</v>
          </cell>
        </row>
        <row r="4277">
          <cell r="B4277" t="str">
            <v>SOQ20400</v>
          </cell>
          <cell r="C4277" t="str">
            <v>Kab. Sorong Selatan</v>
          </cell>
          <cell r="D4277" t="str">
            <v>Teminabuan</v>
          </cell>
        </row>
        <row r="4278">
          <cell r="B4278" t="str">
            <v>SOQ20401</v>
          </cell>
          <cell r="C4278" t="str">
            <v>Kab. Sorong Selatan</v>
          </cell>
          <cell r="D4278" t="str">
            <v>Aifat</v>
          </cell>
        </row>
        <row r="4279">
          <cell r="B4279" t="str">
            <v>SOQ20402</v>
          </cell>
          <cell r="C4279" t="str">
            <v>Kab. Sorong Selatan</v>
          </cell>
          <cell r="D4279" t="str">
            <v>Aifat Timur</v>
          </cell>
        </row>
        <row r="4280">
          <cell r="B4280" t="str">
            <v>SOQ20403</v>
          </cell>
          <cell r="C4280" t="str">
            <v>Kab. Sorong Selatan</v>
          </cell>
          <cell r="D4280" t="str">
            <v>Aitinyo</v>
          </cell>
        </row>
        <row r="4281">
          <cell r="B4281" t="str">
            <v>SOQ20404</v>
          </cell>
          <cell r="C4281" t="str">
            <v>Kab. Sorong Selatan</v>
          </cell>
          <cell r="D4281" t="str">
            <v>Ayamaru</v>
          </cell>
        </row>
        <row r="4282">
          <cell r="B4282" t="str">
            <v>SOQ20405</v>
          </cell>
          <cell r="C4282" t="str">
            <v>Kab. Sorong Selatan</v>
          </cell>
          <cell r="D4282" t="str">
            <v>Ayamaru Utara</v>
          </cell>
        </row>
        <row r="4283">
          <cell r="B4283" t="str">
            <v>SOQ20406</v>
          </cell>
          <cell r="C4283" t="str">
            <v>Kab. Sorong Selatan</v>
          </cell>
          <cell r="D4283" t="str">
            <v>Inanwatan</v>
          </cell>
        </row>
        <row r="4284">
          <cell r="B4284" t="str">
            <v>SOQ20407</v>
          </cell>
          <cell r="C4284" t="str">
            <v>Kab. Sorong Selatan</v>
          </cell>
          <cell r="D4284" t="str">
            <v>Kais</v>
          </cell>
        </row>
        <row r="4285">
          <cell r="B4285" t="str">
            <v>SOQ20408</v>
          </cell>
          <cell r="C4285" t="str">
            <v>Kab. Sorong Selatan</v>
          </cell>
          <cell r="D4285" t="str">
            <v>Kokoda</v>
          </cell>
        </row>
        <row r="4286">
          <cell r="B4286" t="str">
            <v>SOQ20409</v>
          </cell>
          <cell r="C4286" t="str">
            <v>Kab. Sorong Selatan</v>
          </cell>
          <cell r="D4286" t="str">
            <v>Mare</v>
          </cell>
        </row>
        <row r="4287">
          <cell r="B4287" t="str">
            <v>SOQ20410</v>
          </cell>
          <cell r="C4287" t="str">
            <v>Kab. Sorong Selatan</v>
          </cell>
          <cell r="D4287" t="str">
            <v>Moswaren</v>
          </cell>
        </row>
        <row r="4288">
          <cell r="B4288" t="str">
            <v>SOQ20411</v>
          </cell>
          <cell r="C4288" t="str">
            <v>Kab. Sorong Selatan</v>
          </cell>
          <cell r="D4288" t="str">
            <v>Sawiat</v>
          </cell>
        </row>
        <row r="4289">
          <cell r="B4289" t="str">
            <v>SOQ20412</v>
          </cell>
          <cell r="C4289" t="str">
            <v>Kab. Sorong Selatan</v>
          </cell>
          <cell r="D4289" t="str">
            <v>Seremuk</v>
          </cell>
        </row>
        <row r="4290">
          <cell r="B4290" t="str">
            <v>SOQ20413</v>
          </cell>
          <cell r="C4290" t="str">
            <v>Kab. Sorong Selatan</v>
          </cell>
          <cell r="D4290" t="str">
            <v>Wayer</v>
          </cell>
        </row>
        <row r="4291">
          <cell r="B4291" t="str">
            <v>SOQ20500</v>
          </cell>
          <cell r="C4291" t="str">
            <v>Kab. Teluk Bintuni</v>
          </cell>
          <cell r="D4291" t="str">
            <v>Bintuni</v>
          </cell>
        </row>
        <row r="4292">
          <cell r="B4292" t="str">
            <v>SOQ20501</v>
          </cell>
          <cell r="C4292" t="str">
            <v>Kab. Teluk Bintuni</v>
          </cell>
          <cell r="D4292" t="str">
            <v>Aranday</v>
          </cell>
        </row>
        <row r="4293">
          <cell r="B4293" t="str">
            <v>SOQ20502</v>
          </cell>
          <cell r="C4293" t="str">
            <v>Kab. Teluk Bintuni</v>
          </cell>
          <cell r="D4293" t="str">
            <v>Babo</v>
          </cell>
        </row>
        <row r="4294">
          <cell r="B4294" t="str">
            <v>SOQ20503</v>
          </cell>
          <cell r="C4294" t="str">
            <v>Kab. Teluk Bintuni</v>
          </cell>
          <cell r="D4294" t="str">
            <v>Fafuwar</v>
          </cell>
        </row>
        <row r="4295">
          <cell r="B4295" t="str">
            <v>SOQ20504</v>
          </cell>
          <cell r="C4295" t="str">
            <v>Kab. Teluk Bintuni</v>
          </cell>
          <cell r="D4295" t="str">
            <v>Door</v>
          </cell>
        </row>
        <row r="4296">
          <cell r="B4296" t="str">
            <v>SOQ20505</v>
          </cell>
          <cell r="C4296" t="str">
            <v>Kab. Teluk Bintuni</v>
          </cell>
          <cell r="D4296" t="str">
            <v>Kuri</v>
          </cell>
        </row>
        <row r="4297">
          <cell r="B4297" t="str">
            <v>SOQ20506</v>
          </cell>
          <cell r="C4297" t="str">
            <v>Kab. Teluk Bintuni</v>
          </cell>
          <cell r="D4297" t="str">
            <v>Merdey</v>
          </cell>
        </row>
        <row r="4298">
          <cell r="B4298" t="str">
            <v>SOQ20507</v>
          </cell>
          <cell r="C4298" t="str">
            <v>Kab. Teluk Bintuni</v>
          </cell>
          <cell r="D4298" t="str">
            <v>Moskona Selatan</v>
          </cell>
        </row>
        <row r="4299">
          <cell r="B4299" t="str">
            <v>SOQ20508</v>
          </cell>
          <cell r="C4299" t="str">
            <v>Kab. Teluk Bintuni</v>
          </cell>
          <cell r="D4299" t="str">
            <v>Moskona Utara</v>
          </cell>
        </row>
        <row r="4300">
          <cell r="B4300" t="str">
            <v>SOQ20509</v>
          </cell>
          <cell r="C4300" t="str">
            <v>Kab. Teluk Bintuni</v>
          </cell>
          <cell r="D4300" t="str">
            <v>Tembuni</v>
          </cell>
        </row>
        <row r="4301">
          <cell r="B4301" t="str">
            <v>SOQ20600</v>
          </cell>
          <cell r="C4301" t="str">
            <v>Kab. Teluk Wondama</v>
          </cell>
          <cell r="D4301" t="str">
            <v>Rasei</v>
          </cell>
        </row>
        <row r="4302">
          <cell r="B4302" t="str">
            <v>SOQ20601</v>
          </cell>
          <cell r="C4302" t="str">
            <v>Kab. Teluk Wondama</v>
          </cell>
          <cell r="D4302" t="str">
            <v>Rumberpon</v>
          </cell>
        </row>
        <row r="4303">
          <cell r="B4303" t="str">
            <v>SOQ20602</v>
          </cell>
          <cell r="C4303" t="str">
            <v>Kab. Teluk Wondama</v>
          </cell>
          <cell r="D4303" t="str">
            <v>Wamesa</v>
          </cell>
        </row>
        <row r="4304">
          <cell r="B4304" t="str">
            <v>SOQ20603</v>
          </cell>
          <cell r="C4304" t="str">
            <v>Kab. Teluk Wondama</v>
          </cell>
          <cell r="D4304" t="str">
            <v>Wasior</v>
          </cell>
        </row>
        <row r="4305">
          <cell r="B4305" t="str">
            <v>SOQ20604</v>
          </cell>
          <cell r="C4305" t="str">
            <v>Kab. Teluk Wondama</v>
          </cell>
          <cell r="D4305" t="str">
            <v>Wasior Barat</v>
          </cell>
        </row>
        <row r="4306">
          <cell r="B4306" t="str">
            <v>SOQ20605</v>
          </cell>
          <cell r="C4306" t="str">
            <v>Kab. Teluk Wondama</v>
          </cell>
          <cell r="D4306" t="str">
            <v>Wasior Selatan</v>
          </cell>
        </row>
        <row r="4307">
          <cell r="B4307" t="str">
            <v>SOQ20606</v>
          </cell>
          <cell r="C4307" t="str">
            <v>Kab. Teluk Wondama</v>
          </cell>
          <cell r="D4307" t="str">
            <v>Wasior Utara</v>
          </cell>
        </row>
        <row r="4308">
          <cell r="B4308" t="str">
            <v>SOQ20607</v>
          </cell>
          <cell r="C4308" t="str">
            <v>Kab. Teluk Wondama</v>
          </cell>
          <cell r="D4308" t="str">
            <v>Windesi</v>
          </cell>
        </row>
        <row r="4309">
          <cell r="B4309" t="str">
            <v>SOQ20608</v>
          </cell>
          <cell r="C4309" t="str">
            <v>Kab. Manokwari</v>
          </cell>
          <cell r="D4309" t="str">
            <v>Manokwari</v>
          </cell>
        </row>
        <row r="4310">
          <cell r="B4310" t="str">
            <v>SOQ20609</v>
          </cell>
          <cell r="C4310" t="str">
            <v>Kab. Manokwari</v>
          </cell>
          <cell r="D4310" t="str">
            <v>Amberbaken</v>
          </cell>
        </row>
        <row r="4311">
          <cell r="B4311" t="str">
            <v>SOQ20610</v>
          </cell>
          <cell r="C4311" t="str">
            <v>Kab. Manokwari</v>
          </cell>
          <cell r="D4311" t="str">
            <v>Anggi</v>
          </cell>
        </row>
        <row r="4312">
          <cell r="B4312" t="str">
            <v>SOQ20611</v>
          </cell>
          <cell r="C4312" t="str">
            <v>Kab. Manokwari</v>
          </cell>
          <cell r="D4312" t="str">
            <v>Kebar</v>
          </cell>
        </row>
        <row r="4313">
          <cell r="B4313" t="str">
            <v>SOQ20612</v>
          </cell>
          <cell r="C4313" t="str">
            <v>Kab. Manokwari</v>
          </cell>
          <cell r="D4313" t="str">
            <v>Oransbari</v>
          </cell>
        </row>
        <row r="4314">
          <cell r="B4314" t="str">
            <v>SOQ20613</v>
          </cell>
          <cell r="C4314" t="str">
            <v>Kab. Manokwari</v>
          </cell>
          <cell r="D4314" t="str">
            <v>Ransiki</v>
          </cell>
        </row>
        <row r="4315">
          <cell r="B4315" t="str">
            <v>SOQ20614</v>
          </cell>
          <cell r="C4315" t="str">
            <v>Kab. Manokwari</v>
          </cell>
          <cell r="D4315" t="str">
            <v>Warmare</v>
          </cell>
        </row>
        <row r="4316">
          <cell r="B4316" t="str">
            <v>SOQ20615</v>
          </cell>
          <cell r="C4316" t="str">
            <v>Kab. Manokwari</v>
          </cell>
          <cell r="D4316" t="str">
            <v>Masni</v>
          </cell>
        </row>
        <row r="4317">
          <cell r="B4317" t="str">
            <v>SOQ20616</v>
          </cell>
          <cell r="C4317" t="str">
            <v>Kab. Manokwari</v>
          </cell>
          <cell r="D4317" t="str">
            <v>Minyambouw</v>
          </cell>
        </row>
        <row r="4318">
          <cell r="B4318" t="str">
            <v>SOQ20617</v>
          </cell>
          <cell r="C4318" t="str">
            <v>Kab. Manokwari</v>
          </cell>
          <cell r="D4318" t="str">
            <v>Prafi</v>
          </cell>
        </row>
        <row r="4319">
          <cell r="B4319" t="str">
            <v>SOQ20618</v>
          </cell>
          <cell r="C4319" t="str">
            <v>Kab. Manokwari</v>
          </cell>
          <cell r="D4319" t="str">
            <v>Sugurey</v>
          </cell>
        </row>
        <row r="4320">
          <cell r="B4320" t="str">
            <v>SRG10000</v>
          </cell>
          <cell r="C4320" t="str">
            <v>Kota Semarang</v>
          </cell>
          <cell r="D4320" t="str">
            <v>Semarang</v>
          </cell>
        </row>
        <row r="4321">
          <cell r="B4321" t="str">
            <v>SRG10001</v>
          </cell>
          <cell r="C4321" t="str">
            <v>Kota Semarang</v>
          </cell>
          <cell r="D4321" t="str">
            <v>Banyumanik</v>
          </cell>
        </row>
        <row r="4322">
          <cell r="B4322" t="str">
            <v>SRG10002</v>
          </cell>
          <cell r="C4322" t="str">
            <v>Kota Semarang</v>
          </cell>
          <cell r="D4322" t="str">
            <v>Candisari</v>
          </cell>
        </row>
        <row r="4323">
          <cell r="B4323" t="str">
            <v>SRG10003</v>
          </cell>
          <cell r="C4323" t="str">
            <v>Kota Semarang</v>
          </cell>
          <cell r="D4323" t="str">
            <v>Gajahmungkur</v>
          </cell>
        </row>
        <row r="4324">
          <cell r="B4324" t="str">
            <v>SRG10004</v>
          </cell>
          <cell r="C4324" t="str">
            <v>Kota Semarang</v>
          </cell>
          <cell r="D4324" t="str">
            <v>Gayamsari</v>
          </cell>
        </row>
        <row r="4325">
          <cell r="B4325" t="str">
            <v>SRG10005</v>
          </cell>
          <cell r="C4325" t="str">
            <v>Kota Semarang</v>
          </cell>
          <cell r="D4325" t="str">
            <v>Genuk</v>
          </cell>
        </row>
        <row r="4326">
          <cell r="B4326" t="str">
            <v>SRG10006</v>
          </cell>
          <cell r="C4326" t="str">
            <v>Kota Semarang</v>
          </cell>
          <cell r="D4326" t="str">
            <v>Gunungpati</v>
          </cell>
        </row>
        <row r="4327">
          <cell r="B4327" t="str">
            <v>SRG10007</v>
          </cell>
          <cell r="C4327" t="str">
            <v>Kota Semarang</v>
          </cell>
          <cell r="D4327" t="str">
            <v>Mijen</v>
          </cell>
        </row>
        <row r="4328">
          <cell r="B4328" t="str">
            <v>SRG10008</v>
          </cell>
          <cell r="C4328" t="str">
            <v>Kota Semarang</v>
          </cell>
          <cell r="D4328" t="str">
            <v>Ngaliyan</v>
          </cell>
        </row>
        <row r="4329">
          <cell r="B4329" t="str">
            <v>SRG10009</v>
          </cell>
          <cell r="C4329" t="str">
            <v>Kota Semarang</v>
          </cell>
          <cell r="D4329" t="str">
            <v>Pedurungan</v>
          </cell>
        </row>
        <row r="4330">
          <cell r="B4330" t="str">
            <v>SRG10010</v>
          </cell>
          <cell r="C4330" t="str">
            <v>Kota Semarang</v>
          </cell>
          <cell r="D4330" t="str">
            <v>Semarang Barat</v>
          </cell>
        </row>
        <row r="4331">
          <cell r="B4331" t="str">
            <v>SRG10011</v>
          </cell>
          <cell r="C4331" t="str">
            <v>Kota Semarang</v>
          </cell>
          <cell r="D4331" t="str">
            <v>Semarang Selatan</v>
          </cell>
        </row>
        <row r="4332">
          <cell r="B4332" t="str">
            <v>SRG10012</v>
          </cell>
          <cell r="C4332" t="str">
            <v>Kota Semarang</v>
          </cell>
          <cell r="D4332" t="str">
            <v>Semarang Tengah</v>
          </cell>
        </row>
        <row r="4333">
          <cell r="B4333" t="str">
            <v>SRG10013</v>
          </cell>
          <cell r="C4333" t="str">
            <v>Kota Semarang</v>
          </cell>
          <cell r="D4333" t="str">
            <v>Semarang Timur</v>
          </cell>
        </row>
        <row r="4334">
          <cell r="B4334" t="str">
            <v>SRG10014</v>
          </cell>
          <cell r="C4334" t="str">
            <v>Kota Semarang</v>
          </cell>
          <cell r="D4334" t="str">
            <v>Semarang Utara</v>
          </cell>
        </row>
        <row r="4335">
          <cell r="B4335" t="str">
            <v>SRG10015</v>
          </cell>
          <cell r="C4335" t="str">
            <v>Kota Semarang</v>
          </cell>
          <cell r="D4335" t="str">
            <v>Tembalang</v>
          </cell>
        </row>
        <row r="4336">
          <cell r="B4336" t="str">
            <v>SRG10016</v>
          </cell>
          <cell r="C4336" t="str">
            <v>Kota Semarang</v>
          </cell>
          <cell r="D4336" t="str">
            <v>Tugu</v>
          </cell>
        </row>
        <row r="4337">
          <cell r="B4337" t="str">
            <v>SRG10100</v>
          </cell>
          <cell r="C4337" t="str">
            <v>Kab. Jepara</v>
          </cell>
          <cell r="D4337" t="str">
            <v>Jepara</v>
          </cell>
        </row>
        <row r="4338">
          <cell r="B4338" t="str">
            <v>SRG10101</v>
          </cell>
          <cell r="C4338" t="str">
            <v>Kab. Jepara</v>
          </cell>
          <cell r="D4338" t="str">
            <v>Bangsri</v>
          </cell>
        </row>
        <row r="4339">
          <cell r="B4339" t="str">
            <v>SRG10102</v>
          </cell>
          <cell r="C4339" t="str">
            <v>Kab. Jepara</v>
          </cell>
          <cell r="D4339" t="str">
            <v>Batealit</v>
          </cell>
        </row>
        <row r="4340">
          <cell r="B4340" t="str">
            <v>SRG10104</v>
          </cell>
          <cell r="C4340" t="str">
            <v>Kab. Jepara</v>
          </cell>
          <cell r="D4340" t="str">
            <v>Karimunjawa</v>
          </cell>
        </row>
        <row r="4341">
          <cell r="B4341" t="str">
            <v>SRG10105</v>
          </cell>
          <cell r="C4341" t="str">
            <v>Kab. Jepara</v>
          </cell>
          <cell r="D4341" t="str">
            <v>Kedung</v>
          </cell>
        </row>
        <row r="4342">
          <cell r="B4342" t="str">
            <v>SRG10106</v>
          </cell>
          <cell r="C4342" t="str">
            <v>Kab. Jepara</v>
          </cell>
          <cell r="D4342" t="str">
            <v>Keling</v>
          </cell>
        </row>
        <row r="4343">
          <cell r="B4343" t="str">
            <v>SRG10107</v>
          </cell>
          <cell r="C4343" t="str">
            <v>Kab. Jepara</v>
          </cell>
          <cell r="D4343" t="str">
            <v>Mayong</v>
          </cell>
        </row>
        <row r="4344">
          <cell r="B4344" t="str">
            <v>SRG10108</v>
          </cell>
          <cell r="C4344" t="str">
            <v>Kab. Jepara</v>
          </cell>
          <cell r="D4344" t="str">
            <v>Mlonggo</v>
          </cell>
        </row>
        <row r="4345">
          <cell r="B4345" t="str">
            <v>SRG10109</v>
          </cell>
          <cell r="C4345" t="str">
            <v>Kab. Jepara</v>
          </cell>
          <cell r="D4345" t="str">
            <v>Nalumsari</v>
          </cell>
        </row>
        <row r="4346">
          <cell r="B4346" t="str">
            <v>SRG10110</v>
          </cell>
          <cell r="C4346" t="str">
            <v>Kab. Jepara</v>
          </cell>
          <cell r="D4346" t="str">
            <v>Pecangaan</v>
          </cell>
        </row>
        <row r="4347">
          <cell r="B4347" t="str">
            <v>SRG10111</v>
          </cell>
          <cell r="C4347" t="str">
            <v>Kab. Jepara</v>
          </cell>
          <cell r="D4347" t="str">
            <v>Welahan</v>
          </cell>
        </row>
        <row r="4348">
          <cell r="B4348" t="str">
            <v>SRG10112</v>
          </cell>
          <cell r="C4348" t="str">
            <v>Kab. Jepara</v>
          </cell>
          <cell r="D4348" t="str">
            <v>Kalinyamatan</v>
          </cell>
        </row>
        <row r="4349">
          <cell r="B4349" t="str">
            <v>SRG10113</v>
          </cell>
          <cell r="C4349" t="str">
            <v>Kab. Jepara</v>
          </cell>
          <cell r="D4349" t="str">
            <v>Kembang</v>
          </cell>
        </row>
        <row r="4350">
          <cell r="B4350" t="str">
            <v>SRG10114</v>
          </cell>
          <cell r="C4350" t="str">
            <v>Kab. Jepara</v>
          </cell>
          <cell r="D4350" t="str">
            <v>Tahunan</v>
          </cell>
        </row>
        <row r="4351">
          <cell r="B4351" t="str">
            <v>SRG10200</v>
          </cell>
          <cell r="C4351" t="str">
            <v>Kab. Kudus</v>
          </cell>
          <cell r="D4351" t="str">
            <v>Kudus</v>
          </cell>
        </row>
        <row r="4352">
          <cell r="B4352" t="str">
            <v>SRG10201</v>
          </cell>
          <cell r="C4352" t="str">
            <v>Kab. Kudus</v>
          </cell>
          <cell r="D4352" t="str">
            <v>Dawe</v>
          </cell>
        </row>
        <row r="4353">
          <cell r="B4353" t="str">
            <v>SRG10202</v>
          </cell>
          <cell r="C4353" t="str">
            <v>Kab. Kudus</v>
          </cell>
          <cell r="D4353" t="str">
            <v>Jekulo</v>
          </cell>
        </row>
        <row r="4354">
          <cell r="B4354" t="str">
            <v>SRG10203</v>
          </cell>
          <cell r="C4354" t="str">
            <v>Kab. Kudus</v>
          </cell>
          <cell r="D4354" t="str">
            <v>Mejobo</v>
          </cell>
        </row>
        <row r="4355">
          <cell r="B4355" t="str">
            <v>SRG10204</v>
          </cell>
          <cell r="C4355" t="str">
            <v>Kab. Kudus</v>
          </cell>
          <cell r="D4355" t="str">
            <v>Undaan</v>
          </cell>
        </row>
        <row r="4356">
          <cell r="B4356" t="str">
            <v>SRG10205</v>
          </cell>
          <cell r="C4356" t="str">
            <v>Kab. Kudus</v>
          </cell>
          <cell r="D4356" t="str">
            <v>Gebog</v>
          </cell>
        </row>
        <row r="4357">
          <cell r="B4357" t="str">
            <v>SRG10206</v>
          </cell>
          <cell r="C4357" t="str">
            <v>Kab. Kudus</v>
          </cell>
          <cell r="D4357" t="str">
            <v>Jati</v>
          </cell>
        </row>
        <row r="4358">
          <cell r="B4358" t="str">
            <v>SRG10207</v>
          </cell>
          <cell r="C4358" t="str">
            <v>Kab. Kudus</v>
          </cell>
          <cell r="D4358" t="str">
            <v>Kaliwungu</v>
          </cell>
        </row>
        <row r="4359">
          <cell r="B4359" t="str">
            <v>SRG10208</v>
          </cell>
          <cell r="C4359" t="str">
            <v>Kab. Kudus</v>
          </cell>
          <cell r="D4359" t="str">
            <v>Bae</v>
          </cell>
        </row>
        <row r="4360">
          <cell r="B4360" t="str">
            <v>SRG10300</v>
          </cell>
          <cell r="C4360" t="str">
            <v>Kota Pekalongan</v>
          </cell>
          <cell r="D4360" t="str">
            <v>Pekalongan</v>
          </cell>
        </row>
        <row r="4361">
          <cell r="B4361" t="str">
            <v>SRG10322</v>
          </cell>
          <cell r="C4361" t="str">
            <v>Kota Pekalongan</v>
          </cell>
          <cell r="D4361" t="str">
            <v>Pekalongan Barat</v>
          </cell>
        </row>
        <row r="4362">
          <cell r="B4362" t="str">
            <v>SRG10323</v>
          </cell>
          <cell r="C4362" t="str">
            <v>Kota Pekalongan</v>
          </cell>
          <cell r="D4362" t="str">
            <v>Pekalongan Selatan</v>
          </cell>
        </row>
        <row r="4363">
          <cell r="B4363" t="str">
            <v>SRG10324</v>
          </cell>
          <cell r="C4363" t="str">
            <v>Kota Pekalongan</v>
          </cell>
          <cell r="D4363" t="str">
            <v>Pekalongan Timur</v>
          </cell>
        </row>
        <row r="4364">
          <cell r="B4364" t="str">
            <v>SRG10325</v>
          </cell>
          <cell r="C4364" t="str">
            <v>Kota Pekalongan</v>
          </cell>
          <cell r="D4364" t="str">
            <v>Pekalongan Utara</v>
          </cell>
        </row>
        <row r="4365">
          <cell r="B4365" t="str">
            <v>SRG10400</v>
          </cell>
          <cell r="C4365" t="str">
            <v>Kab. Banyumas</v>
          </cell>
          <cell r="D4365" t="str">
            <v>Purwokerto</v>
          </cell>
        </row>
        <row r="4366">
          <cell r="B4366" t="str">
            <v>SRG10401</v>
          </cell>
          <cell r="C4366" t="str">
            <v>Kab. Banyumas</v>
          </cell>
          <cell r="D4366" t="str">
            <v>Ajibarang</v>
          </cell>
        </row>
        <row r="4367">
          <cell r="B4367" t="str">
            <v>SRG10402</v>
          </cell>
          <cell r="C4367" t="str">
            <v>Kab. Banyumas</v>
          </cell>
          <cell r="D4367" t="str">
            <v>Banyumas</v>
          </cell>
        </row>
        <row r="4368">
          <cell r="B4368" t="str">
            <v>SRG10403</v>
          </cell>
          <cell r="C4368" t="str">
            <v>Kab. Banyumas</v>
          </cell>
          <cell r="D4368" t="str">
            <v>Baturaden</v>
          </cell>
        </row>
        <row r="4369">
          <cell r="B4369" t="str">
            <v>SRG10404</v>
          </cell>
          <cell r="C4369" t="str">
            <v>Kab. Banyumas</v>
          </cell>
          <cell r="D4369" t="str">
            <v>Cilongok</v>
          </cell>
        </row>
        <row r="4370">
          <cell r="B4370" t="str">
            <v>SRG10405</v>
          </cell>
          <cell r="C4370" t="str">
            <v>Kab. Banyumas</v>
          </cell>
          <cell r="D4370" t="str">
            <v>Gumelar</v>
          </cell>
        </row>
        <row r="4371">
          <cell r="B4371" t="str">
            <v>SRG10406</v>
          </cell>
          <cell r="C4371" t="str">
            <v>Kab. Banyumas</v>
          </cell>
          <cell r="D4371" t="str">
            <v>Jatilawang</v>
          </cell>
        </row>
        <row r="4372">
          <cell r="B4372" t="str">
            <v>SRG10407</v>
          </cell>
          <cell r="C4372" t="str">
            <v>Kab. Banyumas</v>
          </cell>
          <cell r="D4372" t="str">
            <v>Kalibagor</v>
          </cell>
        </row>
        <row r="4373">
          <cell r="B4373" t="str">
            <v>SRG10408</v>
          </cell>
          <cell r="C4373" t="str">
            <v>Kab. Banyumas</v>
          </cell>
          <cell r="D4373" t="str">
            <v>Karanglewas</v>
          </cell>
        </row>
        <row r="4374">
          <cell r="B4374" t="str">
            <v>SRG10409</v>
          </cell>
          <cell r="C4374" t="str">
            <v>Kab. Banyumas</v>
          </cell>
          <cell r="D4374" t="str">
            <v>Kebasen</v>
          </cell>
        </row>
        <row r="4375">
          <cell r="B4375" t="str">
            <v>SRG10410</v>
          </cell>
          <cell r="C4375" t="str">
            <v>Kab. Banyumas</v>
          </cell>
          <cell r="D4375" t="str">
            <v>Kedungbanteng</v>
          </cell>
        </row>
        <row r="4376">
          <cell r="B4376" t="str">
            <v>SRG10411</v>
          </cell>
          <cell r="C4376" t="str">
            <v>Kab. Banyumas</v>
          </cell>
          <cell r="D4376" t="str">
            <v>Kembaran</v>
          </cell>
        </row>
        <row r="4377">
          <cell r="B4377" t="str">
            <v>SRG10412</v>
          </cell>
          <cell r="C4377" t="str">
            <v>Kab. Banyumas</v>
          </cell>
          <cell r="D4377" t="str">
            <v>Kemranjen</v>
          </cell>
        </row>
        <row r="4378">
          <cell r="B4378" t="str">
            <v>SRG10413</v>
          </cell>
          <cell r="C4378" t="str">
            <v>Kab. Banyumas</v>
          </cell>
          <cell r="D4378" t="str">
            <v>Lumbir</v>
          </cell>
        </row>
        <row r="4379">
          <cell r="B4379" t="str">
            <v>SRG10414</v>
          </cell>
          <cell r="C4379" t="str">
            <v>Kab. Banyumas</v>
          </cell>
          <cell r="D4379" t="str">
            <v>Pakuncen</v>
          </cell>
        </row>
        <row r="4380">
          <cell r="B4380" t="str">
            <v>SRG10415</v>
          </cell>
          <cell r="C4380" t="str">
            <v>Kab. Banyumas</v>
          </cell>
          <cell r="D4380" t="str">
            <v>Patikraja</v>
          </cell>
        </row>
        <row r="4381">
          <cell r="B4381" t="str">
            <v>SRG10416</v>
          </cell>
          <cell r="C4381" t="str">
            <v>Kab. Banyumas</v>
          </cell>
          <cell r="D4381" t="str">
            <v>Purwojati</v>
          </cell>
        </row>
        <row r="4382">
          <cell r="B4382" t="str">
            <v>SRG10417</v>
          </cell>
          <cell r="C4382" t="str">
            <v>Kab. Banyumas</v>
          </cell>
          <cell r="D4382" t="str">
            <v>Rawalo</v>
          </cell>
        </row>
        <row r="4383">
          <cell r="B4383" t="str">
            <v>SRG10418</v>
          </cell>
          <cell r="C4383" t="str">
            <v>Kab. Banyumas</v>
          </cell>
          <cell r="D4383" t="str">
            <v>Sokaraja</v>
          </cell>
        </row>
        <row r="4384">
          <cell r="B4384" t="str">
            <v>SRG10419</v>
          </cell>
          <cell r="C4384" t="str">
            <v>Kab. Banyumas</v>
          </cell>
          <cell r="D4384" t="str">
            <v>Somagede</v>
          </cell>
        </row>
        <row r="4385">
          <cell r="B4385" t="str">
            <v>SRG10420</v>
          </cell>
          <cell r="C4385" t="str">
            <v>Kab. Banyumas</v>
          </cell>
          <cell r="D4385" t="str">
            <v>Sumpyuh /Sumpiuh</v>
          </cell>
        </row>
        <row r="4386">
          <cell r="B4386" t="str">
            <v>SRG10421</v>
          </cell>
          <cell r="C4386" t="str">
            <v>Kab. Banyumas</v>
          </cell>
          <cell r="D4386" t="str">
            <v>Sumbang</v>
          </cell>
        </row>
        <row r="4387">
          <cell r="B4387" t="str">
            <v>SRG10422</v>
          </cell>
          <cell r="C4387" t="str">
            <v>Kab. Banyumas</v>
          </cell>
          <cell r="D4387" t="str">
            <v>Tambak</v>
          </cell>
        </row>
        <row r="4388">
          <cell r="B4388" t="str">
            <v>SRG10423</v>
          </cell>
          <cell r="C4388" t="str">
            <v>Kab. Banyumas</v>
          </cell>
          <cell r="D4388" t="str">
            <v>Wangon</v>
          </cell>
        </row>
        <row r="4389">
          <cell r="B4389" t="str">
            <v>SRG10424</v>
          </cell>
          <cell r="C4389" t="str">
            <v>Kab. Banyumas</v>
          </cell>
          <cell r="D4389" t="str">
            <v>Purwokerto Barat</v>
          </cell>
        </row>
        <row r="4390">
          <cell r="B4390" t="str">
            <v>SRG10425</v>
          </cell>
          <cell r="C4390" t="str">
            <v>Kab. Banyumas</v>
          </cell>
          <cell r="D4390" t="str">
            <v>Purwokerto Selatan</v>
          </cell>
        </row>
        <row r="4391">
          <cell r="B4391" t="str">
            <v>SRG10426</v>
          </cell>
          <cell r="C4391" t="str">
            <v>Kab. Banyumas</v>
          </cell>
          <cell r="D4391" t="str">
            <v>Purwokerto Timur</v>
          </cell>
        </row>
        <row r="4392">
          <cell r="B4392" t="str">
            <v>SRG10427</v>
          </cell>
          <cell r="C4392" t="str">
            <v>Kab. Banyumas</v>
          </cell>
          <cell r="D4392" t="str">
            <v>Purwokerto Utara</v>
          </cell>
        </row>
        <row r="4393">
          <cell r="B4393" t="str">
            <v>SRG20200</v>
          </cell>
          <cell r="C4393" t="str">
            <v>Kab. Batang</v>
          </cell>
          <cell r="D4393" t="str">
            <v>Batang</v>
          </cell>
        </row>
        <row r="4394">
          <cell r="B4394" t="str">
            <v>SRG20201</v>
          </cell>
          <cell r="C4394" t="str">
            <v>Kab. Batang</v>
          </cell>
          <cell r="D4394" t="str">
            <v>Bandar</v>
          </cell>
        </row>
        <row r="4395">
          <cell r="B4395" t="str">
            <v>SRG20202</v>
          </cell>
          <cell r="C4395" t="str">
            <v>Kab. Batang</v>
          </cell>
          <cell r="D4395" t="str">
            <v>Bawang</v>
          </cell>
        </row>
        <row r="4396">
          <cell r="B4396" t="str">
            <v>SRG20203</v>
          </cell>
          <cell r="C4396" t="str">
            <v>Kab. Batang</v>
          </cell>
          <cell r="D4396" t="str">
            <v>Blado</v>
          </cell>
        </row>
        <row r="4397">
          <cell r="B4397" t="str">
            <v>SRG20204</v>
          </cell>
          <cell r="C4397" t="str">
            <v>Kab. Batang</v>
          </cell>
          <cell r="D4397" t="str">
            <v>Gringsing</v>
          </cell>
        </row>
        <row r="4398">
          <cell r="B4398" t="str">
            <v>SRG20205</v>
          </cell>
          <cell r="C4398" t="str">
            <v>Kab. Batang</v>
          </cell>
          <cell r="D4398" t="str">
            <v>Limpung</v>
          </cell>
        </row>
        <row r="4399">
          <cell r="B4399" t="str">
            <v>SRG20206</v>
          </cell>
          <cell r="C4399" t="str">
            <v>Kab. Batang</v>
          </cell>
          <cell r="D4399" t="str">
            <v>Reban</v>
          </cell>
        </row>
        <row r="4400">
          <cell r="B4400" t="str">
            <v>SRG20207</v>
          </cell>
          <cell r="C4400" t="str">
            <v>Kab. Batang</v>
          </cell>
          <cell r="D4400" t="str">
            <v>Subah</v>
          </cell>
        </row>
        <row r="4401">
          <cell r="B4401" t="str">
            <v>SRG20208</v>
          </cell>
          <cell r="C4401" t="str">
            <v>Kab. Batang</v>
          </cell>
          <cell r="D4401" t="str">
            <v>Tersono</v>
          </cell>
        </row>
        <row r="4402">
          <cell r="B4402" t="str">
            <v>SRG20209</v>
          </cell>
          <cell r="C4402" t="str">
            <v>Kab. Batang</v>
          </cell>
          <cell r="D4402" t="str">
            <v>Tulis</v>
          </cell>
        </row>
        <row r="4403">
          <cell r="B4403" t="str">
            <v>SRG20210</v>
          </cell>
          <cell r="C4403" t="str">
            <v>Kab. Batang</v>
          </cell>
          <cell r="D4403" t="str">
            <v>Warungasem</v>
          </cell>
        </row>
        <row r="4404">
          <cell r="B4404" t="str">
            <v>SRG20211</v>
          </cell>
          <cell r="C4404" t="str">
            <v>Kab. Batang</v>
          </cell>
          <cell r="D4404" t="str">
            <v>Wonotunggal</v>
          </cell>
        </row>
        <row r="4405">
          <cell r="B4405" t="str">
            <v>SRG20212</v>
          </cell>
          <cell r="C4405" t="str">
            <v>Kab. Batang</v>
          </cell>
          <cell r="D4405" t="str">
            <v>Banyuputih</v>
          </cell>
        </row>
        <row r="4406">
          <cell r="B4406" t="str">
            <v>SRG20213</v>
          </cell>
          <cell r="C4406" t="str">
            <v>Kab. Batang</v>
          </cell>
          <cell r="D4406" t="str">
            <v>Kandeman</v>
          </cell>
        </row>
        <row r="4407">
          <cell r="B4407" t="str">
            <v>SRG20214</v>
          </cell>
          <cell r="C4407" t="str">
            <v>Kab. Batang</v>
          </cell>
          <cell r="D4407" t="str">
            <v>Pecalungan</v>
          </cell>
        </row>
        <row r="4408">
          <cell r="B4408" t="str">
            <v>SRG20300</v>
          </cell>
          <cell r="C4408" t="str">
            <v>Kab. Blora</v>
          </cell>
          <cell r="D4408" t="str">
            <v>Blora</v>
          </cell>
        </row>
        <row r="4409">
          <cell r="B4409" t="str">
            <v>SRG20301</v>
          </cell>
          <cell r="C4409" t="str">
            <v>Kab. Blora</v>
          </cell>
          <cell r="D4409" t="str">
            <v>Banjarejo</v>
          </cell>
        </row>
        <row r="4410">
          <cell r="B4410" t="str">
            <v>SRG20302</v>
          </cell>
          <cell r="C4410" t="str">
            <v>Kab. Blora</v>
          </cell>
          <cell r="D4410" t="str">
            <v>Bogorejo</v>
          </cell>
        </row>
        <row r="4411">
          <cell r="B4411" t="str">
            <v>SRG20303</v>
          </cell>
          <cell r="C4411" t="str">
            <v>Kab. Blora</v>
          </cell>
          <cell r="D4411" t="str">
            <v>Japah</v>
          </cell>
        </row>
        <row r="4412">
          <cell r="B4412" t="str">
            <v>SRG20304</v>
          </cell>
          <cell r="C4412" t="str">
            <v>Kab. Blora</v>
          </cell>
          <cell r="D4412" t="str">
            <v>Jepon</v>
          </cell>
        </row>
        <row r="4413">
          <cell r="B4413" t="str">
            <v>SRG20305</v>
          </cell>
          <cell r="C4413" t="str">
            <v>Kab. Blora</v>
          </cell>
          <cell r="D4413" t="str">
            <v>Kunduran</v>
          </cell>
        </row>
        <row r="4414">
          <cell r="B4414" t="str">
            <v>SRG20306</v>
          </cell>
          <cell r="C4414" t="str">
            <v>Kab. Blora</v>
          </cell>
          <cell r="D4414" t="str">
            <v>Ngawen</v>
          </cell>
        </row>
        <row r="4415">
          <cell r="B4415" t="str">
            <v>SRG20307</v>
          </cell>
          <cell r="C4415" t="str">
            <v>Kab. Blora</v>
          </cell>
          <cell r="D4415" t="str">
            <v>Todanan</v>
          </cell>
        </row>
        <row r="4416">
          <cell r="B4416" t="str">
            <v>SRG20308</v>
          </cell>
          <cell r="C4416" t="str">
            <v>Kab. Blora</v>
          </cell>
          <cell r="D4416" t="str">
            <v>Tunjungan</v>
          </cell>
        </row>
        <row r="4417">
          <cell r="B4417" t="str">
            <v>SRG20309</v>
          </cell>
          <cell r="C4417" t="str">
            <v>Kab. Blora</v>
          </cell>
          <cell r="D4417" t="str">
            <v>Cepu</v>
          </cell>
        </row>
        <row r="4418">
          <cell r="B4418" t="str">
            <v>SRG20310</v>
          </cell>
          <cell r="C4418" t="str">
            <v>Kab. Blora</v>
          </cell>
          <cell r="D4418" t="str">
            <v>Jati</v>
          </cell>
        </row>
        <row r="4419">
          <cell r="B4419" t="str">
            <v>SRG20311</v>
          </cell>
          <cell r="C4419" t="str">
            <v>Kab. Blora</v>
          </cell>
          <cell r="D4419" t="str">
            <v>Jiken</v>
          </cell>
        </row>
        <row r="4420">
          <cell r="B4420" t="str">
            <v>SRG20312</v>
          </cell>
          <cell r="C4420" t="str">
            <v>Kab. Blora</v>
          </cell>
          <cell r="D4420" t="str">
            <v>Kedungtuban</v>
          </cell>
        </row>
        <row r="4421">
          <cell r="B4421" t="str">
            <v>SRG20313</v>
          </cell>
          <cell r="C4421" t="str">
            <v>Kab. Blora</v>
          </cell>
          <cell r="D4421" t="str">
            <v>Kradenan /menden</v>
          </cell>
        </row>
        <row r="4422">
          <cell r="B4422" t="str">
            <v>SRG20314</v>
          </cell>
          <cell r="C4422" t="str">
            <v>Kab. Blora</v>
          </cell>
          <cell r="D4422" t="str">
            <v>Randublatung</v>
          </cell>
        </row>
        <row r="4423">
          <cell r="B4423" t="str">
            <v>SRG20315</v>
          </cell>
          <cell r="C4423" t="str">
            <v>Kab. Blora</v>
          </cell>
          <cell r="D4423" t="str">
            <v>Sambong</v>
          </cell>
        </row>
        <row r="4424">
          <cell r="B4424" t="str">
            <v>SRG20400</v>
          </cell>
          <cell r="C4424" t="str">
            <v>Kab. Bojonegoro</v>
          </cell>
          <cell r="D4424" t="str">
            <v>Bojonegoro</v>
          </cell>
        </row>
        <row r="4425">
          <cell r="B4425" t="str">
            <v>SRG20401</v>
          </cell>
          <cell r="C4425" t="str">
            <v>Kab. Bojonegoro</v>
          </cell>
          <cell r="D4425" t="str">
            <v>Balen</v>
          </cell>
        </row>
        <row r="4426">
          <cell r="B4426" t="str">
            <v>SRG20402</v>
          </cell>
          <cell r="C4426" t="str">
            <v>Kab. Bojonegoro</v>
          </cell>
          <cell r="D4426" t="str">
            <v>Baureno</v>
          </cell>
        </row>
        <row r="4427">
          <cell r="B4427" t="str">
            <v>SRG20403</v>
          </cell>
          <cell r="C4427" t="str">
            <v>Kab. Bojonegoro</v>
          </cell>
          <cell r="D4427" t="str">
            <v>Bubulan</v>
          </cell>
        </row>
        <row r="4428">
          <cell r="B4428" t="str">
            <v>SRG20404</v>
          </cell>
          <cell r="C4428" t="str">
            <v>Kab. Bojonegoro</v>
          </cell>
          <cell r="D4428" t="str">
            <v>Dander</v>
          </cell>
        </row>
        <row r="4429">
          <cell r="B4429" t="str">
            <v>SRG20405</v>
          </cell>
          <cell r="C4429" t="str">
            <v>Kab. Bojonegoro</v>
          </cell>
          <cell r="D4429" t="str">
            <v>Kalitidu</v>
          </cell>
        </row>
        <row r="4430">
          <cell r="B4430" t="str">
            <v>SRG20406</v>
          </cell>
          <cell r="C4430" t="str">
            <v>Kab. Bojonegoro</v>
          </cell>
          <cell r="D4430" t="str">
            <v>Kanor</v>
          </cell>
        </row>
        <row r="4431">
          <cell r="B4431" t="str">
            <v>SRG20407</v>
          </cell>
          <cell r="C4431" t="str">
            <v>Kab. Bojonegoro</v>
          </cell>
          <cell r="D4431" t="str">
            <v>Kapas</v>
          </cell>
        </row>
        <row r="4432">
          <cell r="B4432" t="str">
            <v>SRG20408</v>
          </cell>
          <cell r="C4432" t="str">
            <v>Kab. Bojonegoro</v>
          </cell>
          <cell r="D4432" t="str">
            <v>Kasiman</v>
          </cell>
        </row>
        <row r="4433">
          <cell r="B4433" t="str">
            <v>SRG20409</v>
          </cell>
          <cell r="C4433" t="str">
            <v>Kab. Bojonegoro</v>
          </cell>
          <cell r="D4433" t="str">
            <v>Kedungadem</v>
          </cell>
        </row>
        <row r="4434">
          <cell r="B4434" t="str">
            <v>SRG20410</v>
          </cell>
          <cell r="C4434" t="str">
            <v>Kab. Bojonegoro</v>
          </cell>
          <cell r="D4434" t="str">
            <v>Kepohbaru</v>
          </cell>
        </row>
        <row r="4435">
          <cell r="B4435" t="str">
            <v>SRG20411</v>
          </cell>
          <cell r="C4435" t="str">
            <v>Kab. Bojonegoro</v>
          </cell>
          <cell r="D4435" t="str">
            <v>Malo</v>
          </cell>
        </row>
        <row r="4436">
          <cell r="B4436" t="str">
            <v>SRG20412</v>
          </cell>
          <cell r="C4436" t="str">
            <v>Kab. Bojonegoro</v>
          </cell>
          <cell r="D4436" t="str">
            <v>Margomulyo</v>
          </cell>
        </row>
        <row r="4437">
          <cell r="B4437" t="str">
            <v>SRG20413</v>
          </cell>
          <cell r="C4437" t="str">
            <v>Kab. Bojonegoro</v>
          </cell>
          <cell r="D4437" t="str">
            <v>Ngambon</v>
          </cell>
        </row>
        <row r="4438">
          <cell r="B4438" t="str">
            <v>SRG20414</v>
          </cell>
          <cell r="C4438" t="str">
            <v>Kab. Bojonegoro</v>
          </cell>
          <cell r="D4438" t="str">
            <v>Ngasem</v>
          </cell>
        </row>
        <row r="4439">
          <cell r="B4439" t="str">
            <v>SRG20415</v>
          </cell>
          <cell r="C4439" t="str">
            <v>Kab. Bojonegoro</v>
          </cell>
          <cell r="D4439" t="str">
            <v>Ngraho</v>
          </cell>
        </row>
        <row r="4440">
          <cell r="B4440" t="str">
            <v>SRG20416</v>
          </cell>
          <cell r="C4440" t="str">
            <v>Kab. Bojonegoro</v>
          </cell>
          <cell r="D4440" t="str">
            <v>Padangan</v>
          </cell>
        </row>
        <row r="4441">
          <cell r="B4441" t="str">
            <v>SRG20417</v>
          </cell>
          <cell r="C4441" t="str">
            <v>Kab. Bojonegoro</v>
          </cell>
          <cell r="D4441" t="str">
            <v>Purwosari</v>
          </cell>
        </row>
        <row r="4442">
          <cell r="B4442" t="str">
            <v>SRG20418</v>
          </cell>
          <cell r="C4442" t="str">
            <v>Kab. Bojonegoro</v>
          </cell>
          <cell r="D4442" t="str">
            <v>Sugihwaras</v>
          </cell>
        </row>
        <row r="4443">
          <cell r="B4443" t="str">
            <v>SRG20419</v>
          </cell>
          <cell r="C4443" t="str">
            <v>Kab. Bojonegoro</v>
          </cell>
          <cell r="D4443" t="str">
            <v>Sumberejo</v>
          </cell>
        </row>
        <row r="4444">
          <cell r="B4444" t="str">
            <v>SRG20420</v>
          </cell>
          <cell r="C4444" t="str">
            <v>Kab. Bojonegoro</v>
          </cell>
          <cell r="D4444" t="str">
            <v>Tambakrejo</v>
          </cell>
        </row>
        <row r="4445">
          <cell r="B4445" t="str">
            <v>SRG20421</v>
          </cell>
          <cell r="C4445" t="str">
            <v>Kab. Bojonegoro</v>
          </cell>
          <cell r="D4445" t="str">
            <v>Temayang</v>
          </cell>
        </row>
        <row r="4446">
          <cell r="B4446" t="str">
            <v>SRG20422</v>
          </cell>
          <cell r="C4446" t="str">
            <v>Kab. Bojonegoro</v>
          </cell>
          <cell r="D4446" t="str">
            <v>Trucuk</v>
          </cell>
        </row>
        <row r="4447">
          <cell r="B4447" t="str">
            <v>SRG20424</v>
          </cell>
          <cell r="C4447" t="str">
            <v>Kab. Bojonegoro</v>
          </cell>
          <cell r="D4447" t="str">
            <v>Kedewan</v>
          </cell>
        </row>
        <row r="4448">
          <cell r="B4448" t="str">
            <v>SRG20425</v>
          </cell>
          <cell r="C4448" t="str">
            <v>Kab. Bojonegoro</v>
          </cell>
          <cell r="D4448" t="str">
            <v>Sekar</v>
          </cell>
        </row>
        <row r="4449">
          <cell r="B4449" t="str">
            <v>SRG20426</v>
          </cell>
          <cell r="C4449" t="str">
            <v>Kab. Bojonegoro</v>
          </cell>
          <cell r="D4449" t="str">
            <v>Sukosewu</v>
          </cell>
        </row>
        <row r="4450">
          <cell r="B4450" t="str">
            <v>SRG20427</v>
          </cell>
          <cell r="C4450" t="str">
            <v>Kab. Bojonegoro</v>
          </cell>
          <cell r="D4450" t="str">
            <v>Gondang</v>
          </cell>
        </row>
        <row r="4451">
          <cell r="B4451" t="str">
            <v>SRG20500</v>
          </cell>
          <cell r="C4451" t="str">
            <v>Kab. Brebes</v>
          </cell>
          <cell r="D4451" t="str">
            <v>Brebes</v>
          </cell>
        </row>
        <row r="4452">
          <cell r="B4452" t="str">
            <v>SRG20501</v>
          </cell>
          <cell r="C4452" t="str">
            <v>Kab. Brebes</v>
          </cell>
          <cell r="D4452" t="str">
            <v>Banjarharjo</v>
          </cell>
        </row>
        <row r="4453">
          <cell r="B4453" t="str">
            <v>SRG20502</v>
          </cell>
          <cell r="C4453" t="str">
            <v>Kab. Brebes</v>
          </cell>
          <cell r="D4453" t="str">
            <v>Bantarkawung</v>
          </cell>
        </row>
        <row r="4454">
          <cell r="B4454" t="str">
            <v>SRG20503</v>
          </cell>
          <cell r="C4454" t="str">
            <v>Kab. Brebes</v>
          </cell>
          <cell r="D4454" t="str">
            <v>Bulakamba</v>
          </cell>
        </row>
        <row r="4455">
          <cell r="B4455" t="str">
            <v>SRG20504</v>
          </cell>
          <cell r="C4455" t="str">
            <v>Kab. Brebes</v>
          </cell>
          <cell r="D4455" t="str">
            <v>Bumiayu</v>
          </cell>
        </row>
        <row r="4456">
          <cell r="B4456" t="str">
            <v>SRG20505</v>
          </cell>
          <cell r="C4456" t="str">
            <v>Kab. Brebes</v>
          </cell>
          <cell r="D4456" t="str">
            <v>Jatibarang</v>
          </cell>
        </row>
        <row r="4457">
          <cell r="B4457" t="str">
            <v>SRG20506</v>
          </cell>
          <cell r="C4457" t="str">
            <v>Kab. Brebes</v>
          </cell>
          <cell r="D4457" t="str">
            <v>Kersana</v>
          </cell>
        </row>
        <row r="4458">
          <cell r="B4458" t="str">
            <v>SRG20507</v>
          </cell>
          <cell r="C4458" t="str">
            <v>Kab. Brebes</v>
          </cell>
          <cell r="D4458" t="str">
            <v>Ketanggungan</v>
          </cell>
        </row>
        <row r="4459">
          <cell r="B4459" t="str">
            <v>SRG20508</v>
          </cell>
          <cell r="C4459" t="str">
            <v>Kab. Brebes</v>
          </cell>
          <cell r="D4459" t="str">
            <v>Larangan</v>
          </cell>
        </row>
        <row r="4460">
          <cell r="B4460" t="str">
            <v>SRG20509</v>
          </cell>
          <cell r="C4460" t="str">
            <v>Kab. Brebes</v>
          </cell>
          <cell r="D4460" t="str">
            <v>Losari</v>
          </cell>
        </row>
        <row r="4461">
          <cell r="B4461" t="str">
            <v>SRG20510</v>
          </cell>
          <cell r="C4461" t="str">
            <v>Kab. Brebes</v>
          </cell>
          <cell r="D4461" t="str">
            <v>Paguyangan</v>
          </cell>
        </row>
        <row r="4462">
          <cell r="B4462" t="str">
            <v>SRG20511</v>
          </cell>
          <cell r="C4462" t="str">
            <v>Kab. Brebes</v>
          </cell>
          <cell r="D4462" t="str">
            <v>Salem</v>
          </cell>
        </row>
        <row r="4463">
          <cell r="B4463" t="str">
            <v>SRG20512</v>
          </cell>
          <cell r="C4463" t="str">
            <v>Kab. Brebes</v>
          </cell>
          <cell r="D4463" t="str">
            <v>Sirampog</v>
          </cell>
        </row>
        <row r="4464">
          <cell r="B4464" t="str">
            <v>SRG20513</v>
          </cell>
          <cell r="C4464" t="str">
            <v>Kab. Brebes</v>
          </cell>
          <cell r="D4464" t="str">
            <v>Songgom</v>
          </cell>
        </row>
        <row r="4465">
          <cell r="B4465" t="str">
            <v>SRG20514</v>
          </cell>
          <cell r="C4465" t="str">
            <v>Kab. Brebes</v>
          </cell>
          <cell r="D4465" t="str">
            <v>Tanjung</v>
          </cell>
        </row>
        <row r="4466">
          <cell r="B4466" t="str">
            <v>SRG20515</v>
          </cell>
          <cell r="C4466" t="str">
            <v>Kab. Brebes</v>
          </cell>
          <cell r="D4466" t="str">
            <v>Tonjong</v>
          </cell>
        </row>
        <row r="4467">
          <cell r="B4467" t="str">
            <v>SRG20516</v>
          </cell>
          <cell r="C4467" t="str">
            <v>Kab. Brebes</v>
          </cell>
          <cell r="D4467" t="str">
            <v>Wanasari</v>
          </cell>
        </row>
        <row r="4468">
          <cell r="B4468" t="str">
            <v>SRG20700</v>
          </cell>
          <cell r="C4468" t="str">
            <v>Kab. Demak</v>
          </cell>
          <cell r="D4468" t="str">
            <v>Demak</v>
          </cell>
        </row>
        <row r="4469">
          <cell r="B4469" t="str">
            <v>SRG20701</v>
          </cell>
          <cell r="C4469" t="str">
            <v>Kab. Demak</v>
          </cell>
          <cell r="D4469" t="str">
            <v>Bonang</v>
          </cell>
        </row>
        <row r="4470">
          <cell r="B4470" t="str">
            <v>SRG20702</v>
          </cell>
          <cell r="C4470" t="str">
            <v>Kab. Demak</v>
          </cell>
          <cell r="D4470" t="str">
            <v>Dempet</v>
          </cell>
        </row>
        <row r="4471">
          <cell r="B4471" t="str">
            <v>SRG20703</v>
          </cell>
          <cell r="C4471" t="str">
            <v>Kab. Demak</v>
          </cell>
          <cell r="D4471" t="str">
            <v>Gajah</v>
          </cell>
        </row>
        <row r="4472">
          <cell r="B4472" t="str">
            <v>SRG20704</v>
          </cell>
          <cell r="C4472" t="str">
            <v>Kab. Demak</v>
          </cell>
          <cell r="D4472" t="str">
            <v>Guntur</v>
          </cell>
        </row>
        <row r="4473">
          <cell r="B4473" t="str">
            <v>SRG20705</v>
          </cell>
          <cell r="C4473" t="str">
            <v>Kab. Demak</v>
          </cell>
          <cell r="D4473" t="str">
            <v>Karangtengah</v>
          </cell>
        </row>
        <row r="4474">
          <cell r="B4474" t="str">
            <v>SRG20706</v>
          </cell>
          <cell r="C4474" t="str">
            <v>Kab. Demak</v>
          </cell>
          <cell r="D4474" t="str">
            <v>Karangawen</v>
          </cell>
        </row>
        <row r="4475">
          <cell r="B4475" t="str">
            <v>SRG20707</v>
          </cell>
          <cell r="C4475" t="str">
            <v>Kab. Demak</v>
          </cell>
          <cell r="D4475" t="str">
            <v>Karanganyar</v>
          </cell>
        </row>
        <row r="4476">
          <cell r="B4476" t="str">
            <v>SRG20708</v>
          </cell>
          <cell r="C4476" t="str">
            <v>Kab. Demak</v>
          </cell>
          <cell r="D4476" t="str">
            <v>Mijen</v>
          </cell>
        </row>
        <row r="4477">
          <cell r="B4477" t="str">
            <v>SRG20709</v>
          </cell>
          <cell r="C4477" t="str">
            <v>Kab. Demak</v>
          </cell>
          <cell r="D4477" t="str">
            <v>Mranggen</v>
          </cell>
        </row>
        <row r="4478">
          <cell r="B4478" t="str">
            <v>SRG20710</v>
          </cell>
          <cell r="C4478" t="str">
            <v>Kab. Demak</v>
          </cell>
          <cell r="D4478" t="str">
            <v>Sayung</v>
          </cell>
        </row>
        <row r="4479">
          <cell r="B4479" t="str">
            <v>SRG20711</v>
          </cell>
          <cell r="C4479" t="str">
            <v>Kab. Demak</v>
          </cell>
          <cell r="D4479" t="str">
            <v>Wedung</v>
          </cell>
        </row>
        <row r="4480">
          <cell r="B4480" t="str">
            <v>SRG20712</v>
          </cell>
          <cell r="C4480" t="str">
            <v>Kab. Demak</v>
          </cell>
          <cell r="D4480" t="str">
            <v>Wonosalam</v>
          </cell>
        </row>
        <row r="4481">
          <cell r="B4481" t="str">
            <v>SRG20713</v>
          </cell>
          <cell r="C4481" t="str">
            <v>Kab. Demak</v>
          </cell>
          <cell r="D4481" t="str">
            <v>Kebonagung</v>
          </cell>
        </row>
        <row r="4482">
          <cell r="B4482" t="str">
            <v>SRG20800</v>
          </cell>
          <cell r="C4482" t="str">
            <v>Kab. Kendal</v>
          </cell>
          <cell r="D4482" t="str">
            <v>Kendal</v>
          </cell>
        </row>
        <row r="4483">
          <cell r="B4483" t="str">
            <v>SRG20801</v>
          </cell>
          <cell r="C4483" t="str">
            <v>Kab. Kendal</v>
          </cell>
          <cell r="D4483" t="str">
            <v>Boja</v>
          </cell>
        </row>
        <row r="4484">
          <cell r="B4484" t="str">
            <v>SRG20802</v>
          </cell>
          <cell r="C4484" t="str">
            <v>Kab. Kendal</v>
          </cell>
          <cell r="D4484" t="str">
            <v>Brangsong</v>
          </cell>
        </row>
        <row r="4485">
          <cell r="B4485" t="str">
            <v>SRG20803</v>
          </cell>
          <cell r="C4485" t="str">
            <v>Kab. Kendal</v>
          </cell>
          <cell r="D4485" t="str">
            <v>Cepiring</v>
          </cell>
        </row>
        <row r="4486">
          <cell r="B4486" t="str">
            <v>SRG20805</v>
          </cell>
          <cell r="C4486" t="str">
            <v>Kab. Kendal</v>
          </cell>
          <cell r="D4486" t="str">
            <v>Gemuh</v>
          </cell>
        </row>
        <row r="4487">
          <cell r="B4487" t="str">
            <v>SRG20806</v>
          </cell>
          <cell r="C4487" t="str">
            <v>Kab. Kendal</v>
          </cell>
          <cell r="D4487" t="str">
            <v>Kaliwungu</v>
          </cell>
        </row>
        <row r="4488">
          <cell r="B4488" t="str">
            <v>SRG20807</v>
          </cell>
          <cell r="C4488" t="str">
            <v>Kab. Kendal</v>
          </cell>
          <cell r="D4488" t="str">
            <v>Limbangan</v>
          </cell>
        </row>
        <row r="4489">
          <cell r="B4489" t="str">
            <v>SRG20808</v>
          </cell>
          <cell r="C4489" t="str">
            <v>Kab. Kendal</v>
          </cell>
          <cell r="D4489" t="str">
            <v>Pagerruyung</v>
          </cell>
        </row>
        <row r="4490">
          <cell r="B4490" t="str">
            <v>SRG20809</v>
          </cell>
          <cell r="C4490" t="str">
            <v>Kab. Kendal</v>
          </cell>
          <cell r="D4490" t="str">
            <v>Patebon</v>
          </cell>
        </row>
        <row r="4491">
          <cell r="B4491" t="str">
            <v>SRG20810</v>
          </cell>
          <cell r="C4491" t="str">
            <v>Kab. Kendal</v>
          </cell>
          <cell r="D4491" t="str">
            <v>Patean</v>
          </cell>
        </row>
        <row r="4492">
          <cell r="B4492" t="str">
            <v>SRG20811</v>
          </cell>
          <cell r="C4492" t="str">
            <v>Kab. Kendal</v>
          </cell>
          <cell r="D4492" t="str">
            <v>Pegandon</v>
          </cell>
        </row>
        <row r="4493">
          <cell r="B4493" t="str">
            <v>SRG20812</v>
          </cell>
          <cell r="C4493" t="str">
            <v>Kab. Kendal</v>
          </cell>
          <cell r="D4493" t="str">
            <v>Plantungan</v>
          </cell>
        </row>
        <row r="4494">
          <cell r="B4494" t="str">
            <v>SRG20814</v>
          </cell>
          <cell r="C4494" t="str">
            <v>Kab. Kendal</v>
          </cell>
          <cell r="D4494" t="str">
            <v>Sukorejo</v>
          </cell>
        </row>
        <row r="4495">
          <cell r="B4495" t="str">
            <v>SRG20816</v>
          </cell>
          <cell r="C4495" t="str">
            <v>Kab. Kendal</v>
          </cell>
          <cell r="D4495" t="str">
            <v>Weleri</v>
          </cell>
        </row>
        <row r="4496">
          <cell r="B4496" t="str">
            <v>SRG20817</v>
          </cell>
          <cell r="C4496" t="str">
            <v>Kab. Kendal</v>
          </cell>
          <cell r="D4496" t="str">
            <v>Kangkung</v>
          </cell>
        </row>
        <row r="4497">
          <cell r="B4497" t="str">
            <v>SRG20819</v>
          </cell>
          <cell r="C4497" t="str">
            <v>Kab. Kendal</v>
          </cell>
          <cell r="D4497" t="str">
            <v>Ngampel</v>
          </cell>
        </row>
        <row r="4498">
          <cell r="B4498" t="str">
            <v>SRG20820</v>
          </cell>
          <cell r="C4498" t="str">
            <v>Kab. Kendal</v>
          </cell>
          <cell r="D4498" t="str">
            <v>Ringinarum</v>
          </cell>
        </row>
        <row r="4499">
          <cell r="B4499" t="str">
            <v>SRG20821</v>
          </cell>
          <cell r="C4499" t="str">
            <v>Kab. Kendal</v>
          </cell>
          <cell r="D4499" t="str">
            <v>Rowosari /Weleri Utara</v>
          </cell>
        </row>
        <row r="4500">
          <cell r="B4500" t="str">
            <v>SRG20822</v>
          </cell>
          <cell r="C4500" t="str">
            <v>Kab. Kendal</v>
          </cell>
          <cell r="D4500" t="str">
            <v>Singorojo</v>
          </cell>
        </row>
        <row r="4501">
          <cell r="B4501" t="str">
            <v>SRG20900</v>
          </cell>
          <cell r="C4501" t="str">
            <v>Kab. Pati</v>
          </cell>
          <cell r="D4501" t="str">
            <v>Pati</v>
          </cell>
        </row>
        <row r="4502">
          <cell r="B4502" t="str">
            <v>SRG20901</v>
          </cell>
          <cell r="C4502" t="str">
            <v>Kab. Pati</v>
          </cell>
          <cell r="D4502" t="str">
            <v>Batangan</v>
          </cell>
        </row>
        <row r="4503">
          <cell r="B4503" t="str">
            <v>SRG20902</v>
          </cell>
          <cell r="C4503" t="str">
            <v>Kab. Pati</v>
          </cell>
          <cell r="D4503" t="str">
            <v>Cluwak</v>
          </cell>
        </row>
        <row r="4504">
          <cell r="B4504" t="str">
            <v>SRG20903</v>
          </cell>
          <cell r="C4504" t="str">
            <v>Kab. Pati</v>
          </cell>
          <cell r="D4504" t="str">
            <v>Dukuhseti</v>
          </cell>
        </row>
        <row r="4505">
          <cell r="B4505" t="str">
            <v>SRG20904</v>
          </cell>
          <cell r="C4505" t="str">
            <v>Kab. Pati</v>
          </cell>
          <cell r="D4505" t="str">
            <v>Gabus</v>
          </cell>
        </row>
        <row r="4506">
          <cell r="B4506" t="str">
            <v>SRG20905</v>
          </cell>
          <cell r="C4506" t="str">
            <v>Kab. Pati</v>
          </cell>
          <cell r="D4506" t="str">
            <v>Gembong</v>
          </cell>
        </row>
        <row r="4507">
          <cell r="B4507" t="str">
            <v>SRG20906</v>
          </cell>
          <cell r="C4507" t="str">
            <v>Kab. Pati</v>
          </cell>
          <cell r="D4507" t="str">
            <v>Gunungwungkal</v>
          </cell>
        </row>
        <row r="4508">
          <cell r="B4508" t="str">
            <v>SRG20907</v>
          </cell>
          <cell r="C4508" t="str">
            <v>Kab. Pati</v>
          </cell>
          <cell r="D4508" t="str">
            <v>Jaken</v>
          </cell>
        </row>
        <row r="4509">
          <cell r="B4509" t="str">
            <v>SRG20908</v>
          </cell>
          <cell r="C4509" t="str">
            <v>Kab. Pati</v>
          </cell>
          <cell r="D4509" t="str">
            <v>Jakenan</v>
          </cell>
        </row>
        <row r="4510">
          <cell r="B4510" t="str">
            <v>SRG20909</v>
          </cell>
          <cell r="C4510" t="str">
            <v>Kab. Pati</v>
          </cell>
          <cell r="D4510" t="str">
            <v>Juwana</v>
          </cell>
        </row>
        <row r="4511">
          <cell r="B4511" t="str">
            <v>SRG20910</v>
          </cell>
          <cell r="C4511" t="str">
            <v>Kab. Pati</v>
          </cell>
          <cell r="D4511" t="str">
            <v>Kayen</v>
          </cell>
        </row>
        <row r="4512">
          <cell r="B4512" t="str">
            <v>SRG20911</v>
          </cell>
          <cell r="C4512" t="str">
            <v>Kab. Pati</v>
          </cell>
          <cell r="D4512" t="str">
            <v>Margorejo</v>
          </cell>
        </row>
        <row r="4513">
          <cell r="B4513" t="str">
            <v>SRG20912</v>
          </cell>
          <cell r="C4513" t="str">
            <v>Kab. Pati</v>
          </cell>
          <cell r="D4513" t="str">
            <v>Margoyoso</v>
          </cell>
        </row>
        <row r="4514">
          <cell r="B4514" t="str">
            <v>SRG20913</v>
          </cell>
          <cell r="C4514" t="str">
            <v>Kab. Pati</v>
          </cell>
          <cell r="D4514" t="str">
            <v>Pucakwangi</v>
          </cell>
        </row>
        <row r="4515">
          <cell r="B4515" t="str">
            <v>SRG20914</v>
          </cell>
          <cell r="C4515" t="str">
            <v>Kab. Pati</v>
          </cell>
          <cell r="D4515" t="str">
            <v>Sukolilo</v>
          </cell>
        </row>
        <row r="4516">
          <cell r="B4516" t="str">
            <v>SRG20915</v>
          </cell>
          <cell r="C4516" t="str">
            <v>Kab. Pati</v>
          </cell>
          <cell r="D4516" t="str">
            <v>Tambakromo</v>
          </cell>
        </row>
        <row r="4517">
          <cell r="B4517" t="str">
            <v>SRG20916</v>
          </cell>
          <cell r="C4517" t="str">
            <v>Kab. Pati</v>
          </cell>
          <cell r="D4517" t="str">
            <v>Tayu</v>
          </cell>
        </row>
        <row r="4518">
          <cell r="B4518" t="str">
            <v>SRG20917</v>
          </cell>
          <cell r="C4518" t="str">
            <v>Kab. Pati</v>
          </cell>
          <cell r="D4518" t="str">
            <v>Telogowungu</v>
          </cell>
        </row>
        <row r="4519">
          <cell r="B4519" t="str">
            <v>SRG20918</v>
          </cell>
          <cell r="C4519" t="str">
            <v>Kab. Pati</v>
          </cell>
          <cell r="D4519" t="str">
            <v>Trangkil</v>
          </cell>
        </row>
        <row r="4520">
          <cell r="B4520" t="str">
            <v>SRG20919</v>
          </cell>
          <cell r="C4520" t="str">
            <v>Kab. Pati</v>
          </cell>
          <cell r="D4520" t="str">
            <v>Wedarijaksa</v>
          </cell>
        </row>
        <row r="4521">
          <cell r="B4521" t="str">
            <v>SRG20920</v>
          </cell>
          <cell r="C4521" t="str">
            <v>Kab. Pati</v>
          </cell>
          <cell r="D4521" t="str">
            <v>Winong</v>
          </cell>
        </row>
        <row r="4522">
          <cell r="B4522" t="str">
            <v>SRG21000</v>
          </cell>
          <cell r="C4522" t="str">
            <v>Kab. Pemalang</v>
          </cell>
          <cell r="D4522" t="str">
            <v>Pemalang</v>
          </cell>
        </row>
        <row r="4523">
          <cell r="B4523" t="str">
            <v>SRG21001</v>
          </cell>
          <cell r="C4523" t="str">
            <v>Kab. Pemalang</v>
          </cell>
          <cell r="D4523" t="str">
            <v>Ampelgading</v>
          </cell>
        </row>
        <row r="4524">
          <cell r="B4524" t="str">
            <v>SRG21002</v>
          </cell>
          <cell r="C4524" t="str">
            <v>Kab. Pemalang</v>
          </cell>
          <cell r="D4524" t="str">
            <v>Bantarbolang</v>
          </cell>
        </row>
        <row r="4525">
          <cell r="B4525" t="str">
            <v>SRG21003</v>
          </cell>
          <cell r="C4525" t="str">
            <v>Kab. Pemalang</v>
          </cell>
          <cell r="D4525" t="str">
            <v>Belik</v>
          </cell>
        </row>
        <row r="4526">
          <cell r="B4526" t="str">
            <v>SRG21004</v>
          </cell>
          <cell r="C4526" t="str">
            <v>Kab. Pemalang</v>
          </cell>
          <cell r="D4526" t="str">
            <v>Bodeh</v>
          </cell>
        </row>
        <row r="4527">
          <cell r="B4527" t="str">
            <v>SRG21005</v>
          </cell>
          <cell r="C4527" t="str">
            <v>Kab. Pemalang</v>
          </cell>
          <cell r="D4527" t="str">
            <v>Comal</v>
          </cell>
        </row>
        <row r="4528">
          <cell r="B4528" t="str">
            <v>SRG21006</v>
          </cell>
          <cell r="C4528" t="str">
            <v>Kab. Pemalang</v>
          </cell>
          <cell r="D4528" t="str">
            <v>Moga</v>
          </cell>
        </row>
        <row r="4529">
          <cell r="B4529" t="str">
            <v>SRG21007</v>
          </cell>
          <cell r="C4529" t="str">
            <v>Kab. Pemalang</v>
          </cell>
          <cell r="D4529" t="str">
            <v>Petarukan</v>
          </cell>
        </row>
        <row r="4530">
          <cell r="B4530" t="str">
            <v>SRG21008</v>
          </cell>
          <cell r="C4530" t="str">
            <v>Kab. Pemalang</v>
          </cell>
          <cell r="D4530" t="str">
            <v>Pulosari</v>
          </cell>
        </row>
        <row r="4531">
          <cell r="B4531" t="str">
            <v>SRG21009</v>
          </cell>
          <cell r="C4531" t="str">
            <v>Kab. Pemalang</v>
          </cell>
          <cell r="D4531" t="str">
            <v>Randudongkal</v>
          </cell>
        </row>
        <row r="4532">
          <cell r="B4532" t="str">
            <v>SRG21010</v>
          </cell>
          <cell r="C4532" t="str">
            <v>Kab. Pemalang</v>
          </cell>
          <cell r="D4532" t="str">
            <v>Taman</v>
          </cell>
        </row>
        <row r="4533">
          <cell r="B4533" t="str">
            <v>SRG21011</v>
          </cell>
          <cell r="C4533" t="str">
            <v>Kab. Pemalang</v>
          </cell>
          <cell r="D4533" t="str">
            <v>Ulujami</v>
          </cell>
        </row>
        <row r="4534">
          <cell r="B4534" t="str">
            <v>SRG21012</v>
          </cell>
          <cell r="C4534" t="str">
            <v>Kab. Pemalang</v>
          </cell>
          <cell r="D4534" t="str">
            <v>Warungpring</v>
          </cell>
        </row>
        <row r="4535">
          <cell r="B4535" t="str">
            <v>SRG21013</v>
          </cell>
          <cell r="C4535" t="str">
            <v>Kab. Pemalang</v>
          </cell>
          <cell r="D4535" t="str">
            <v>Watukumpul</v>
          </cell>
        </row>
        <row r="4536">
          <cell r="B4536" t="str">
            <v>SRG21100</v>
          </cell>
          <cell r="C4536" t="str">
            <v>Kab. Grobogan</v>
          </cell>
          <cell r="D4536" t="str">
            <v>Purwodadi</v>
          </cell>
        </row>
        <row r="4537">
          <cell r="B4537" t="str">
            <v>SRG21101</v>
          </cell>
          <cell r="C4537" t="str">
            <v>Kab. Grobogan</v>
          </cell>
          <cell r="D4537" t="str">
            <v>Brati</v>
          </cell>
        </row>
        <row r="4538">
          <cell r="B4538" t="str">
            <v>SRG21102</v>
          </cell>
          <cell r="C4538" t="str">
            <v>Kab. Grobogan</v>
          </cell>
          <cell r="D4538" t="str">
            <v>Gabus</v>
          </cell>
        </row>
        <row r="4539">
          <cell r="B4539" t="str">
            <v>SRG21103</v>
          </cell>
          <cell r="C4539" t="str">
            <v>Kab. Grobogan</v>
          </cell>
          <cell r="D4539" t="str">
            <v>Geyer</v>
          </cell>
        </row>
        <row r="4540">
          <cell r="B4540" t="str">
            <v>SRG21104</v>
          </cell>
          <cell r="C4540" t="str">
            <v>Kab. Grobogan</v>
          </cell>
          <cell r="D4540" t="str">
            <v>Godong</v>
          </cell>
        </row>
        <row r="4541">
          <cell r="B4541" t="str">
            <v>SRG21105</v>
          </cell>
          <cell r="C4541" t="str">
            <v>Kab. Grobogan</v>
          </cell>
          <cell r="D4541" t="str">
            <v>Grobogan</v>
          </cell>
        </row>
        <row r="4542">
          <cell r="B4542" t="str">
            <v>SRG21106</v>
          </cell>
          <cell r="C4542" t="str">
            <v>Kab. Grobogan</v>
          </cell>
          <cell r="D4542" t="str">
            <v>Gubug</v>
          </cell>
        </row>
        <row r="4543">
          <cell r="B4543" t="str">
            <v>SRG21107</v>
          </cell>
          <cell r="C4543" t="str">
            <v>Kab. Grobogan</v>
          </cell>
          <cell r="D4543" t="str">
            <v>Karangrayung</v>
          </cell>
        </row>
        <row r="4544">
          <cell r="B4544" t="str">
            <v>SRG21108</v>
          </cell>
          <cell r="C4544" t="str">
            <v>Kab. Grobogan</v>
          </cell>
          <cell r="D4544" t="str">
            <v>Kedungjati</v>
          </cell>
        </row>
        <row r="4545">
          <cell r="B4545" t="str">
            <v>SRG21109</v>
          </cell>
          <cell r="C4545" t="str">
            <v>Kab. Grobogan</v>
          </cell>
          <cell r="D4545" t="str">
            <v>Klambu</v>
          </cell>
        </row>
        <row r="4546">
          <cell r="B4546" t="str">
            <v>SRG21110</v>
          </cell>
          <cell r="C4546" t="str">
            <v>Kab. Grobogan</v>
          </cell>
          <cell r="D4546" t="str">
            <v>Kradenan</v>
          </cell>
        </row>
        <row r="4547">
          <cell r="B4547" t="str">
            <v>SRG21111</v>
          </cell>
          <cell r="C4547" t="str">
            <v>Kab. Grobogan</v>
          </cell>
          <cell r="D4547" t="str">
            <v>Ngaringan</v>
          </cell>
        </row>
        <row r="4548">
          <cell r="B4548" t="str">
            <v>SRG21112</v>
          </cell>
          <cell r="C4548" t="str">
            <v>Kab. Grobogan</v>
          </cell>
          <cell r="D4548" t="str">
            <v>Penawangan</v>
          </cell>
        </row>
        <row r="4549">
          <cell r="B4549" t="str">
            <v>SRG21113</v>
          </cell>
          <cell r="C4549" t="str">
            <v>Kab. Grobogan</v>
          </cell>
          <cell r="D4549" t="str">
            <v>Pulokulon</v>
          </cell>
        </row>
        <row r="4550">
          <cell r="B4550" t="str">
            <v>SRG21114</v>
          </cell>
          <cell r="C4550" t="str">
            <v>Kab. Grobogan</v>
          </cell>
          <cell r="D4550" t="str">
            <v>Tanggungharjo</v>
          </cell>
        </row>
        <row r="4551">
          <cell r="B4551" t="str">
            <v>SRG21115</v>
          </cell>
          <cell r="C4551" t="str">
            <v>Kab. Grobogan</v>
          </cell>
          <cell r="D4551" t="str">
            <v>Tawangharjo</v>
          </cell>
        </row>
        <row r="4552">
          <cell r="B4552" t="str">
            <v>SRG21116</v>
          </cell>
          <cell r="C4552" t="str">
            <v>Kab. Grobogan</v>
          </cell>
          <cell r="D4552" t="str">
            <v>Tegowanu</v>
          </cell>
        </row>
        <row r="4553">
          <cell r="B4553" t="str">
            <v>SRG21117</v>
          </cell>
          <cell r="C4553" t="str">
            <v>Kab. Grobogan</v>
          </cell>
          <cell r="D4553" t="str">
            <v>Toroh</v>
          </cell>
        </row>
        <row r="4554">
          <cell r="B4554" t="str">
            <v>SRG21118</v>
          </cell>
          <cell r="C4554" t="str">
            <v>Kab. Grobogan</v>
          </cell>
          <cell r="D4554" t="str">
            <v>Wirosari</v>
          </cell>
        </row>
        <row r="4555">
          <cell r="B4555" t="str">
            <v>SRG21200</v>
          </cell>
          <cell r="C4555" t="str">
            <v>Kab. Rembang</v>
          </cell>
          <cell r="D4555" t="str">
            <v>Rembang</v>
          </cell>
        </row>
        <row r="4556">
          <cell r="B4556" t="str">
            <v>SRG21201</v>
          </cell>
          <cell r="C4556" t="str">
            <v>Kab. Rembang</v>
          </cell>
          <cell r="D4556" t="str">
            <v>Bulu</v>
          </cell>
        </row>
        <row r="4557">
          <cell r="B4557" t="str">
            <v>SRG21202</v>
          </cell>
          <cell r="C4557" t="str">
            <v>Kab. Rembang</v>
          </cell>
          <cell r="D4557" t="str">
            <v>Gunem</v>
          </cell>
        </row>
        <row r="4558">
          <cell r="B4558" t="str">
            <v>SRG21203</v>
          </cell>
          <cell r="C4558" t="str">
            <v>Kab. Rembang</v>
          </cell>
          <cell r="D4558" t="str">
            <v>Kaliori</v>
          </cell>
        </row>
        <row r="4559">
          <cell r="B4559" t="str">
            <v>SRG21204</v>
          </cell>
          <cell r="C4559" t="str">
            <v>Kab. Rembang</v>
          </cell>
          <cell r="D4559" t="str">
            <v>Kragan</v>
          </cell>
        </row>
        <row r="4560">
          <cell r="B4560" t="str">
            <v>SRG21205</v>
          </cell>
          <cell r="C4560" t="str">
            <v>Kab. Rembang</v>
          </cell>
          <cell r="D4560" t="str">
            <v>Lasem</v>
          </cell>
        </row>
        <row r="4561">
          <cell r="B4561" t="str">
            <v>SRG21206</v>
          </cell>
          <cell r="C4561" t="str">
            <v>Kab. Rembang</v>
          </cell>
          <cell r="D4561" t="str">
            <v>Pamotan</v>
          </cell>
        </row>
        <row r="4562">
          <cell r="B4562" t="str">
            <v>SRG21207</v>
          </cell>
          <cell r="C4562" t="str">
            <v>Kab. Rembang</v>
          </cell>
          <cell r="D4562" t="str">
            <v>Pancur</v>
          </cell>
        </row>
        <row r="4563">
          <cell r="B4563" t="str">
            <v>SRG21208</v>
          </cell>
          <cell r="C4563" t="str">
            <v>Kab. Rembang</v>
          </cell>
          <cell r="D4563" t="str">
            <v>Sale</v>
          </cell>
        </row>
        <row r="4564">
          <cell r="B4564" t="str">
            <v>SRG21209</v>
          </cell>
          <cell r="C4564" t="str">
            <v>Kab. Rembang</v>
          </cell>
          <cell r="D4564" t="str">
            <v>Sarang</v>
          </cell>
        </row>
        <row r="4565">
          <cell r="B4565" t="str">
            <v>SRG21210</v>
          </cell>
          <cell r="C4565" t="str">
            <v>Kab. Rembang</v>
          </cell>
          <cell r="D4565" t="str">
            <v>Sedan</v>
          </cell>
        </row>
        <row r="4566">
          <cell r="B4566" t="str">
            <v>SRG21211</v>
          </cell>
          <cell r="C4566" t="str">
            <v>Kab. Rembang</v>
          </cell>
          <cell r="D4566" t="str">
            <v>Sluke</v>
          </cell>
        </row>
        <row r="4567">
          <cell r="B4567" t="str">
            <v>SRG21212</v>
          </cell>
          <cell r="C4567" t="str">
            <v>Kab. Rembang</v>
          </cell>
          <cell r="D4567" t="str">
            <v>Sulang</v>
          </cell>
        </row>
        <row r="4568">
          <cell r="B4568" t="str">
            <v>SRG21213</v>
          </cell>
          <cell r="C4568" t="str">
            <v>Kab. Rembang</v>
          </cell>
          <cell r="D4568" t="str">
            <v>Sumber</v>
          </cell>
        </row>
        <row r="4569">
          <cell r="B4569" t="str">
            <v>SRG21300</v>
          </cell>
          <cell r="C4569" t="str">
            <v>Kota Salatiga</v>
          </cell>
          <cell r="D4569" t="str">
            <v>Salatiga</v>
          </cell>
        </row>
        <row r="4570">
          <cell r="B4570" t="str">
            <v>SRG21308</v>
          </cell>
          <cell r="C4570" t="str">
            <v>Kota Salatiga</v>
          </cell>
          <cell r="D4570" t="str">
            <v>Argomulyo</v>
          </cell>
        </row>
        <row r="4571">
          <cell r="B4571" t="str">
            <v>SRG21309</v>
          </cell>
          <cell r="C4571" t="str">
            <v>Kota Salatiga</v>
          </cell>
          <cell r="D4571" t="str">
            <v>Sidomukti</v>
          </cell>
        </row>
        <row r="4572">
          <cell r="B4572" t="str">
            <v>SRG21310</v>
          </cell>
          <cell r="C4572" t="str">
            <v>Kota Salatiga</v>
          </cell>
          <cell r="D4572" t="str">
            <v>Sidorejo</v>
          </cell>
        </row>
        <row r="4573">
          <cell r="B4573" t="str">
            <v>SRG21311</v>
          </cell>
          <cell r="C4573" t="str">
            <v>Kota Salatiga</v>
          </cell>
          <cell r="D4573" t="str">
            <v>Tingkir</v>
          </cell>
        </row>
        <row r="4574">
          <cell r="B4574" t="str">
            <v>SRG21400</v>
          </cell>
          <cell r="C4574" t="str">
            <v>Kab. Tegal</v>
          </cell>
          <cell r="D4574" t="str">
            <v>Slawi</v>
          </cell>
        </row>
        <row r="4575">
          <cell r="B4575" t="str">
            <v>SRG21401</v>
          </cell>
          <cell r="C4575" t="str">
            <v>Kab. Tegal</v>
          </cell>
          <cell r="D4575" t="str">
            <v>Balapulang</v>
          </cell>
        </row>
        <row r="4576">
          <cell r="B4576" t="str">
            <v>SRG21402</v>
          </cell>
          <cell r="C4576" t="str">
            <v>Kab. Tegal</v>
          </cell>
          <cell r="D4576" t="str">
            <v>Bojong</v>
          </cell>
        </row>
        <row r="4577">
          <cell r="B4577" t="str">
            <v>SRG21403</v>
          </cell>
          <cell r="C4577" t="str">
            <v>Kab. Tegal</v>
          </cell>
          <cell r="D4577" t="str">
            <v>Bumijawa</v>
          </cell>
        </row>
        <row r="4578">
          <cell r="B4578" t="str">
            <v>SRG21404</v>
          </cell>
          <cell r="C4578" t="str">
            <v>Kab. Tegal</v>
          </cell>
          <cell r="D4578" t="str">
            <v>Dukuhwaru</v>
          </cell>
        </row>
        <row r="4579">
          <cell r="B4579" t="str">
            <v>SRG21405</v>
          </cell>
          <cell r="C4579" t="str">
            <v>Kab. Tegal</v>
          </cell>
          <cell r="D4579" t="str">
            <v>Jatinegara</v>
          </cell>
        </row>
        <row r="4580">
          <cell r="B4580" t="str">
            <v>SRG21406</v>
          </cell>
          <cell r="C4580" t="str">
            <v>Kab. Tegal</v>
          </cell>
          <cell r="D4580" t="str">
            <v>Kedungbanteng</v>
          </cell>
        </row>
        <row r="4581">
          <cell r="B4581" t="str">
            <v>SRG21407</v>
          </cell>
          <cell r="C4581" t="str">
            <v>Kab. Tegal</v>
          </cell>
          <cell r="D4581" t="str">
            <v>Lebaksiu</v>
          </cell>
        </row>
        <row r="4582">
          <cell r="B4582" t="str">
            <v>SRG21408</v>
          </cell>
          <cell r="C4582" t="str">
            <v>Kab. Tegal</v>
          </cell>
          <cell r="D4582" t="str">
            <v>Margasari</v>
          </cell>
        </row>
        <row r="4583">
          <cell r="B4583" t="str">
            <v>SRG21409</v>
          </cell>
          <cell r="C4583" t="str">
            <v>Kab. Tegal</v>
          </cell>
          <cell r="D4583" t="str">
            <v>Pagerbarang</v>
          </cell>
        </row>
        <row r="4584">
          <cell r="B4584" t="str">
            <v>SRG21410</v>
          </cell>
          <cell r="C4584" t="str">
            <v>Kab. Tegal</v>
          </cell>
          <cell r="D4584" t="str">
            <v>Pangkah</v>
          </cell>
        </row>
        <row r="4585">
          <cell r="B4585" t="str">
            <v>SRG21411</v>
          </cell>
          <cell r="C4585" t="str">
            <v>Kab. Tegal</v>
          </cell>
          <cell r="D4585" t="str">
            <v>Adiwerna</v>
          </cell>
        </row>
        <row r="4586">
          <cell r="B4586" t="str">
            <v>SRG21412</v>
          </cell>
          <cell r="C4586" t="str">
            <v>Kab. Tegal</v>
          </cell>
          <cell r="D4586" t="str">
            <v>Dukuhturi</v>
          </cell>
        </row>
        <row r="4587">
          <cell r="B4587" t="str">
            <v>SRG21413</v>
          </cell>
          <cell r="C4587" t="str">
            <v>Kab. Tegal</v>
          </cell>
          <cell r="D4587" t="str">
            <v>Kramat</v>
          </cell>
        </row>
        <row r="4588">
          <cell r="B4588" t="str">
            <v>SRG21414</v>
          </cell>
          <cell r="C4588" t="str">
            <v>Kab. Tegal</v>
          </cell>
          <cell r="D4588" t="str">
            <v>Suradadi</v>
          </cell>
        </row>
        <row r="4589">
          <cell r="B4589" t="str">
            <v>SRG21415</v>
          </cell>
          <cell r="C4589" t="str">
            <v>Kab. Tegal</v>
          </cell>
          <cell r="D4589" t="str">
            <v>Talang</v>
          </cell>
        </row>
        <row r="4590">
          <cell r="B4590" t="str">
            <v>SRG21416</v>
          </cell>
          <cell r="C4590" t="str">
            <v>Kab. Tegal</v>
          </cell>
          <cell r="D4590" t="str">
            <v>Tarub</v>
          </cell>
        </row>
        <row r="4591">
          <cell r="B4591" t="str">
            <v>SRG21417</v>
          </cell>
          <cell r="C4591" t="str">
            <v>Kab. Tegal</v>
          </cell>
          <cell r="D4591" t="str">
            <v>Warureja</v>
          </cell>
        </row>
        <row r="4592">
          <cell r="B4592" t="str">
            <v>SRG21500</v>
          </cell>
          <cell r="C4592" t="str">
            <v>Kota Tegal</v>
          </cell>
          <cell r="D4592" t="str">
            <v>Tegal</v>
          </cell>
        </row>
        <row r="4593">
          <cell r="B4593" t="str">
            <v>SRG21508</v>
          </cell>
          <cell r="C4593" t="str">
            <v>Kota Tegal</v>
          </cell>
          <cell r="D4593" t="str">
            <v>Margadana</v>
          </cell>
        </row>
        <row r="4594">
          <cell r="B4594" t="str">
            <v>SRG21509</v>
          </cell>
          <cell r="C4594" t="str">
            <v>Kota Tegal</v>
          </cell>
          <cell r="D4594" t="str">
            <v>Tegal Barat</v>
          </cell>
        </row>
        <row r="4595">
          <cell r="B4595" t="str">
            <v>SRG21510</v>
          </cell>
          <cell r="C4595" t="str">
            <v>Kota Tegal</v>
          </cell>
          <cell r="D4595" t="str">
            <v>Tegal Selatan</v>
          </cell>
        </row>
        <row r="4596">
          <cell r="B4596" t="str">
            <v>SRG21511</v>
          </cell>
          <cell r="C4596" t="str">
            <v>Kota Tegal</v>
          </cell>
          <cell r="D4596" t="str">
            <v>Tegal Timur</v>
          </cell>
        </row>
        <row r="4597">
          <cell r="B4597" t="str">
            <v>SRG21600</v>
          </cell>
          <cell r="C4597" t="str">
            <v>Kab. Semarang</v>
          </cell>
          <cell r="D4597" t="str">
            <v>Ungaran</v>
          </cell>
        </row>
        <row r="4598">
          <cell r="B4598" t="str">
            <v>SRG21602</v>
          </cell>
          <cell r="C4598" t="str">
            <v>Kab. Semarang</v>
          </cell>
          <cell r="D4598" t="str">
            <v>Ambarawa</v>
          </cell>
        </row>
        <row r="4599">
          <cell r="B4599" t="str">
            <v>SRG21603</v>
          </cell>
          <cell r="C4599" t="str">
            <v>Kab. Semarang</v>
          </cell>
          <cell r="D4599" t="str">
            <v>Banyubiru</v>
          </cell>
        </row>
        <row r="4600">
          <cell r="B4600" t="str">
            <v>SRG21604</v>
          </cell>
          <cell r="C4600" t="str">
            <v>Kab. Semarang</v>
          </cell>
          <cell r="D4600" t="str">
            <v>Bancak</v>
          </cell>
        </row>
        <row r="4601">
          <cell r="B4601" t="str">
            <v>SRG21605</v>
          </cell>
          <cell r="C4601" t="str">
            <v>Kab. Semarang</v>
          </cell>
          <cell r="D4601" t="str">
            <v>Bawen / Doplang</v>
          </cell>
        </row>
        <row r="4602">
          <cell r="B4602" t="str">
            <v>SRG21606</v>
          </cell>
          <cell r="C4602" t="str">
            <v>Kab. Semarang</v>
          </cell>
          <cell r="D4602" t="str">
            <v>Bergas</v>
          </cell>
        </row>
        <row r="4603">
          <cell r="B4603" t="str">
            <v>SRG21607</v>
          </cell>
          <cell r="C4603" t="str">
            <v>Kab. Semarang</v>
          </cell>
          <cell r="D4603" t="str">
            <v>Bringin</v>
          </cell>
        </row>
        <row r="4604">
          <cell r="B4604" t="str">
            <v>SRG21608</v>
          </cell>
          <cell r="C4604" t="str">
            <v>Kab. Semarang</v>
          </cell>
          <cell r="D4604" t="str">
            <v>Getasan</v>
          </cell>
        </row>
        <row r="4605">
          <cell r="B4605" t="str">
            <v>SRG21609</v>
          </cell>
          <cell r="C4605" t="str">
            <v>Kab. Semarang</v>
          </cell>
          <cell r="D4605" t="str">
            <v>Jambu</v>
          </cell>
        </row>
        <row r="4606">
          <cell r="B4606" t="str">
            <v>SRG21610</v>
          </cell>
          <cell r="C4606" t="str">
            <v>Kab. Semarang</v>
          </cell>
          <cell r="D4606" t="str">
            <v>Kaliwungu</v>
          </cell>
        </row>
        <row r="4607">
          <cell r="B4607" t="str">
            <v>SRG21611</v>
          </cell>
          <cell r="C4607" t="str">
            <v>Kab. Semarang</v>
          </cell>
          <cell r="D4607" t="str">
            <v>Pabelan</v>
          </cell>
        </row>
        <row r="4608">
          <cell r="B4608" t="str">
            <v>SRG21612</v>
          </cell>
          <cell r="C4608" t="str">
            <v>Kab. Semarang</v>
          </cell>
          <cell r="D4608" t="str">
            <v>Pringapus</v>
          </cell>
        </row>
        <row r="4609">
          <cell r="B4609" t="str">
            <v>SRG21613</v>
          </cell>
          <cell r="C4609" t="str">
            <v>Kab. Semarang</v>
          </cell>
          <cell r="D4609" t="str">
            <v>Susukan</v>
          </cell>
        </row>
        <row r="4610">
          <cell r="B4610" t="str">
            <v>SRG21614</v>
          </cell>
          <cell r="C4610" t="str">
            <v>Kab. Semarang</v>
          </cell>
          <cell r="D4610" t="str">
            <v>Suruh</v>
          </cell>
        </row>
        <row r="4611">
          <cell r="B4611" t="str">
            <v>SRG21615</v>
          </cell>
          <cell r="C4611" t="str">
            <v>Kab. Semarang</v>
          </cell>
          <cell r="D4611" t="str">
            <v>Sumowono</v>
          </cell>
        </row>
        <row r="4612">
          <cell r="B4612" t="str">
            <v>SRG21616</v>
          </cell>
          <cell r="C4612" t="str">
            <v>Kab. Semarang</v>
          </cell>
          <cell r="D4612" t="str">
            <v>Tengaran</v>
          </cell>
        </row>
        <row r="4613">
          <cell r="B4613" t="str">
            <v>SRG21617</v>
          </cell>
          <cell r="C4613" t="str">
            <v>Kab. Semarang</v>
          </cell>
          <cell r="D4613" t="str">
            <v>Tuntang</v>
          </cell>
        </row>
        <row r="4614">
          <cell r="B4614" t="str">
            <v>SRG21618</v>
          </cell>
          <cell r="C4614" t="str">
            <v>Kab. Semarang</v>
          </cell>
          <cell r="D4614" t="str">
            <v>Ungaran Barat</v>
          </cell>
        </row>
        <row r="4615">
          <cell r="B4615" t="str">
            <v>SRG21619</v>
          </cell>
          <cell r="C4615" t="str">
            <v>Kab. Semarang</v>
          </cell>
          <cell r="D4615" t="str">
            <v>Ungaran Timur</v>
          </cell>
        </row>
        <row r="4616">
          <cell r="B4616" t="str">
            <v>SRG21700</v>
          </cell>
          <cell r="C4616" t="str">
            <v>Kab. Purbalingga</v>
          </cell>
          <cell r="D4616" t="str">
            <v>Purbalingga</v>
          </cell>
        </row>
        <row r="4617">
          <cell r="B4617" t="str">
            <v>SRG21701</v>
          </cell>
          <cell r="C4617" t="str">
            <v>Kab. Purbalingga</v>
          </cell>
          <cell r="D4617" t="str">
            <v>Bobotsari</v>
          </cell>
        </row>
        <row r="4618">
          <cell r="B4618" t="str">
            <v>SRG21702</v>
          </cell>
          <cell r="C4618" t="str">
            <v>Kab. Purbalingga</v>
          </cell>
          <cell r="D4618" t="str">
            <v>Bojongsari</v>
          </cell>
        </row>
        <row r="4619">
          <cell r="B4619" t="str">
            <v>SRG21703</v>
          </cell>
          <cell r="C4619" t="str">
            <v>Kab. Purbalingga</v>
          </cell>
          <cell r="D4619" t="str">
            <v>Bukateja</v>
          </cell>
        </row>
        <row r="4620">
          <cell r="B4620" t="str">
            <v>SRG21704</v>
          </cell>
          <cell r="C4620" t="str">
            <v>Kab. Purbalingga</v>
          </cell>
          <cell r="D4620" t="str">
            <v>Kaligondang</v>
          </cell>
        </row>
        <row r="4621">
          <cell r="B4621" t="str">
            <v>SRG21705</v>
          </cell>
          <cell r="C4621" t="str">
            <v>Kab. Purbalingga</v>
          </cell>
          <cell r="D4621" t="str">
            <v>Kalimanah</v>
          </cell>
        </row>
        <row r="4622">
          <cell r="B4622" t="str">
            <v>SRG21707</v>
          </cell>
          <cell r="C4622" t="str">
            <v>Kab. Purbalingga</v>
          </cell>
          <cell r="D4622" t="str">
            <v>Karanganyar</v>
          </cell>
        </row>
        <row r="4623">
          <cell r="B4623" t="str">
            <v>SRG21708</v>
          </cell>
          <cell r="C4623" t="str">
            <v>Kab. Purbalingga</v>
          </cell>
          <cell r="D4623" t="str">
            <v>Karangmoncol</v>
          </cell>
        </row>
        <row r="4624">
          <cell r="B4624" t="str">
            <v>SRG21709</v>
          </cell>
          <cell r="C4624" t="str">
            <v>Kab. Purbalingga</v>
          </cell>
          <cell r="D4624" t="str">
            <v>Karangreja</v>
          </cell>
        </row>
        <row r="4625">
          <cell r="B4625" t="str">
            <v>SRG21710</v>
          </cell>
          <cell r="C4625" t="str">
            <v>Kab. Purbalingga</v>
          </cell>
          <cell r="D4625" t="str">
            <v>Kejobong</v>
          </cell>
        </row>
        <row r="4626">
          <cell r="B4626" t="str">
            <v>SRG21711</v>
          </cell>
          <cell r="C4626" t="str">
            <v>Kab. Purbalingga</v>
          </cell>
          <cell r="D4626" t="str">
            <v>Kemangkon</v>
          </cell>
        </row>
        <row r="4627">
          <cell r="B4627" t="str">
            <v>SRG21712</v>
          </cell>
          <cell r="C4627" t="str">
            <v>Kab. Purbalingga</v>
          </cell>
          <cell r="D4627" t="str">
            <v>Kutasari</v>
          </cell>
        </row>
        <row r="4628">
          <cell r="B4628" t="str">
            <v>SRG21713</v>
          </cell>
          <cell r="C4628" t="str">
            <v>Kab. Purbalingga</v>
          </cell>
          <cell r="D4628" t="str">
            <v>Mrebet</v>
          </cell>
        </row>
        <row r="4629">
          <cell r="B4629" t="str">
            <v>SRG21714</v>
          </cell>
          <cell r="C4629" t="str">
            <v>Kab. Purbalingga</v>
          </cell>
          <cell r="D4629" t="str">
            <v>Rembang</v>
          </cell>
        </row>
        <row r="4630">
          <cell r="B4630" t="str">
            <v>SRG21715</v>
          </cell>
          <cell r="C4630" t="str">
            <v>Kab. Purbalingga</v>
          </cell>
          <cell r="D4630" t="str">
            <v>Karangjambu</v>
          </cell>
        </row>
        <row r="4631">
          <cell r="B4631" t="str">
            <v>SRG21716</v>
          </cell>
          <cell r="C4631" t="str">
            <v>Kab. Purbalingga</v>
          </cell>
          <cell r="D4631" t="str">
            <v>Kertanegara</v>
          </cell>
        </row>
        <row r="4632">
          <cell r="B4632" t="str">
            <v>SRG21717</v>
          </cell>
          <cell r="C4632" t="str">
            <v>Kab. Purbalingga</v>
          </cell>
          <cell r="D4632" t="str">
            <v>Padamara</v>
          </cell>
        </row>
        <row r="4633">
          <cell r="B4633" t="str">
            <v>SRG21718</v>
          </cell>
          <cell r="C4633" t="str">
            <v>Kab. Purbalingga</v>
          </cell>
          <cell r="D4633" t="str">
            <v>Pengadegan</v>
          </cell>
        </row>
        <row r="4634">
          <cell r="B4634" t="str">
            <v>SRG21800</v>
          </cell>
          <cell r="C4634" t="str">
            <v>Kab. Banjarnegara</v>
          </cell>
          <cell r="D4634" t="str">
            <v>Banjarnegara</v>
          </cell>
        </row>
        <row r="4635">
          <cell r="B4635" t="str">
            <v>SRG21801</v>
          </cell>
          <cell r="C4635" t="str">
            <v>Kab. Banjarnegara</v>
          </cell>
          <cell r="D4635" t="str">
            <v>Banjarmangu</v>
          </cell>
        </row>
        <row r="4636">
          <cell r="B4636" t="str">
            <v>SRG21802</v>
          </cell>
          <cell r="C4636" t="str">
            <v>Kab. Banjarnegara</v>
          </cell>
          <cell r="D4636" t="str">
            <v>Batur</v>
          </cell>
        </row>
        <row r="4637">
          <cell r="B4637" t="str">
            <v>SRG21803</v>
          </cell>
          <cell r="C4637" t="str">
            <v>Kab. Banjarnegara</v>
          </cell>
          <cell r="D4637" t="str">
            <v>Bawang</v>
          </cell>
        </row>
        <row r="4638">
          <cell r="B4638" t="str">
            <v>SRG21804</v>
          </cell>
          <cell r="C4638" t="str">
            <v>Kab. Banjarnegara</v>
          </cell>
          <cell r="D4638" t="str">
            <v>Kalibening</v>
          </cell>
        </row>
        <row r="4639">
          <cell r="B4639" t="str">
            <v>SRG21805</v>
          </cell>
          <cell r="C4639" t="str">
            <v>Kab. Banjarnegara</v>
          </cell>
          <cell r="D4639" t="str">
            <v>Karangkobar</v>
          </cell>
        </row>
        <row r="4640">
          <cell r="B4640" t="str">
            <v>SRG21806</v>
          </cell>
          <cell r="C4640" t="str">
            <v>Kab. Banjarnegara</v>
          </cell>
          <cell r="D4640" t="str">
            <v>Madukara</v>
          </cell>
        </row>
        <row r="4641">
          <cell r="B4641" t="str">
            <v>SRG21807</v>
          </cell>
          <cell r="C4641" t="str">
            <v>Kab. Banjarnegara</v>
          </cell>
          <cell r="D4641" t="str">
            <v>Mandiraja</v>
          </cell>
        </row>
        <row r="4642">
          <cell r="B4642" t="str">
            <v>SRG21808</v>
          </cell>
          <cell r="C4642" t="str">
            <v>Kab. Banjarnegara</v>
          </cell>
          <cell r="D4642" t="str">
            <v>Pagentan</v>
          </cell>
        </row>
        <row r="4643">
          <cell r="B4643" t="str">
            <v>SRG21809</v>
          </cell>
          <cell r="C4643" t="str">
            <v>Kab. Banjarnegara</v>
          </cell>
          <cell r="D4643" t="str">
            <v>Pejawaran</v>
          </cell>
        </row>
        <row r="4644">
          <cell r="B4644" t="str">
            <v>SRG21810</v>
          </cell>
          <cell r="C4644" t="str">
            <v>Kab. Banjarnegara</v>
          </cell>
          <cell r="D4644" t="str">
            <v>Punggelan</v>
          </cell>
        </row>
        <row r="4645">
          <cell r="B4645" t="str">
            <v>SRG21811</v>
          </cell>
          <cell r="C4645" t="str">
            <v>Kab. Banjarnegara</v>
          </cell>
          <cell r="D4645" t="str">
            <v>Purwanegara</v>
          </cell>
        </row>
        <row r="4646">
          <cell r="B4646" t="str">
            <v>SRG21812</v>
          </cell>
          <cell r="C4646" t="str">
            <v>Kab. Banjarnegara</v>
          </cell>
          <cell r="D4646" t="str">
            <v>Purworejo Klampok</v>
          </cell>
        </row>
        <row r="4647">
          <cell r="B4647" t="str">
            <v>SRG21813</v>
          </cell>
          <cell r="C4647" t="str">
            <v>Kab. Banjarnegara</v>
          </cell>
          <cell r="D4647" t="str">
            <v>Rakit</v>
          </cell>
        </row>
        <row r="4648">
          <cell r="B4648" t="str">
            <v>SRG21814</v>
          </cell>
          <cell r="C4648" t="str">
            <v>Kab. Banjarnegara</v>
          </cell>
          <cell r="D4648" t="str">
            <v>Sigaluh</v>
          </cell>
        </row>
        <row r="4649">
          <cell r="B4649" t="str">
            <v>SRG21815</v>
          </cell>
          <cell r="C4649" t="str">
            <v>Kab. Banjarnegara</v>
          </cell>
          <cell r="D4649" t="str">
            <v>Susukan</v>
          </cell>
        </row>
        <row r="4650">
          <cell r="B4650" t="str">
            <v>SRG21816</v>
          </cell>
          <cell r="C4650" t="str">
            <v>Kab. Banjarnegara</v>
          </cell>
          <cell r="D4650" t="str">
            <v>Wanadadi</v>
          </cell>
        </row>
        <row r="4651">
          <cell r="B4651" t="str">
            <v>SRG21817</v>
          </cell>
          <cell r="C4651" t="str">
            <v>Kab. Banjarnegara</v>
          </cell>
          <cell r="D4651" t="str">
            <v>Wanayasa</v>
          </cell>
        </row>
        <row r="4652">
          <cell r="B4652" t="str">
            <v>SRG22200</v>
          </cell>
          <cell r="C4652" t="str">
            <v>Kab. Pekalongan</v>
          </cell>
          <cell r="D4652" t="str">
            <v>Kajen</v>
          </cell>
        </row>
        <row r="4653">
          <cell r="B4653" t="str">
            <v>SRG22201</v>
          </cell>
          <cell r="C4653" t="str">
            <v>Kab. Pekalongan</v>
          </cell>
          <cell r="D4653" t="str">
            <v>Bojong</v>
          </cell>
        </row>
        <row r="4654">
          <cell r="B4654" t="str">
            <v>SRG22202</v>
          </cell>
          <cell r="C4654" t="str">
            <v>Kab. Pekalongan</v>
          </cell>
          <cell r="D4654" t="str">
            <v>Buaran</v>
          </cell>
        </row>
        <row r="4655">
          <cell r="B4655" t="str">
            <v>SRG22203</v>
          </cell>
          <cell r="C4655" t="str">
            <v>Kab. Pekalongan</v>
          </cell>
          <cell r="D4655" t="str">
            <v>Doro</v>
          </cell>
        </row>
        <row r="4656">
          <cell r="B4656" t="str">
            <v>SRG22204</v>
          </cell>
          <cell r="C4656" t="str">
            <v>Kab. Pekalongan</v>
          </cell>
          <cell r="D4656" t="str">
            <v>KANDANG SERANG</v>
          </cell>
        </row>
        <row r="4657">
          <cell r="B4657" t="str">
            <v>SRG22205</v>
          </cell>
          <cell r="C4657" t="str">
            <v>Kab. Pekalongan</v>
          </cell>
          <cell r="D4657" t="str">
            <v>Karanganyar</v>
          </cell>
        </row>
        <row r="4658">
          <cell r="B4658" t="str">
            <v>SRG22206</v>
          </cell>
          <cell r="C4658" t="str">
            <v>Kab. Pekalongan</v>
          </cell>
          <cell r="D4658" t="str">
            <v>Karangdadap</v>
          </cell>
        </row>
        <row r="4659">
          <cell r="B4659" t="str">
            <v>SRG22207</v>
          </cell>
          <cell r="C4659" t="str">
            <v>Kab. Pekalongan</v>
          </cell>
          <cell r="D4659" t="str">
            <v>Kedungwuni</v>
          </cell>
        </row>
        <row r="4660">
          <cell r="B4660" t="str">
            <v>SRG22208</v>
          </cell>
          <cell r="C4660" t="str">
            <v>Kab. Pekalongan</v>
          </cell>
          <cell r="D4660" t="str">
            <v>Kesesi</v>
          </cell>
        </row>
        <row r="4661">
          <cell r="B4661" t="str">
            <v>SRG22209</v>
          </cell>
          <cell r="C4661" t="str">
            <v>Kab. Pekalongan</v>
          </cell>
          <cell r="D4661" t="str">
            <v>LEBAK BARANG</v>
          </cell>
        </row>
        <row r="4662">
          <cell r="B4662" t="str">
            <v>SRG22210</v>
          </cell>
          <cell r="C4662" t="str">
            <v>Kab. Pekalongan</v>
          </cell>
          <cell r="D4662" t="str">
            <v>Paninggaran</v>
          </cell>
        </row>
        <row r="4663">
          <cell r="B4663" t="str">
            <v>SRG22211</v>
          </cell>
          <cell r="C4663" t="str">
            <v>Kab. Pekalongan</v>
          </cell>
          <cell r="D4663" t="str">
            <v>Petungkriono</v>
          </cell>
        </row>
        <row r="4664">
          <cell r="B4664" t="str">
            <v>SRG22212</v>
          </cell>
          <cell r="C4664" t="str">
            <v>Kab. Pekalongan</v>
          </cell>
          <cell r="D4664" t="str">
            <v>Siwalan</v>
          </cell>
        </row>
        <row r="4665">
          <cell r="B4665" t="str">
            <v>SRG22213</v>
          </cell>
          <cell r="C4665" t="str">
            <v>Kab. Pekalongan</v>
          </cell>
          <cell r="D4665" t="str">
            <v>Sragi</v>
          </cell>
        </row>
        <row r="4666">
          <cell r="B4666" t="str">
            <v>SRG22214</v>
          </cell>
          <cell r="C4666" t="str">
            <v>Kab. Pekalongan</v>
          </cell>
          <cell r="D4666" t="str">
            <v>Talun</v>
          </cell>
        </row>
        <row r="4667">
          <cell r="B4667" t="str">
            <v>SRG22215</v>
          </cell>
          <cell r="C4667" t="str">
            <v>Kab. Pekalongan</v>
          </cell>
          <cell r="D4667" t="str">
            <v>Tirto</v>
          </cell>
        </row>
        <row r="4668">
          <cell r="B4668" t="str">
            <v>SRG22216</v>
          </cell>
          <cell r="C4668" t="str">
            <v>Kab. Pekalongan</v>
          </cell>
          <cell r="D4668" t="str">
            <v>Wiradesa</v>
          </cell>
        </row>
        <row r="4669">
          <cell r="B4669" t="str">
            <v>SRG22217</v>
          </cell>
          <cell r="C4669" t="str">
            <v>Kab. Pekalongan</v>
          </cell>
          <cell r="D4669" t="str">
            <v>Wonokerto</v>
          </cell>
        </row>
        <row r="4670">
          <cell r="B4670" t="str">
            <v>SRG22218</v>
          </cell>
          <cell r="C4670" t="str">
            <v>Kab. Pekalongan</v>
          </cell>
          <cell r="D4670" t="str">
            <v>Wonopringgo</v>
          </cell>
        </row>
        <row r="4671">
          <cell r="B4671" t="str">
            <v>SUB10000</v>
          </cell>
          <cell r="C4671" t="str">
            <v>Kota Surabaya</v>
          </cell>
          <cell r="D4671" t="str">
            <v>Surabaya</v>
          </cell>
        </row>
        <row r="4672">
          <cell r="B4672" t="str">
            <v>SUB10001</v>
          </cell>
          <cell r="C4672" t="str">
            <v>Kota Surabaya</v>
          </cell>
          <cell r="D4672" t="str">
            <v>Asemrowo</v>
          </cell>
        </row>
        <row r="4673">
          <cell r="B4673" t="str">
            <v>SUB10002</v>
          </cell>
          <cell r="C4673" t="str">
            <v>Kota Surabaya</v>
          </cell>
          <cell r="D4673" t="str">
            <v>Benowo</v>
          </cell>
        </row>
        <row r="4674">
          <cell r="B4674" t="str">
            <v>SUB10003</v>
          </cell>
          <cell r="C4674" t="str">
            <v>Kota Surabaya</v>
          </cell>
          <cell r="D4674" t="str">
            <v>Bubutan</v>
          </cell>
        </row>
        <row r="4675">
          <cell r="B4675" t="str">
            <v>SUB10004</v>
          </cell>
          <cell r="C4675" t="str">
            <v>Kota Surabaya</v>
          </cell>
          <cell r="D4675" t="str">
            <v>Bulak</v>
          </cell>
        </row>
        <row r="4676">
          <cell r="B4676" t="str">
            <v>SUB10005</v>
          </cell>
          <cell r="C4676" t="str">
            <v>Kota Surabaya</v>
          </cell>
          <cell r="D4676" t="str">
            <v>Dukuh Pakis</v>
          </cell>
        </row>
        <row r="4677">
          <cell r="B4677" t="str">
            <v>SUB10006</v>
          </cell>
          <cell r="C4677" t="str">
            <v>Kota Surabaya</v>
          </cell>
          <cell r="D4677" t="str">
            <v>Gayungan</v>
          </cell>
        </row>
        <row r="4678">
          <cell r="B4678" t="str">
            <v>SUB10007</v>
          </cell>
          <cell r="C4678" t="str">
            <v>Kota Surabaya</v>
          </cell>
          <cell r="D4678" t="str">
            <v>Genteng</v>
          </cell>
        </row>
        <row r="4679">
          <cell r="B4679" t="str">
            <v>SUB10008</v>
          </cell>
          <cell r="C4679" t="str">
            <v>Kota Surabaya</v>
          </cell>
          <cell r="D4679" t="str">
            <v>Gubeng</v>
          </cell>
        </row>
        <row r="4680">
          <cell r="B4680" t="str">
            <v>SUB10009</v>
          </cell>
          <cell r="C4680" t="str">
            <v>Kota Surabaya</v>
          </cell>
          <cell r="D4680" t="str">
            <v>Gununganyar</v>
          </cell>
        </row>
        <row r="4681">
          <cell r="B4681" t="str">
            <v>SUB10010</v>
          </cell>
          <cell r="C4681" t="str">
            <v>Kota Surabaya</v>
          </cell>
          <cell r="D4681" t="str">
            <v>Jambangan</v>
          </cell>
        </row>
        <row r="4682">
          <cell r="B4682" t="str">
            <v>SUB10011</v>
          </cell>
          <cell r="C4682" t="str">
            <v>Kota Surabaya</v>
          </cell>
          <cell r="D4682" t="str">
            <v>Karangpilang</v>
          </cell>
        </row>
        <row r="4683">
          <cell r="B4683" t="str">
            <v>SUB10012</v>
          </cell>
          <cell r="C4683" t="str">
            <v>Kota Surabaya</v>
          </cell>
          <cell r="D4683" t="str">
            <v>Kenjeran</v>
          </cell>
        </row>
        <row r="4684">
          <cell r="B4684" t="str">
            <v>SUB10013</v>
          </cell>
          <cell r="C4684" t="str">
            <v>Kota Surabaya</v>
          </cell>
          <cell r="D4684" t="str">
            <v>Krembangan</v>
          </cell>
        </row>
        <row r="4685">
          <cell r="B4685" t="str">
            <v>SUB10014</v>
          </cell>
          <cell r="C4685" t="str">
            <v>Kota Surabaya</v>
          </cell>
          <cell r="D4685" t="str">
            <v>Lakarsantri</v>
          </cell>
        </row>
        <row r="4686">
          <cell r="B4686" t="str">
            <v>SUB10015</v>
          </cell>
          <cell r="C4686" t="str">
            <v>Kota Surabaya</v>
          </cell>
          <cell r="D4686" t="str">
            <v>Mulyorejo</v>
          </cell>
        </row>
        <row r="4687">
          <cell r="B4687" t="str">
            <v>SUB10016</v>
          </cell>
          <cell r="C4687" t="str">
            <v>Kota Surabaya</v>
          </cell>
          <cell r="D4687" t="str">
            <v>Pabean Cantikan</v>
          </cell>
        </row>
        <row r="4688">
          <cell r="B4688" t="str">
            <v>SUB10017</v>
          </cell>
          <cell r="C4688" t="str">
            <v>Kota Surabaya</v>
          </cell>
          <cell r="D4688" t="str">
            <v>Pakal</v>
          </cell>
        </row>
        <row r="4689">
          <cell r="B4689" t="str">
            <v>SUB10018</v>
          </cell>
          <cell r="C4689" t="str">
            <v>Kota Surabaya</v>
          </cell>
          <cell r="D4689" t="str">
            <v>Rungkut</v>
          </cell>
        </row>
        <row r="4690">
          <cell r="B4690" t="str">
            <v>SUB10019</v>
          </cell>
          <cell r="C4690" t="str">
            <v>Kota Surabaya</v>
          </cell>
          <cell r="D4690" t="str">
            <v>Sambikerep</v>
          </cell>
        </row>
        <row r="4691">
          <cell r="B4691" t="str">
            <v>SUB10020</v>
          </cell>
          <cell r="C4691" t="str">
            <v>Kota Surabaya</v>
          </cell>
          <cell r="D4691" t="str">
            <v>Sawahan</v>
          </cell>
        </row>
        <row r="4692">
          <cell r="B4692" t="str">
            <v>SUB10021</v>
          </cell>
          <cell r="C4692" t="str">
            <v>Kota Surabaya</v>
          </cell>
          <cell r="D4692" t="str">
            <v>Semampir</v>
          </cell>
        </row>
        <row r="4693">
          <cell r="B4693" t="str">
            <v>SUB10022</v>
          </cell>
          <cell r="C4693" t="str">
            <v>Kota Surabaya</v>
          </cell>
          <cell r="D4693" t="str">
            <v>Simokerto</v>
          </cell>
        </row>
        <row r="4694">
          <cell r="B4694" t="str">
            <v>SUB10023</v>
          </cell>
          <cell r="C4694" t="str">
            <v>Kota Surabaya</v>
          </cell>
          <cell r="D4694" t="str">
            <v>Sukolilo</v>
          </cell>
        </row>
        <row r="4695">
          <cell r="B4695" t="str">
            <v>SUB10024</v>
          </cell>
          <cell r="C4695" t="str">
            <v>Kota Surabaya</v>
          </cell>
          <cell r="D4695" t="str">
            <v>Sukomanunggal</v>
          </cell>
        </row>
        <row r="4696">
          <cell r="B4696" t="str">
            <v>SUB10025</v>
          </cell>
          <cell r="C4696" t="str">
            <v>Kota Surabaya</v>
          </cell>
          <cell r="D4696" t="str">
            <v>Tambaksari</v>
          </cell>
        </row>
        <row r="4697">
          <cell r="B4697" t="str">
            <v>SUB10026</v>
          </cell>
          <cell r="C4697" t="str">
            <v>Kota Surabaya</v>
          </cell>
          <cell r="D4697" t="str">
            <v>Tandes</v>
          </cell>
        </row>
        <row r="4698">
          <cell r="B4698" t="str">
            <v>SUB10027</v>
          </cell>
          <cell r="C4698" t="str">
            <v>Kota Surabaya</v>
          </cell>
          <cell r="D4698" t="str">
            <v>Tegalsari</v>
          </cell>
        </row>
        <row r="4699">
          <cell r="B4699" t="str">
            <v>SUB10028</v>
          </cell>
          <cell r="C4699" t="str">
            <v>Kota Surabaya</v>
          </cell>
          <cell r="D4699" t="str">
            <v>Tenggilis Mejoyo</v>
          </cell>
        </row>
        <row r="4700">
          <cell r="B4700" t="str">
            <v>SUB10029</v>
          </cell>
          <cell r="C4700" t="str">
            <v>Kota Surabaya</v>
          </cell>
          <cell r="D4700" t="str">
            <v>Wiyung</v>
          </cell>
        </row>
        <row r="4701">
          <cell r="B4701" t="str">
            <v>SUB10030</v>
          </cell>
          <cell r="C4701" t="str">
            <v>Kota Surabaya</v>
          </cell>
          <cell r="D4701" t="str">
            <v>Wonocolo</v>
          </cell>
        </row>
        <row r="4702">
          <cell r="B4702" t="str">
            <v>SUB10031</v>
          </cell>
          <cell r="C4702" t="str">
            <v>Kota Surabaya</v>
          </cell>
          <cell r="D4702" t="str">
            <v>Wonokromo</v>
          </cell>
        </row>
        <row r="4703">
          <cell r="B4703" t="str">
            <v>SUB10100</v>
          </cell>
          <cell r="C4703" t="str">
            <v>Kab.Gresik</v>
          </cell>
          <cell r="D4703" t="str">
            <v>Gresik</v>
          </cell>
        </row>
        <row r="4704">
          <cell r="B4704" t="str">
            <v>SUB10101</v>
          </cell>
          <cell r="C4704" t="str">
            <v>Kab.Gresik</v>
          </cell>
          <cell r="D4704" t="str">
            <v>Balongpanggang</v>
          </cell>
        </row>
        <row r="4705">
          <cell r="B4705" t="str">
            <v>SUB10102</v>
          </cell>
          <cell r="C4705" t="str">
            <v>Kab.Gresik</v>
          </cell>
          <cell r="D4705" t="str">
            <v>Benjeng</v>
          </cell>
        </row>
        <row r="4706">
          <cell r="B4706" t="str">
            <v>SUB10103</v>
          </cell>
          <cell r="C4706" t="str">
            <v>Kab.Gresik</v>
          </cell>
          <cell r="D4706" t="str">
            <v>Bungah</v>
          </cell>
        </row>
        <row r="4707">
          <cell r="B4707" t="str">
            <v>SUB10104</v>
          </cell>
          <cell r="C4707" t="str">
            <v>Kab.Gresik</v>
          </cell>
          <cell r="D4707" t="str">
            <v>Cerme</v>
          </cell>
        </row>
        <row r="4708">
          <cell r="B4708" t="str">
            <v>SUB10105</v>
          </cell>
          <cell r="C4708" t="str">
            <v>Kab.Gresik</v>
          </cell>
          <cell r="D4708" t="str">
            <v>Driyorejo</v>
          </cell>
        </row>
        <row r="4709">
          <cell r="B4709" t="str">
            <v>SUB10106</v>
          </cell>
          <cell r="C4709" t="str">
            <v>Kab.Gresik</v>
          </cell>
          <cell r="D4709" t="str">
            <v>Duduk Sampeyan</v>
          </cell>
        </row>
        <row r="4710">
          <cell r="B4710" t="str">
            <v>SUB10107</v>
          </cell>
          <cell r="C4710" t="str">
            <v>Kab.Gresik</v>
          </cell>
          <cell r="D4710" t="str">
            <v>Dukun</v>
          </cell>
        </row>
        <row r="4711">
          <cell r="B4711" t="str">
            <v>SUB10108</v>
          </cell>
          <cell r="C4711" t="str">
            <v>Kab.Gresik</v>
          </cell>
          <cell r="D4711" t="str">
            <v>Kedamean</v>
          </cell>
        </row>
        <row r="4712">
          <cell r="B4712" t="str">
            <v>SUB10109</v>
          </cell>
          <cell r="C4712" t="str">
            <v>Kab.Gresik</v>
          </cell>
          <cell r="D4712" t="str">
            <v>Manyar</v>
          </cell>
        </row>
        <row r="4713">
          <cell r="B4713" t="str">
            <v>SUB10110</v>
          </cell>
          <cell r="C4713" t="str">
            <v>Kab.Gresik</v>
          </cell>
          <cell r="D4713" t="str">
            <v>Menganti</v>
          </cell>
        </row>
        <row r="4714">
          <cell r="B4714" t="str">
            <v>SUB10111</v>
          </cell>
          <cell r="C4714" t="str">
            <v>Kab.Gresik</v>
          </cell>
          <cell r="D4714" t="str">
            <v>Panceng</v>
          </cell>
        </row>
        <row r="4715">
          <cell r="B4715" t="str">
            <v>SUB10112</v>
          </cell>
          <cell r="C4715" t="str">
            <v>Kab.Gresik</v>
          </cell>
          <cell r="D4715" t="str">
            <v>Sangkapura</v>
          </cell>
        </row>
        <row r="4716">
          <cell r="B4716" t="str">
            <v>SUB10113</v>
          </cell>
          <cell r="C4716" t="str">
            <v>Kab.Gresik</v>
          </cell>
          <cell r="D4716" t="str">
            <v>Sidayu</v>
          </cell>
        </row>
        <row r="4717">
          <cell r="B4717" t="str">
            <v>SUB10114</v>
          </cell>
          <cell r="C4717" t="str">
            <v>Kab.Gresik</v>
          </cell>
          <cell r="D4717" t="str">
            <v>Tambak</v>
          </cell>
        </row>
        <row r="4718">
          <cell r="B4718" t="str">
            <v>SUB10115</v>
          </cell>
          <cell r="C4718" t="str">
            <v>Kab.Gresik</v>
          </cell>
          <cell r="D4718" t="str">
            <v>Ujung Pangkah</v>
          </cell>
        </row>
        <row r="4719">
          <cell r="B4719" t="str">
            <v>SUB10116</v>
          </cell>
          <cell r="C4719" t="str">
            <v>Kab.Gresik</v>
          </cell>
          <cell r="D4719" t="str">
            <v>Wringinanom</v>
          </cell>
        </row>
        <row r="4720">
          <cell r="B4720" t="str">
            <v>SUB10117</v>
          </cell>
          <cell r="C4720" t="str">
            <v>Kab.Gresik</v>
          </cell>
          <cell r="D4720" t="str">
            <v>Kebomas</v>
          </cell>
        </row>
        <row r="4721">
          <cell r="B4721" t="str">
            <v>SUB10200</v>
          </cell>
          <cell r="C4721" t="str">
            <v>Kab. Lamongan</v>
          </cell>
          <cell r="D4721" t="str">
            <v>Lamongan</v>
          </cell>
        </row>
        <row r="4722">
          <cell r="B4722" t="str">
            <v>SUB10201</v>
          </cell>
          <cell r="C4722" t="str">
            <v>Kab. Lamongan</v>
          </cell>
          <cell r="D4722" t="str">
            <v>Babat</v>
          </cell>
        </row>
        <row r="4723">
          <cell r="B4723" t="str">
            <v>SUB10202</v>
          </cell>
          <cell r="C4723" t="str">
            <v>Kab. Lamongan</v>
          </cell>
          <cell r="D4723" t="str">
            <v>Bluluk</v>
          </cell>
        </row>
        <row r="4724">
          <cell r="B4724" t="str">
            <v>SUB10203</v>
          </cell>
          <cell r="C4724" t="str">
            <v>Kab. Lamongan</v>
          </cell>
          <cell r="D4724" t="str">
            <v>Brondong</v>
          </cell>
        </row>
        <row r="4725">
          <cell r="B4725" t="str">
            <v>SUB10204</v>
          </cell>
          <cell r="C4725" t="str">
            <v>Kab. Lamongan</v>
          </cell>
          <cell r="D4725" t="str">
            <v>Deket</v>
          </cell>
        </row>
        <row r="4726">
          <cell r="B4726" t="str">
            <v>SUB10205</v>
          </cell>
          <cell r="C4726" t="str">
            <v>Kab. Lamongan</v>
          </cell>
          <cell r="D4726" t="str">
            <v>Glagah</v>
          </cell>
        </row>
        <row r="4727">
          <cell r="B4727" t="str">
            <v>SUB10206</v>
          </cell>
          <cell r="C4727" t="str">
            <v>Kab. Lamongan</v>
          </cell>
          <cell r="D4727" t="str">
            <v>Kalitengah</v>
          </cell>
        </row>
        <row r="4728">
          <cell r="B4728" t="str">
            <v>SUB10207</v>
          </cell>
          <cell r="C4728" t="str">
            <v>Kab. Lamongan</v>
          </cell>
          <cell r="D4728" t="str">
            <v>Karangbinangun</v>
          </cell>
        </row>
        <row r="4729">
          <cell r="B4729" t="str">
            <v>SUB10208</v>
          </cell>
          <cell r="C4729" t="str">
            <v>Kab. Lamongan</v>
          </cell>
          <cell r="D4729" t="str">
            <v>Karanggeneng</v>
          </cell>
        </row>
        <row r="4730">
          <cell r="B4730" t="str">
            <v>SUB10209</v>
          </cell>
          <cell r="C4730" t="str">
            <v>Kab. Lamongan</v>
          </cell>
          <cell r="D4730" t="str">
            <v>Kedungpring</v>
          </cell>
        </row>
        <row r="4731">
          <cell r="B4731" t="str">
            <v>SUB10210</v>
          </cell>
          <cell r="C4731" t="str">
            <v>Kab. Lamongan</v>
          </cell>
          <cell r="D4731" t="str">
            <v>Kembangbahu</v>
          </cell>
        </row>
        <row r="4732">
          <cell r="B4732" t="str">
            <v>SUB10211</v>
          </cell>
          <cell r="C4732" t="str">
            <v>Kab. Lamongan</v>
          </cell>
          <cell r="D4732" t="str">
            <v>Laren</v>
          </cell>
        </row>
        <row r="4733">
          <cell r="B4733" t="str">
            <v>SUB10212</v>
          </cell>
          <cell r="C4733" t="str">
            <v>Kab. Lamongan</v>
          </cell>
          <cell r="D4733" t="str">
            <v>Mantup</v>
          </cell>
        </row>
        <row r="4734">
          <cell r="B4734" t="str">
            <v>SUB10213</v>
          </cell>
          <cell r="C4734" t="str">
            <v>Kab. Lamongan</v>
          </cell>
          <cell r="D4734" t="str">
            <v>Modo</v>
          </cell>
        </row>
        <row r="4735">
          <cell r="B4735" t="str">
            <v>SUB10214</v>
          </cell>
          <cell r="C4735" t="str">
            <v>Kab. Lamongan</v>
          </cell>
          <cell r="D4735" t="str">
            <v>Ngimbang</v>
          </cell>
        </row>
        <row r="4736">
          <cell r="B4736" t="str">
            <v>SUB10215</v>
          </cell>
          <cell r="C4736" t="str">
            <v>Kab. Lamongan</v>
          </cell>
          <cell r="D4736" t="str">
            <v>Paciran</v>
          </cell>
        </row>
        <row r="4737">
          <cell r="B4737" t="str">
            <v>SUB10216</v>
          </cell>
          <cell r="C4737" t="str">
            <v>Kab. Lamongan</v>
          </cell>
          <cell r="D4737" t="str">
            <v>Pucuk</v>
          </cell>
        </row>
        <row r="4738">
          <cell r="B4738" t="str">
            <v>SUB10217</v>
          </cell>
          <cell r="C4738" t="str">
            <v>Kab. Lamongan</v>
          </cell>
          <cell r="D4738" t="str">
            <v>Sambeng</v>
          </cell>
        </row>
        <row r="4739">
          <cell r="B4739" t="str">
            <v>SUB10218</v>
          </cell>
          <cell r="C4739" t="str">
            <v>Kab. Lamongan</v>
          </cell>
          <cell r="D4739" t="str">
            <v>Solokuro</v>
          </cell>
        </row>
        <row r="4740">
          <cell r="B4740" t="str">
            <v>SUB10219</v>
          </cell>
          <cell r="C4740" t="str">
            <v>Kab. Lamongan</v>
          </cell>
          <cell r="D4740" t="str">
            <v>Sekaran</v>
          </cell>
        </row>
        <row r="4741">
          <cell r="B4741" t="str">
            <v>SUB10220</v>
          </cell>
          <cell r="C4741" t="str">
            <v>Kab. Lamongan</v>
          </cell>
          <cell r="D4741" t="str">
            <v>Sugio</v>
          </cell>
        </row>
        <row r="4742">
          <cell r="B4742" t="str">
            <v>SUB10221</v>
          </cell>
          <cell r="C4742" t="str">
            <v>Kab. Lamongan</v>
          </cell>
          <cell r="D4742" t="str">
            <v>Sukodadi</v>
          </cell>
        </row>
        <row r="4743">
          <cell r="B4743" t="str">
            <v>SUB10222</v>
          </cell>
          <cell r="C4743" t="str">
            <v>Kab. Lamongan</v>
          </cell>
          <cell r="D4743" t="str">
            <v>Sukorame</v>
          </cell>
        </row>
        <row r="4744">
          <cell r="B4744" t="str">
            <v>SUB10223</v>
          </cell>
          <cell r="C4744" t="str">
            <v>Kab. Lamongan</v>
          </cell>
          <cell r="D4744" t="str">
            <v>Tikung</v>
          </cell>
        </row>
        <row r="4745">
          <cell r="B4745" t="str">
            <v>SUB10224</v>
          </cell>
          <cell r="C4745" t="str">
            <v>Kab. Lamongan</v>
          </cell>
          <cell r="D4745" t="str">
            <v>Turi</v>
          </cell>
        </row>
        <row r="4746">
          <cell r="B4746" t="str">
            <v>SUB10225</v>
          </cell>
          <cell r="C4746" t="str">
            <v>Kab. Lamongan</v>
          </cell>
          <cell r="D4746" t="str">
            <v>Maduran</v>
          </cell>
        </row>
        <row r="4747">
          <cell r="B4747" t="str">
            <v>SUB10226</v>
          </cell>
          <cell r="C4747" t="str">
            <v>Kab. Lamongan</v>
          </cell>
          <cell r="D4747" t="str">
            <v>Sarirejo</v>
          </cell>
        </row>
        <row r="4748">
          <cell r="B4748" t="str">
            <v>SUB20100</v>
          </cell>
          <cell r="C4748" t="str">
            <v>Kab. Bangkalan</v>
          </cell>
          <cell r="D4748" t="str">
            <v>Bangkalan</v>
          </cell>
        </row>
        <row r="4749">
          <cell r="B4749" t="str">
            <v>SUB20101</v>
          </cell>
          <cell r="C4749" t="str">
            <v>Kab. Bangkalan</v>
          </cell>
          <cell r="D4749" t="str">
            <v>Arosbaya</v>
          </cell>
        </row>
        <row r="4750">
          <cell r="B4750" t="str">
            <v>SUB20102</v>
          </cell>
          <cell r="C4750" t="str">
            <v>Kab. Bangkalan</v>
          </cell>
          <cell r="D4750" t="str">
            <v>Balega</v>
          </cell>
        </row>
        <row r="4751">
          <cell r="B4751" t="str">
            <v>SUB20103</v>
          </cell>
          <cell r="C4751" t="str">
            <v>Kab. Bangkalan</v>
          </cell>
          <cell r="D4751" t="str">
            <v>Galis</v>
          </cell>
        </row>
        <row r="4752">
          <cell r="B4752" t="str">
            <v>SUB20104</v>
          </cell>
          <cell r="C4752" t="str">
            <v>Kab. Bangkalan</v>
          </cell>
          <cell r="D4752" t="str">
            <v>Geger</v>
          </cell>
        </row>
        <row r="4753">
          <cell r="B4753" t="str">
            <v>SUB20105</v>
          </cell>
          <cell r="C4753" t="str">
            <v>Kab. Bangkalan</v>
          </cell>
          <cell r="D4753" t="str">
            <v>Kamal</v>
          </cell>
        </row>
        <row r="4754">
          <cell r="B4754" t="str">
            <v>SUB20106</v>
          </cell>
          <cell r="C4754" t="str">
            <v>Kab. Bangkalan</v>
          </cell>
          <cell r="D4754" t="str">
            <v>Kwanyar</v>
          </cell>
        </row>
        <row r="4755">
          <cell r="B4755" t="str">
            <v>SUB20107</v>
          </cell>
          <cell r="C4755" t="str">
            <v>Kab. Bangkalan</v>
          </cell>
          <cell r="D4755" t="str">
            <v>Klampis</v>
          </cell>
        </row>
        <row r="4756">
          <cell r="B4756" t="str">
            <v>SUB20108</v>
          </cell>
          <cell r="C4756" t="str">
            <v>Kab. Bangkalan</v>
          </cell>
          <cell r="D4756" t="str">
            <v>Kokop</v>
          </cell>
        </row>
        <row r="4757">
          <cell r="B4757" t="str">
            <v>SUB20109</v>
          </cell>
          <cell r="C4757" t="str">
            <v>Kab. Bangkalan</v>
          </cell>
          <cell r="D4757" t="str">
            <v>Konang</v>
          </cell>
        </row>
        <row r="4758">
          <cell r="B4758" t="str">
            <v>SUB20110</v>
          </cell>
          <cell r="C4758" t="str">
            <v>Kab. Bangkalan</v>
          </cell>
          <cell r="D4758" t="str">
            <v>Labang</v>
          </cell>
        </row>
        <row r="4759">
          <cell r="B4759" t="str">
            <v>SUB20111</v>
          </cell>
          <cell r="C4759" t="str">
            <v>Kab. Bangkalan</v>
          </cell>
          <cell r="D4759" t="str">
            <v>Modung</v>
          </cell>
        </row>
        <row r="4760">
          <cell r="B4760" t="str">
            <v>SUB20112</v>
          </cell>
          <cell r="C4760" t="str">
            <v>Kab. Bangkalan</v>
          </cell>
          <cell r="D4760" t="str">
            <v>Sepulu</v>
          </cell>
        </row>
        <row r="4761">
          <cell r="B4761" t="str">
            <v>SUB20113</v>
          </cell>
          <cell r="C4761" t="str">
            <v>Kab. Bangkalan</v>
          </cell>
          <cell r="D4761" t="str">
            <v>Socah</v>
          </cell>
        </row>
        <row r="4762">
          <cell r="B4762" t="str">
            <v>SUB20114</v>
          </cell>
          <cell r="C4762" t="str">
            <v>Kab. Bangkalan</v>
          </cell>
          <cell r="D4762" t="str">
            <v>Tanah Merah</v>
          </cell>
        </row>
        <row r="4763">
          <cell r="B4763" t="str">
            <v>SUB20115</v>
          </cell>
          <cell r="C4763" t="str">
            <v>Kab. Bangkalan</v>
          </cell>
          <cell r="D4763" t="str">
            <v>Tanjungbumi</v>
          </cell>
        </row>
        <row r="4764">
          <cell r="B4764" t="str">
            <v>SUB20116</v>
          </cell>
          <cell r="C4764" t="str">
            <v>Kab. Bangkalan</v>
          </cell>
          <cell r="D4764" t="str">
            <v>Tragah</v>
          </cell>
        </row>
        <row r="4765">
          <cell r="B4765" t="str">
            <v>SUB20117</v>
          </cell>
          <cell r="C4765" t="str">
            <v>Kab. Bangkalan</v>
          </cell>
          <cell r="D4765" t="str">
            <v>Burneh</v>
          </cell>
        </row>
        <row r="4766">
          <cell r="B4766" t="str">
            <v>SUB20200</v>
          </cell>
          <cell r="C4766" t="str">
            <v>Kab. Jombang</v>
          </cell>
          <cell r="D4766" t="str">
            <v>Jombang</v>
          </cell>
        </row>
        <row r="4767">
          <cell r="B4767" t="str">
            <v>SUB20201</v>
          </cell>
          <cell r="C4767" t="str">
            <v>Kab. Jombang</v>
          </cell>
          <cell r="D4767" t="str">
            <v>Bandar Kedungmulyo</v>
          </cell>
        </row>
        <row r="4768">
          <cell r="B4768" t="str">
            <v>SUB20202</v>
          </cell>
          <cell r="C4768" t="str">
            <v>Kab. Jombang</v>
          </cell>
          <cell r="D4768" t="str">
            <v>Bareng</v>
          </cell>
        </row>
        <row r="4769">
          <cell r="B4769" t="str">
            <v>SUB20203</v>
          </cell>
          <cell r="C4769" t="str">
            <v>Kab. Jombang</v>
          </cell>
          <cell r="D4769" t="str">
            <v>Diwek</v>
          </cell>
        </row>
        <row r="4770">
          <cell r="B4770" t="str">
            <v>SUB20204</v>
          </cell>
          <cell r="C4770" t="str">
            <v>Kab. Jombang</v>
          </cell>
          <cell r="D4770" t="str">
            <v>Gudo</v>
          </cell>
        </row>
        <row r="4771">
          <cell r="B4771" t="str">
            <v>SUB20205</v>
          </cell>
          <cell r="C4771" t="str">
            <v>Kab. Jombang</v>
          </cell>
          <cell r="D4771" t="str">
            <v>Jogoroto</v>
          </cell>
        </row>
        <row r="4772">
          <cell r="B4772" t="str">
            <v>SUB20206</v>
          </cell>
          <cell r="C4772" t="str">
            <v>Kab. Jombang</v>
          </cell>
          <cell r="D4772" t="str">
            <v>Kabuh</v>
          </cell>
        </row>
        <row r="4773">
          <cell r="B4773" t="str">
            <v>SUB20207</v>
          </cell>
          <cell r="C4773" t="str">
            <v>Kab. Jombang</v>
          </cell>
          <cell r="D4773" t="str">
            <v>Kesamben</v>
          </cell>
        </row>
        <row r="4774">
          <cell r="B4774" t="str">
            <v>SUB20208</v>
          </cell>
          <cell r="C4774" t="str">
            <v>Kab. Jombang</v>
          </cell>
          <cell r="D4774" t="str">
            <v>Kudu</v>
          </cell>
        </row>
        <row r="4775">
          <cell r="B4775" t="str">
            <v>SUB20209</v>
          </cell>
          <cell r="C4775" t="str">
            <v>Kab. Jombang</v>
          </cell>
          <cell r="D4775" t="str">
            <v>Megaluh</v>
          </cell>
        </row>
        <row r="4776">
          <cell r="B4776" t="str">
            <v>SUB20210</v>
          </cell>
          <cell r="C4776" t="str">
            <v>Kab. Jombang</v>
          </cell>
          <cell r="D4776" t="str">
            <v>Mojoagung</v>
          </cell>
        </row>
        <row r="4777">
          <cell r="B4777" t="str">
            <v>SUB20211</v>
          </cell>
          <cell r="C4777" t="str">
            <v>Kab. Jombang</v>
          </cell>
          <cell r="D4777" t="str">
            <v>Mojowarno</v>
          </cell>
        </row>
        <row r="4778">
          <cell r="B4778" t="str">
            <v>SUB20212</v>
          </cell>
          <cell r="C4778" t="str">
            <v>Kab. Jombang</v>
          </cell>
          <cell r="D4778" t="str">
            <v>Ngoro</v>
          </cell>
        </row>
        <row r="4779">
          <cell r="B4779" t="str">
            <v>SUB20213</v>
          </cell>
          <cell r="C4779" t="str">
            <v>Kab. Jombang</v>
          </cell>
          <cell r="D4779" t="str">
            <v>Perak</v>
          </cell>
        </row>
        <row r="4780">
          <cell r="B4780" t="str">
            <v>SUB20214</v>
          </cell>
          <cell r="C4780" t="str">
            <v>Kab. Jombang</v>
          </cell>
          <cell r="D4780" t="str">
            <v>Peterongan</v>
          </cell>
        </row>
        <row r="4781">
          <cell r="B4781" t="str">
            <v>SUB20215</v>
          </cell>
          <cell r="C4781" t="str">
            <v>Kab. Jombang</v>
          </cell>
          <cell r="D4781" t="str">
            <v>Plandaan</v>
          </cell>
        </row>
        <row r="4782">
          <cell r="B4782" t="str">
            <v>SUB20216</v>
          </cell>
          <cell r="C4782" t="str">
            <v>Kab. Jombang</v>
          </cell>
          <cell r="D4782" t="str">
            <v>Ploso</v>
          </cell>
        </row>
        <row r="4783">
          <cell r="B4783" t="str">
            <v>SUB20217</v>
          </cell>
          <cell r="C4783" t="str">
            <v>Kab. Jombang</v>
          </cell>
          <cell r="D4783" t="str">
            <v>Sumobito</v>
          </cell>
        </row>
        <row r="4784">
          <cell r="B4784" t="str">
            <v>SUB20218</v>
          </cell>
          <cell r="C4784" t="str">
            <v>Kab. Jombang</v>
          </cell>
          <cell r="D4784" t="str">
            <v>Tembelang</v>
          </cell>
        </row>
        <row r="4785">
          <cell r="B4785" t="str">
            <v>SUB20219</v>
          </cell>
          <cell r="C4785" t="str">
            <v>Kab. Jombang</v>
          </cell>
          <cell r="D4785" t="str">
            <v>Wonosalam</v>
          </cell>
        </row>
        <row r="4786">
          <cell r="B4786" t="str">
            <v>SUB20221</v>
          </cell>
          <cell r="C4786" t="str">
            <v>Kab. Jombang</v>
          </cell>
          <cell r="D4786" t="str">
            <v>Ngusikan</v>
          </cell>
        </row>
        <row r="4787">
          <cell r="B4787" t="str">
            <v>SUB20400</v>
          </cell>
          <cell r="C4787" t="str">
            <v>Kab. Nganjuk</v>
          </cell>
          <cell r="D4787" t="str">
            <v>Nganjuk</v>
          </cell>
        </row>
        <row r="4788">
          <cell r="B4788" t="str">
            <v>SUB20401</v>
          </cell>
          <cell r="C4788" t="str">
            <v>Kab. Nganjuk</v>
          </cell>
          <cell r="D4788" t="str">
            <v>Bagor</v>
          </cell>
        </row>
        <row r="4789">
          <cell r="B4789" t="str">
            <v>SUB20402</v>
          </cell>
          <cell r="C4789" t="str">
            <v>Kab. Nganjuk</v>
          </cell>
          <cell r="D4789" t="str">
            <v>Berbek</v>
          </cell>
        </row>
        <row r="4790">
          <cell r="B4790" t="str">
            <v>SUB20403</v>
          </cell>
          <cell r="C4790" t="str">
            <v>Kab. Nganjuk</v>
          </cell>
          <cell r="D4790" t="str">
            <v>Gondang</v>
          </cell>
        </row>
        <row r="4791">
          <cell r="B4791" t="str">
            <v>SUB20404</v>
          </cell>
          <cell r="C4791" t="str">
            <v>Kab. Nganjuk</v>
          </cell>
          <cell r="D4791" t="str">
            <v>Loceret</v>
          </cell>
        </row>
        <row r="4792">
          <cell r="B4792" t="str">
            <v>SUB20405</v>
          </cell>
          <cell r="C4792" t="str">
            <v>Kab. Nganjuk</v>
          </cell>
          <cell r="D4792" t="str">
            <v>Ngetos</v>
          </cell>
        </row>
        <row r="4793">
          <cell r="B4793" t="str">
            <v>SUB20406</v>
          </cell>
          <cell r="C4793" t="str">
            <v>Kab. Nganjuk</v>
          </cell>
          <cell r="D4793" t="str">
            <v>Ngluyu</v>
          </cell>
        </row>
        <row r="4794">
          <cell r="B4794" t="str">
            <v>SUB20407</v>
          </cell>
          <cell r="C4794" t="str">
            <v>Kab. Nganjuk</v>
          </cell>
          <cell r="D4794" t="str">
            <v>Pace</v>
          </cell>
        </row>
        <row r="4795">
          <cell r="B4795" t="str">
            <v>SUB20408</v>
          </cell>
          <cell r="C4795" t="str">
            <v>Kab. Nganjuk</v>
          </cell>
          <cell r="D4795" t="str">
            <v>Prambon</v>
          </cell>
        </row>
        <row r="4796">
          <cell r="B4796" t="str">
            <v>SUB20409</v>
          </cell>
          <cell r="C4796" t="str">
            <v>Kab. Nganjuk</v>
          </cell>
          <cell r="D4796" t="str">
            <v>Rejoso</v>
          </cell>
        </row>
        <row r="4797">
          <cell r="B4797" t="str">
            <v>SUB20410</v>
          </cell>
          <cell r="C4797" t="str">
            <v>Kab. Nganjuk</v>
          </cell>
          <cell r="D4797" t="str">
            <v>Sawahan</v>
          </cell>
        </row>
        <row r="4798">
          <cell r="B4798" t="str">
            <v>SUB20411</v>
          </cell>
          <cell r="C4798" t="str">
            <v>Kab. Nganjuk</v>
          </cell>
          <cell r="D4798" t="str">
            <v>Sukomoro</v>
          </cell>
        </row>
        <row r="4799">
          <cell r="B4799" t="str">
            <v>SUB20412</v>
          </cell>
          <cell r="C4799" t="str">
            <v>Kab. Nganjuk</v>
          </cell>
          <cell r="D4799" t="str">
            <v>Tanjunganom</v>
          </cell>
        </row>
        <row r="4800">
          <cell r="B4800" t="str">
            <v>SUB20413</v>
          </cell>
          <cell r="C4800" t="str">
            <v>Kab. Nganjuk</v>
          </cell>
          <cell r="D4800" t="str">
            <v>Wilangan</v>
          </cell>
        </row>
        <row r="4801">
          <cell r="B4801" t="str">
            <v>SUB20414</v>
          </cell>
          <cell r="C4801" t="str">
            <v>Kab. Nganjuk</v>
          </cell>
          <cell r="D4801" t="str">
            <v>Kertosono</v>
          </cell>
        </row>
        <row r="4802">
          <cell r="B4802" t="str">
            <v>SUB20415</v>
          </cell>
          <cell r="C4802" t="str">
            <v>Kab. Nganjuk</v>
          </cell>
          <cell r="D4802" t="str">
            <v>Baron</v>
          </cell>
        </row>
        <row r="4803">
          <cell r="B4803" t="str">
            <v>SUB20416</v>
          </cell>
          <cell r="C4803" t="str">
            <v>Kab. Nganjuk</v>
          </cell>
          <cell r="D4803" t="str">
            <v>Jatikalen</v>
          </cell>
        </row>
        <row r="4804">
          <cell r="B4804" t="str">
            <v>SUB20417</v>
          </cell>
          <cell r="C4804" t="str">
            <v>Kab. Nganjuk</v>
          </cell>
          <cell r="D4804" t="str">
            <v>Lengkong</v>
          </cell>
        </row>
        <row r="4805">
          <cell r="B4805" t="str">
            <v>SUB20418</v>
          </cell>
          <cell r="C4805" t="str">
            <v>Kab. Nganjuk</v>
          </cell>
          <cell r="D4805" t="str">
            <v>Ngronggot</v>
          </cell>
        </row>
        <row r="4806">
          <cell r="B4806" t="str">
            <v>SUB20419</v>
          </cell>
          <cell r="C4806" t="str">
            <v>Kab. Nganjuk</v>
          </cell>
          <cell r="D4806" t="str">
            <v>Patianrowo</v>
          </cell>
        </row>
        <row r="4807">
          <cell r="B4807" t="str">
            <v>SUB20500</v>
          </cell>
          <cell r="C4807" t="str">
            <v>Kab. Pamekasan</v>
          </cell>
          <cell r="D4807" t="str">
            <v>Pamekasan</v>
          </cell>
        </row>
        <row r="4808">
          <cell r="B4808" t="str">
            <v>SUB20501</v>
          </cell>
          <cell r="C4808" t="str">
            <v>Kab. Pamekasan</v>
          </cell>
          <cell r="D4808" t="str">
            <v>Batu Marmar</v>
          </cell>
        </row>
        <row r="4809">
          <cell r="B4809" t="str">
            <v>SUB20502</v>
          </cell>
          <cell r="C4809" t="str">
            <v>Kab. Pamekasan</v>
          </cell>
          <cell r="D4809" t="str">
            <v>Galis</v>
          </cell>
        </row>
        <row r="4810">
          <cell r="B4810" t="str">
            <v>SUB20503</v>
          </cell>
          <cell r="C4810" t="str">
            <v>Kab. Pamekasan</v>
          </cell>
          <cell r="D4810" t="str">
            <v>Kadur</v>
          </cell>
        </row>
        <row r="4811">
          <cell r="B4811" t="str">
            <v>SUB20504</v>
          </cell>
          <cell r="C4811" t="str">
            <v>Kab. Pamekasan</v>
          </cell>
          <cell r="D4811" t="str">
            <v>Larangan</v>
          </cell>
        </row>
        <row r="4812">
          <cell r="B4812" t="str">
            <v>SUB20505</v>
          </cell>
          <cell r="C4812" t="str">
            <v>Kab. Pamekasan</v>
          </cell>
          <cell r="D4812" t="str">
            <v>Pakong</v>
          </cell>
        </row>
        <row r="4813">
          <cell r="B4813" t="str">
            <v>SUB20506</v>
          </cell>
          <cell r="C4813" t="str">
            <v>Kab. Pamekasan</v>
          </cell>
          <cell r="D4813" t="str">
            <v>Palengaan</v>
          </cell>
        </row>
        <row r="4814">
          <cell r="B4814" t="str">
            <v>SUB20507</v>
          </cell>
          <cell r="C4814" t="str">
            <v>Kab. Pamekasan</v>
          </cell>
          <cell r="D4814" t="str">
            <v>Pasean</v>
          </cell>
        </row>
        <row r="4815">
          <cell r="B4815" t="str">
            <v>SUB20508</v>
          </cell>
          <cell r="C4815" t="str">
            <v>Kab. Pamekasan</v>
          </cell>
          <cell r="D4815" t="str">
            <v>Pegantenan</v>
          </cell>
        </row>
        <row r="4816">
          <cell r="B4816" t="str">
            <v>SUB20509</v>
          </cell>
          <cell r="C4816" t="str">
            <v>Kab. Pamekasan</v>
          </cell>
          <cell r="D4816" t="str">
            <v>Proppo</v>
          </cell>
        </row>
        <row r="4817">
          <cell r="B4817" t="str">
            <v>SUB20510</v>
          </cell>
          <cell r="C4817" t="str">
            <v>Kab. Pamekasan</v>
          </cell>
          <cell r="D4817" t="str">
            <v>Tlanakan</v>
          </cell>
        </row>
        <row r="4818">
          <cell r="B4818" t="str">
            <v>SUB20511</v>
          </cell>
          <cell r="C4818" t="str">
            <v>Kab. Pamekasan</v>
          </cell>
          <cell r="D4818" t="str">
            <v>Waru</v>
          </cell>
        </row>
        <row r="4819">
          <cell r="B4819" t="str">
            <v>SUB20512</v>
          </cell>
          <cell r="C4819" t="str">
            <v>Kab. Pamekasan</v>
          </cell>
          <cell r="D4819" t="str">
            <v>Pademawu</v>
          </cell>
        </row>
        <row r="4820">
          <cell r="B4820" t="str">
            <v>SUB20600</v>
          </cell>
          <cell r="C4820" t="str">
            <v>Kab. Sampang</v>
          </cell>
          <cell r="D4820" t="str">
            <v>Sampang</v>
          </cell>
        </row>
        <row r="4821">
          <cell r="B4821" t="str">
            <v>SUB20601</v>
          </cell>
          <cell r="C4821" t="str">
            <v>Kab. Sampang</v>
          </cell>
          <cell r="D4821" t="str">
            <v>Banyuates</v>
          </cell>
        </row>
        <row r="4822">
          <cell r="B4822" t="str">
            <v>SUB20602</v>
          </cell>
          <cell r="C4822" t="str">
            <v>Kab. Sampang</v>
          </cell>
          <cell r="D4822" t="str">
            <v>Camplong</v>
          </cell>
        </row>
        <row r="4823">
          <cell r="B4823" t="str">
            <v>SUB20603</v>
          </cell>
          <cell r="C4823" t="str">
            <v>Kab. Sampang</v>
          </cell>
          <cell r="D4823" t="str">
            <v>Jrengik</v>
          </cell>
        </row>
        <row r="4824">
          <cell r="B4824" t="str">
            <v>SUB20604</v>
          </cell>
          <cell r="C4824" t="str">
            <v>Kab. Sampang</v>
          </cell>
          <cell r="D4824" t="str">
            <v>KEDUNDUNG</v>
          </cell>
        </row>
        <row r="4825">
          <cell r="B4825" t="str">
            <v>SUB20605</v>
          </cell>
          <cell r="C4825" t="str">
            <v>Kab. Sampang</v>
          </cell>
          <cell r="D4825" t="str">
            <v>Ketapang</v>
          </cell>
        </row>
        <row r="4826">
          <cell r="B4826" t="str">
            <v>SUB20606</v>
          </cell>
          <cell r="C4826" t="str">
            <v>Kab. Sampang</v>
          </cell>
          <cell r="D4826" t="str">
            <v>Omben</v>
          </cell>
        </row>
        <row r="4827">
          <cell r="B4827" t="str">
            <v>SUB20607</v>
          </cell>
          <cell r="C4827" t="str">
            <v>Kab. Sampang</v>
          </cell>
          <cell r="D4827" t="str">
            <v>Robatal</v>
          </cell>
        </row>
        <row r="4828">
          <cell r="B4828" t="str">
            <v>SUB20608</v>
          </cell>
          <cell r="C4828" t="str">
            <v>Kab. Sampang</v>
          </cell>
          <cell r="D4828" t="str">
            <v>Sokobanah</v>
          </cell>
        </row>
        <row r="4829">
          <cell r="B4829" t="str">
            <v>SUB20609</v>
          </cell>
          <cell r="C4829" t="str">
            <v>Kab. Sampang</v>
          </cell>
          <cell r="D4829" t="str">
            <v>Sreseh</v>
          </cell>
        </row>
        <row r="4830">
          <cell r="B4830" t="str">
            <v>SUB20610</v>
          </cell>
          <cell r="C4830" t="str">
            <v>Kab. Sampang</v>
          </cell>
          <cell r="D4830" t="str">
            <v>Tambelangan</v>
          </cell>
        </row>
        <row r="4831">
          <cell r="B4831" t="str">
            <v>SUB20611</v>
          </cell>
          <cell r="C4831" t="str">
            <v>Kab. Sampang</v>
          </cell>
          <cell r="D4831" t="str">
            <v>Torjun</v>
          </cell>
        </row>
        <row r="4832">
          <cell r="B4832" t="str">
            <v>SUB20700</v>
          </cell>
          <cell r="C4832" t="str">
            <v>Kab. Sidoarjo</v>
          </cell>
          <cell r="D4832" t="str">
            <v>Sidoarjo</v>
          </cell>
        </row>
        <row r="4833">
          <cell r="B4833" t="str">
            <v>SUB20702</v>
          </cell>
          <cell r="C4833" t="str">
            <v>Kab. Sidoarjo</v>
          </cell>
          <cell r="D4833" t="str">
            <v>Buduran</v>
          </cell>
        </row>
        <row r="4834">
          <cell r="B4834" t="str">
            <v>SUB20703</v>
          </cell>
          <cell r="C4834" t="str">
            <v>Kab. Sidoarjo</v>
          </cell>
          <cell r="D4834" t="str">
            <v>Candi</v>
          </cell>
        </row>
        <row r="4835">
          <cell r="B4835" t="str">
            <v>SUB20704</v>
          </cell>
          <cell r="C4835" t="str">
            <v>Kab. Sidoarjo</v>
          </cell>
          <cell r="D4835" t="str">
            <v>Gedangan</v>
          </cell>
        </row>
        <row r="4836">
          <cell r="B4836" t="str">
            <v>SUB20705</v>
          </cell>
          <cell r="C4836" t="str">
            <v>Kab. Sidoarjo</v>
          </cell>
          <cell r="D4836" t="str">
            <v>Jabon</v>
          </cell>
        </row>
        <row r="4837">
          <cell r="B4837" t="str">
            <v>SUB20706</v>
          </cell>
          <cell r="C4837" t="str">
            <v>Kab. Sidoarjo</v>
          </cell>
          <cell r="D4837" t="str">
            <v>Krembung</v>
          </cell>
        </row>
        <row r="4838">
          <cell r="B4838" t="str">
            <v>SUB20708</v>
          </cell>
          <cell r="C4838" t="str">
            <v>Kab. Sidoarjo</v>
          </cell>
          <cell r="D4838" t="str">
            <v>Porong</v>
          </cell>
        </row>
        <row r="4839">
          <cell r="B4839" t="str">
            <v>SUB20710</v>
          </cell>
          <cell r="C4839" t="str">
            <v>Kab. Sidoarjo</v>
          </cell>
          <cell r="D4839" t="str">
            <v>Sedati</v>
          </cell>
        </row>
        <row r="4840">
          <cell r="B4840" t="str">
            <v>SUB20711</v>
          </cell>
          <cell r="C4840" t="str">
            <v>Kab. Sidoarjo</v>
          </cell>
          <cell r="D4840" t="str">
            <v>Sukodono</v>
          </cell>
        </row>
        <row r="4841">
          <cell r="B4841" t="str">
            <v>SUB20713</v>
          </cell>
          <cell r="C4841" t="str">
            <v>Kab. Sidoarjo</v>
          </cell>
          <cell r="D4841" t="str">
            <v>Tanggulangin</v>
          </cell>
        </row>
        <row r="4842">
          <cell r="B4842" t="str">
            <v>SUB20715</v>
          </cell>
          <cell r="C4842" t="str">
            <v>Kab. Sidoarjo</v>
          </cell>
          <cell r="D4842" t="str">
            <v>Tulangan</v>
          </cell>
        </row>
        <row r="4843">
          <cell r="B4843" t="str">
            <v>SUB20716</v>
          </cell>
          <cell r="C4843" t="str">
            <v>Kab. Sidoarjo</v>
          </cell>
          <cell r="D4843" t="str">
            <v>Waru</v>
          </cell>
        </row>
        <row r="4844">
          <cell r="B4844" t="str">
            <v>SUB20717</v>
          </cell>
          <cell r="C4844" t="str">
            <v>Kab. Sidoarjo</v>
          </cell>
          <cell r="D4844" t="str">
            <v>Wonoayu</v>
          </cell>
        </row>
        <row r="4845">
          <cell r="B4845" t="str">
            <v>SUB20719</v>
          </cell>
          <cell r="C4845" t="str">
            <v>Kab. Sidoarjo</v>
          </cell>
          <cell r="D4845" t="str">
            <v>Krian</v>
          </cell>
        </row>
        <row r="4846">
          <cell r="B4846" t="str">
            <v>SUB20720</v>
          </cell>
          <cell r="C4846" t="str">
            <v>Kab. Sidoarjo</v>
          </cell>
          <cell r="D4846" t="str">
            <v>Taman</v>
          </cell>
        </row>
        <row r="4847">
          <cell r="B4847" t="str">
            <v>SUB20800</v>
          </cell>
          <cell r="C4847" t="str">
            <v>Kab. Sumenep</v>
          </cell>
          <cell r="D4847" t="str">
            <v>Sumenep</v>
          </cell>
        </row>
        <row r="4848">
          <cell r="B4848" t="str">
            <v>SUB20801</v>
          </cell>
          <cell r="C4848" t="str">
            <v>Kab. Sumenep</v>
          </cell>
          <cell r="D4848" t="str">
            <v>Ambunten</v>
          </cell>
        </row>
        <row r="4849">
          <cell r="B4849" t="str">
            <v>SUB20802</v>
          </cell>
          <cell r="C4849" t="str">
            <v>Kab. Sumenep</v>
          </cell>
          <cell r="D4849" t="str">
            <v>Arjasa</v>
          </cell>
        </row>
        <row r="4850">
          <cell r="B4850" t="str">
            <v>SUB20803</v>
          </cell>
          <cell r="C4850" t="str">
            <v>Kab. Sumenep</v>
          </cell>
          <cell r="D4850" t="str">
            <v>Batang Batang</v>
          </cell>
        </row>
        <row r="4851">
          <cell r="B4851" t="str">
            <v>SUB20804</v>
          </cell>
          <cell r="C4851" t="str">
            <v>Kab. Sumenep</v>
          </cell>
          <cell r="D4851" t="str">
            <v>Batuputih</v>
          </cell>
        </row>
        <row r="4852">
          <cell r="B4852" t="str">
            <v>SUB20805</v>
          </cell>
          <cell r="C4852" t="str">
            <v>Kab. Sumenep</v>
          </cell>
          <cell r="D4852" t="str">
            <v>Bluto</v>
          </cell>
        </row>
        <row r="4853">
          <cell r="B4853" t="str">
            <v>SUB20806</v>
          </cell>
          <cell r="C4853" t="str">
            <v>Kab. Sumenep</v>
          </cell>
          <cell r="D4853" t="str">
            <v>Dasuk</v>
          </cell>
        </row>
        <row r="4854">
          <cell r="B4854" t="str">
            <v>SUB20807</v>
          </cell>
          <cell r="C4854" t="str">
            <v>Kab. Sumenep</v>
          </cell>
          <cell r="D4854" t="str">
            <v>Dungkek</v>
          </cell>
        </row>
        <row r="4855">
          <cell r="B4855" t="str">
            <v>SUB20808</v>
          </cell>
          <cell r="C4855" t="str">
            <v>Kab. Sumenep</v>
          </cell>
          <cell r="D4855" t="str">
            <v>Ganding</v>
          </cell>
        </row>
        <row r="4856">
          <cell r="B4856" t="str">
            <v>SUB20809</v>
          </cell>
          <cell r="C4856" t="str">
            <v>Kab. Sumenep</v>
          </cell>
          <cell r="D4856" t="str">
            <v>Gapura</v>
          </cell>
        </row>
        <row r="4857">
          <cell r="B4857" t="str">
            <v>SUB20810</v>
          </cell>
          <cell r="C4857" t="str">
            <v>Kab. Sumenep</v>
          </cell>
          <cell r="D4857" t="str">
            <v>Gayam</v>
          </cell>
        </row>
        <row r="4858">
          <cell r="B4858" t="str">
            <v>SUB20811</v>
          </cell>
          <cell r="C4858" t="str">
            <v>Kab. Sumenep</v>
          </cell>
          <cell r="D4858" t="str">
            <v>Giligenteng</v>
          </cell>
        </row>
        <row r="4859">
          <cell r="B4859" t="str">
            <v>SUB20812</v>
          </cell>
          <cell r="C4859" t="str">
            <v>Kab. Sumenep</v>
          </cell>
          <cell r="D4859" t="str">
            <v>Guluk-Guluk</v>
          </cell>
        </row>
        <row r="4860">
          <cell r="B4860" t="str">
            <v>SUB20813</v>
          </cell>
          <cell r="C4860" t="str">
            <v>Kab. Sumenep</v>
          </cell>
          <cell r="D4860" t="str">
            <v>Kalianget</v>
          </cell>
        </row>
        <row r="4861">
          <cell r="B4861" t="str">
            <v>SUB20814</v>
          </cell>
          <cell r="C4861" t="str">
            <v>Kab. Sumenep</v>
          </cell>
          <cell r="D4861" t="str">
            <v>Lenteng</v>
          </cell>
        </row>
        <row r="4862">
          <cell r="B4862" t="str">
            <v>SUB20815</v>
          </cell>
          <cell r="C4862" t="str">
            <v>Kab. Sumenep</v>
          </cell>
          <cell r="D4862" t="str">
            <v>Manding</v>
          </cell>
        </row>
        <row r="4863">
          <cell r="B4863" t="str">
            <v>SUB20816</v>
          </cell>
          <cell r="C4863" t="str">
            <v>Kab. Sumenep</v>
          </cell>
          <cell r="D4863" t="str">
            <v>Masalembu</v>
          </cell>
        </row>
        <row r="4864">
          <cell r="B4864" t="str">
            <v>SUB20817</v>
          </cell>
          <cell r="C4864" t="str">
            <v>Kab. Sumenep</v>
          </cell>
          <cell r="D4864" t="str">
            <v>Nonggunong</v>
          </cell>
        </row>
        <row r="4865">
          <cell r="B4865" t="str">
            <v>SUB20818</v>
          </cell>
          <cell r="C4865" t="str">
            <v>Kab. Sumenep</v>
          </cell>
          <cell r="D4865" t="str">
            <v>Pasongsongan</v>
          </cell>
        </row>
        <row r="4866">
          <cell r="B4866" t="str">
            <v>SUB20819</v>
          </cell>
          <cell r="C4866" t="str">
            <v>Kab. Sumenep</v>
          </cell>
          <cell r="D4866" t="str">
            <v>Pragaan</v>
          </cell>
        </row>
        <row r="4867">
          <cell r="B4867" t="str">
            <v>SUB20820</v>
          </cell>
          <cell r="C4867" t="str">
            <v>Kab. Sumenep</v>
          </cell>
          <cell r="D4867" t="str">
            <v>Raas</v>
          </cell>
        </row>
        <row r="4868">
          <cell r="B4868" t="str">
            <v>SUB20821</v>
          </cell>
          <cell r="C4868" t="str">
            <v>Kab. Sumenep</v>
          </cell>
          <cell r="D4868" t="str">
            <v>Rubaru</v>
          </cell>
        </row>
        <row r="4869">
          <cell r="B4869" t="str">
            <v>SUB20822</v>
          </cell>
          <cell r="C4869" t="str">
            <v>Kab. Sumenep</v>
          </cell>
          <cell r="D4869" t="str">
            <v>Sapeken</v>
          </cell>
        </row>
        <row r="4870">
          <cell r="B4870" t="str">
            <v>SUB20823</v>
          </cell>
          <cell r="C4870" t="str">
            <v>Kab. Sumenep</v>
          </cell>
          <cell r="D4870" t="str">
            <v>Saronggi</v>
          </cell>
        </row>
        <row r="4871">
          <cell r="B4871" t="str">
            <v>SUB20824</v>
          </cell>
          <cell r="C4871" t="str">
            <v>Kab. Sumenep</v>
          </cell>
          <cell r="D4871" t="str">
            <v>Talango</v>
          </cell>
        </row>
        <row r="4872">
          <cell r="B4872" t="str">
            <v>SUB20825</v>
          </cell>
          <cell r="C4872" t="str">
            <v>Kab. Sumenep</v>
          </cell>
          <cell r="D4872" t="str">
            <v>Batuan</v>
          </cell>
        </row>
        <row r="4873">
          <cell r="B4873" t="str">
            <v>SUB20826</v>
          </cell>
          <cell r="C4873" t="str">
            <v>Kab. Sumenep</v>
          </cell>
          <cell r="D4873" t="str">
            <v>Kangean</v>
          </cell>
        </row>
        <row r="4874">
          <cell r="B4874" t="str">
            <v>SUB20900</v>
          </cell>
          <cell r="C4874" t="str">
            <v>Kab. Tuban</v>
          </cell>
          <cell r="D4874" t="str">
            <v>Tuban</v>
          </cell>
        </row>
        <row r="4875">
          <cell r="B4875" t="str">
            <v>SUB20901</v>
          </cell>
          <cell r="C4875" t="str">
            <v>Kab. Tuban</v>
          </cell>
          <cell r="D4875" t="str">
            <v>Bancar</v>
          </cell>
        </row>
        <row r="4876">
          <cell r="B4876" t="str">
            <v>SUB20902</v>
          </cell>
          <cell r="C4876" t="str">
            <v>Kab. Tuban</v>
          </cell>
          <cell r="D4876" t="str">
            <v>Bangilan</v>
          </cell>
        </row>
        <row r="4877">
          <cell r="B4877" t="str">
            <v>SUB20903</v>
          </cell>
          <cell r="C4877" t="str">
            <v>Kab. Tuban</v>
          </cell>
          <cell r="D4877" t="str">
            <v>Jatirogo</v>
          </cell>
        </row>
        <row r="4878">
          <cell r="B4878" t="str">
            <v>SUB20904</v>
          </cell>
          <cell r="C4878" t="str">
            <v>Kab. Tuban</v>
          </cell>
          <cell r="D4878" t="str">
            <v>Jenu</v>
          </cell>
        </row>
        <row r="4879">
          <cell r="B4879" t="str">
            <v>SUB20905</v>
          </cell>
          <cell r="C4879" t="str">
            <v>Kab. Tuban</v>
          </cell>
          <cell r="D4879" t="str">
            <v>Kenduruan</v>
          </cell>
        </row>
        <row r="4880">
          <cell r="B4880" t="str">
            <v>SUB20906</v>
          </cell>
          <cell r="C4880" t="str">
            <v>Kab. Tuban</v>
          </cell>
          <cell r="D4880" t="str">
            <v>Kerek</v>
          </cell>
        </row>
        <row r="4881">
          <cell r="B4881" t="str">
            <v>SUB20907</v>
          </cell>
          <cell r="C4881" t="str">
            <v>Kab. Tuban</v>
          </cell>
          <cell r="D4881" t="str">
            <v>Merakurak</v>
          </cell>
        </row>
        <row r="4882">
          <cell r="B4882" t="str">
            <v>SUB20908</v>
          </cell>
          <cell r="C4882" t="str">
            <v>Kab. Tuban</v>
          </cell>
          <cell r="D4882" t="str">
            <v>Montong</v>
          </cell>
        </row>
        <row r="4883">
          <cell r="B4883" t="str">
            <v>SUB20909</v>
          </cell>
          <cell r="C4883" t="str">
            <v>Kab. Tuban</v>
          </cell>
          <cell r="D4883" t="str">
            <v>Palang</v>
          </cell>
        </row>
        <row r="4884">
          <cell r="B4884" t="str">
            <v>SUB20910</v>
          </cell>
          <cell r="C4884" t="str">
            <v>Kab. Tuban</v>
          </cell>
          <cell r="D4884" t="str">
            <v>Parengan</v>
          </cell>
        </row>
        <row r="4885">
          <cell r="B4885" t="str">
            <v>SUB20911</v>
          </cell>
          <cell r="C4885" t="str">
            <v>Kab. Tuban</v>
          </cell>
          <cell r="D4885" t="str">
            <v>Plumbang</v>
          </cell>
        </row>
        <row r="4886">
          <cell r="B4886" t="str">
            <v>SUB20912</v>
          </cell>
          <cell r="C4886" t="str">
            <v>Kab. Tuban</v>
          </cell>
          <cell r="D4886" t="str">
            <v>Rengel</v>
          </cell>
        </row>
        <row r="4887">
          <cell r="B4887" t="str">
            <v>SUB20913</v>
          </cell>
          <cell r="C4887" t="str">
            <v>Kab. Tuban</v>
          </cell>
          <cell r="D4887" t="str">
            <v>Semanding</v>
          </cell>
        </row>
        <row r="4888">
          <cell r="B4888" t="str">
            <v>SUB20914</v>
          </cell>
          <cell r="C4888" t="str">
            <v>Kab. Tuban</v>
          </cell>
          <cell r="D4888" t="str">
            <v>Senori</v>
          </cell>
        </row>
        <row r="4889">
          <cell r="B4889" t="str">
            <v>SUB20915</v>
          </cell>
          <cell r="C4889" t="str">
            <v>Kab. Tuban</v>
          </cell>
          <cell r="D4889" t="str">
            <v>Singgahan</v>
          </cell>
        </row>
        <row r="4890">
          <cell r="B4890" t="str">
            <v>SUB20916</v>
          </cell>
          <cell r="C4890" t="str">
            <v>Kab. Tuban</v>
          </cell>
          <cell r="D4890" t="str">
            <v>Soko</v>
          </cell>
        </row>
        <row r="4891">
          <cell r="B4891" t="str">
            <v>SUB20917</v>
          </cell>
          <cell r="C4891" t="str">
            <v>Kab. Tuban</v>
          </cell>
          <cell r="D4891" t="str">
            <v>Tambakboyo</v>
          </cell>
        </row>
        <row r="4892">
          <cell r="B4892" t="str">
            <v>SUB20918</v>
          </cell>
          <cell r="C4892" t="str">
            <v>Kab. Tuban</v>
          </cell>
          <cell r="D4892" t="str">
            <v>Widang</v>
          </cell>
        </row>
        <row r="4893">
          <cell r="B4893" t="str">
            <v>SUB20919</v>
          </cell>
          <cell r="C4893" t="str">
            <v>Kab. Tuban</v>
          </cell>
          <cell r="D4893" t="str">
            <v>Grabagan</v>
          </cell>
        </row>
        <row r="4894">
          <cell r="B4894" t="str">
            <v>SUB21000</v>
          </cell>
          <cell r="C4894" t="str">
            <v>Kab. Tulungagung</v>
          </cell>
          <cell r="D4894" t="str">
            <v>Tulungagung</v>
          </cell>
        </row>
        <row r="4895">
          <cell r="B4895" t="str">
            <v>SUB21001</v>
          </cell>
          <cell r="C4895" t="str">
            <v>Kab. Tulungagung</v>
          </cell>
          <cell r="D4895" t="str">
            <v>Bandung</v>
          </cell>
        </row>
        <row r="4896">
          <cell r="B4896" t="str">
            <v>SUB21002</v>
          </cell>
          <cell r="C4896" t="str">
            <v>Kab. Tulungagung</v>
          </cell>
          <cell r="D4896" t="str">
            <v>Besuki</v>
          </cell>
        </row>
        <row r="4897">
          <cell r="B4897" t="str">
            <v>SUB21003</v>
          </cell>
          <cell r="C4897" t="str">
            <v>Kab. Tulungagung</v>
          </cell>
          <cell r="D4897" t="str">
            <v>Campurdarat</v>
          </cell>
        </row>
        <row r="4898">
          <cell r="B4898" t="str">
            <v>SUB21004</v>
          </cell>
          <cell r="C4898" t="str">
            <v>Kab. Tulungagung</v>
          </cell>
          <cell r="D4898" t="str">
            <v>Gondang</v>
          </cell>
        </row>
        <row r="4899">
          <cell r="B4899" t="str">
            <v>SUB21005</v>
          </cell>
          <cell r="C4899" t="str">
            <v>Kab. Tulungagung</v>
          </cell>
          <cell r="D4899" t="str">
            <v>Kalidawir</v>
          </cell>
        </row>
        <row r="4900">
          <cell r="B4900" t="str">
            <v>SUB21006</v>
          </cell>
          <cell r="C4900" t="str">
            <v>Kab. Tulungagung</v>
          </cell>
          <cell r="D4900" t="str">
            <v xml:space="preserve">Karangrejo </v>
          </cell>
        </row>
        <row r="4901">
          <cell r="B4901" t="str">
            <v>SUB21008</v>
          </cell>
          <cell r="C4901" t="str">
            <v>Kab. Tulungagung</v>
          </cell>
          <cell r="D4901" t="str">
            <v>Ngantru</v>
          </cell>
        </row>
        <row r="4902">
          <cell r="B4902" t="str">
            <v>SUB21009</v>
          </cell>
          <cell r="C4902" t="str">
            <v>Kab. Tulungagung</v>
          </cell>
          <cell r="D4902" t="str">
            <v>Ngunut</v>
          </cell>
        </row>
        <row r="4903">
          <cell r="B4903" t="str">
            <v>SUB21010</v>
          </cell>
          <cell r="C4903" t="str">
            <v>Kab. Tulungagung</v>
          </cell>
          <cell r="D4903" t="str">
            <v>Pagerwojo</v>
          </cell>
        </row>
        <row r="4904">
          <cell r="B4904" t="str">
            <v>SUB21011</v>
          </cell>
          <cell r="C4904" t="str">
            <v>Kab. Tulungagung</v>
          </cell>
          <cell r="D4904" t="str">
            <v>Pakel</v>
          </cell>
        </row>
        <row r="4905">
          <cell r="B4905" t="str">
            <v>SUB21012</v>
          </cell>
          <cell r="C4905" t="str">
            <v>Kab. Tulungagung</v>
          </cell>
          <cell r="D4905" t="str">
            <v>Pucanglaban</v>
          </cell>
        </row>
        <row r="4906">
          <cell r="B4906" t="str">
            <v>SUB21013</v>
          </cell>
          <cell r="C4906" t="str">
            <v>Kab. Tulungagung</v>
          </cell>
          <cell r="D4906" t="str">
            <v>Rejotangan</v>
          </cell>
        </row>
        <row r="4907">
          <cell r="B4907" t="str">
            <v>SUB21014</v>
          </cell>
          <cell r="C4907" t="str">
            <v>Kab. Tulungagung</v>
          </cell>
          <cell r="D4907" t="str">
            <v>Sendang</v>
          </cell>
        </row>
        <row r="4908">
          <cell r="B4908" t="str">
            <v>SUB21015</v>
          </cell>
          <cell r="C4908" t="str">
            <v>Kab. Tulungagung</v>
          </cell>
          <cell r="D4908" t="str">
            <v>Sumbergempol</v>
          </cell>
        </row>
        <row r="4909">
          <cell r="B4909" t="str">
            <v>SUB21016</v>
          </cell>
          <cell r="C4909" t="str">
            <v>Kab. Tulungagung</v>
          </cell>
          <cell r="D4909" t="str">
            <v>Tanggung Gunung</v>
          </cell>
        </row>
        <row r="4910">
          <cell r="B4910" t="str">
            <v>SUB21017</v>
          </cell>
          <cell r="C4910" t="str">
            <v>Kab. Tulungagung</v>
          </cell>
          <cell r="D4910" t="str">
            <v>Boyolangu</v>
          </cell>
        </row>
        <row r="4911">
          <cell r="B4911" t="str">
            <v>SUB21018</v>
          </cell>
          <cell r="C4911" t="str">
            <v>Kab. Tulungagung</v>
          </cell>
          <cell r="D4911" t="str">
            <v>Kauman</v>
          </cell>
        </row>
        <row r="4912">
          <cell r="B4912" t="str">
            <v>SUB21019</v>
          </cell>
          <cell r="C4912" t="str">
            <v>Kab. Tulungagung</v>
          </cell>
          <cell r="D4912" t="str">
            <v>Kedungwaru</v>
          </cell>
        </row>
        <row r="4913">
          <cell r="B4913" t="str">
            <v>SUB22000</v>
          </cell>
          <cell r="C4913" t="str">
            <v>Kab. Trenggalek</v>
          </cell>
          <cell r="D4913" t="str">
            <v>Trenggalek</v>
          </cell>
        </row>
        <row r="4914">
          <cell r="B4914" t="str">
            <v>SUB22001</v>
          </cell>
          <cell r="C4914" t="str">
            <v>Kab. Trenggalek</v>
          </cell>
          <cell r="D4914" t="str">
            <v>Bendungan</v>
          </cell>
        </row>
        <row r="4915">
          <cell r="B4915" t="str">
            <v>SUB22002</v>
          </cell>
          <cell r="C4915" t="str">
            <v>Kab. Trenggalek</v>
          </cell>
          <cell r="D4915" t="str">
            <v>Dongko</v>
          </cell>
        </row>
        <row r="4916">
          <cell r="B4916" t="str">
            <v>SUB22003</v>
          </cell>
          <cell r="C4916" t="str">
            <v>Kab. Trenggalek</v>
          </cell>
          <cell r="D4916" t="str">
            <v>Durenan</v>
          </cell>
        </row>
        <row r="4917">
          <cell r="B4917" t="str">
            <v>SUB22004</v>
          </cell>
          <cell r="C4917" t="str">
            <v>Kab. Trenggalek</v>
          </cell>
          <cell r="D4917" t="str">
            <v>Gandusari</v>
          </cell>
        </row>
        <row r="4918">
          <cell r="B4918" t="str">
            <v>SUB22005</v>
          </cell>
          <cell r="C4918" t="str">
            <v>Kab. Trenggalek</v>
          </cell>
          <cell r="D4918" t="str">
            <v>Kampak</v>
          </cell>
        </row>
        <row r="4919">
          <cell r="B4919" t="str">
            <v>SUB22006</v>
          </cell>
          <cell r="C4919" t="str">
            <v>Kab. Trenggalek</v>
          </cell>
          <cell r="D4919" t="str">
            <v>Karangan</v>
          </cell>
        </row>
        <row r="4920">
          <cell r="B4920" t="str">
            <v>SUB22007</v>
          </cell>
          <cell r="C4920" t="str">
            <v>Kab. Trenggalek</v>
          </cell>
          <cell r="D4920" t="str">
            <v>Munjungan</v>
          </cell>
        </row>
        <row r="4921">
          <cell r="B4921" t="str">
            <v>SUB22008</v>
          </cell>
          <cell r="C4921" t="str">
            <v>Kab. Trenggalek</v>
          </cell>
          <cell r="D4921" t="str">
            <v>Panggul</v>
          </cell>
        </row>
        <row r="4922">
          <cell r="B4922" t="str">
            <v>SUB22009</v>
          </cell>
          <cell r="C4922" t="str">
            <v>Kab. Trenggalek</v>
          </cell>
          <cell r="D4922" t="str">
            <v>Pogalan</v>
          </cell>
        </row>
        <row r="4923">
          <cell r="B4923" t="str">
            <v>SUB22010</v>
          </cell>
          <cell r="C4923" t="str">
            <v>Kab. Trenggalek</v>
          </cell>
          <cell r="D4923" t="str">
            <v>Pule</v>
          </cell>
        </row>
        <row r="4924">
          <cell r="B4924" t="str">
            <v>SUB22011</v>
          </cell>
          <cell r="C4924" t="str">
            <v>Kab. Trenggalek</v>
          </cell>
          <cell r="D4924" t="str">
            <v>Tugu</v>
          </cell>
        </row>
        <row r="4925">
          <cell r="B4925" t="str">
            <v>SUB22012</v>
          </cell>
          <cell r="C4925" t="str">
            <v>Kab. Trenggalek</v>
          </cell>
          <cell r="D4925" t="str">
            <v>Watulimo</v>
          </cell>
        </row>
        <row r="4926">
          <cell r="B4926" t="str">
            <v>SUB22013</v>
          </cell>
          <cell r="C4926" t="str">
            <v>Kab. Trenggalek</v>
          </cell>
          <cell r="D4926" t="str">
            <v>Suruh</v>
          </cell>
        </row>
        <row r="4927">
          <cell r="B4927" t="str">
            <v>TGR10000</v>
          </cell>
          <cell r="C4927" t="str">
            <v>Kota Tangerang</v>
          </cell>
          <cell r="D4927" t="str">
            <v>Tangerang</v>
          </cell>
        </row>
        <row r="4928">
          <cell r="B4928" t="str">
            <v>TGR10036</v>
          </cell>
          <cell r="C4928" t="str">
            <v>Kota Tangerang</v>
          </cell>
          <cell r="D4928" t="str">
            <v>Ciledug</v>
          </cell>
        </row>
        <row r="4929">
          <cell r="B4929" t="str">
            <v>TGR10046</v>
          </cell>
          <cell r="C4929" t="str">
            <v>Kota Tangerang</v>
          </cell>
          <cell r="D4929" t="str">
            <v>Batuceper</v>
          </cell>
        </row>
        <row r="4930">
          <cell r="B4930" t="str">
            <v>TGR10047</v>
          </cell>
          <cell r="C4930" t="str">
            <v>Kota Tangerang</v>
          </cell>
          <cell r="D4930" t="str">
            <v>Benda</v>
          </cell>
        </row>
        <row r="4931">
          <cell r="B4931" t="str">
            <v>TGR10048</v>
          </cell>
          <cell r="C4931" t="str">
            <v>Kota Tangerang</v>
          </cell>
          <cell r="D4931" t="str">
            <v>Cibodas</v>
          </cell>
        </row>
        <row r="4932">
          <cell r="B4932" t="str">
            <v>TGR10049</v>
          </cell>
          <cell r="C4932" t="str">
            <v>Kota Tangerang</v>
          </cell>
          <cell r="D4932" t="str">
            <v>Cipondoh</v>
          </cell>
        </row>
        <row r="4933">
          <cell r="B4933" t="str">
            <v>TGR10050</v>
          </cell>
          <cell r="C4933" t="str">
            <v>Kota Tangerang</v>
          </cell>
          <cell r="D4933" t="str">
            <v xml:space="preserve">Jatiuwung </v>
          </cell>
        </row>
        <row r="4934">
          <cell r="B4934" t="str">
            <v>TGR10051</v>
          </cell>
          <cell r="C4934" t="str">
            <v>Kota Tangerang</v>
          </cell>
          <cell r="D4934" t="str">
            <v xml:space="preserve">Karangtengah </v>
          </cell>
        </row>
        <row r="4935">
          <cell r="B4935" t="str">
            <v>TGR10052</v>
          </cell>
          <cell r="C4935" t="str">
            <v>Kota Tangerang</v>
          </cell>
          <cell r="D4935" t="str">
            <v xml:space="preserve">Karawaci </v>
          </cell>
        </row>
        <row r="4936">
          <cell r="B4936" t="str">
            <v>TGR10053</v>
          </cell>
          <cell r="C4936" t="str">
            <v>Kota Tangerang</v>
          </cell>
          <cell r="D4936" t="str">
            <v xml:space="preserve">Larangan </v>
          </cell>
        </row>
        <row r="4937">
          <cell r="B4937" t="str">
            <v>TGR10054</v>
          </cell>
          <cell r="C4937" t="str">
            <v>Kota Tangerang</v>
          </cell>
          <cell r="D4937" t="str">
            <v>Neglasari</v>
          </cell>
        </row>
        <row r="4938">
          <cell r="B4938" t="str">
            <v>TGR10055</v>
          </cell>
          <cell r="C4938" t="str">
            <v>Kota Tangerang</v>
          </cell>
          <cell r="D4938" t="str">
            <v>Periuk</v>
          </cell>
        </row>
        <row r="4939">
          <cell r="B4939" t="str">
            <v>TGR10056</v>
          </cell>
          <cell r="C4939" t="str">
            <v>Kota Tangerang</v>
          </cell>
          <cell r="D4939" t="str">
            <v>Pinang</v>
          </cell>
        </row>
        <row r="4940">
          <cell r="B4940" t="str">
            <v>TGR10100</v>
          </cell>
          <cell r="C4940" t="str">
            <v>Kab. Tangerang</v>
          </cell>
          <cell r="D4940" t="str">
            <v>Tigaraksa</v>
          </cell>
        </row>
        <row r="4941">
          <cell r="B4941" t="str">
            <v>TGR10101</v>
          </cell>
          <cell r="C4941" t="str">
            <v>Kab. Tangerang</v>
          </cell>
          <cell r="D4941" t="str">
            <v>Balaraja</v>
          </cell>
        </row>
        <row r="4942">
          <cell r="B4942" t="str">
            <v>TGR10102</v>
          </cell>
          <cell r="C4942" t="str">
            <v>Kab. Tangerang</v>
          </cell>
          <cell r="D4942" t="str">
            <v>Cikupa</v>
          </cell>
        </row>
        <row r="4943">
          <cell r="B4943" t="str">
            <v>TGR10103</v>
          </cell>
          <cell r="C4943" t="str">
            <v>Kab. Tangerang</v>
          </cell>
          <cell r="D4943" t="str">
            <v>Cisoka</v>
          </cell>
        </row>
        <row r="4944">
          <cell r="B4944" t="str">
            <v>TGR10104</v>
          </cell>
          <cell r="C4944" t="str">
            <v>Kab. Tangerang</v>
          </cell>
          <cell r="D4944" t="str">
            <v>Curug</v>
          </cell>
        </row>
        <row r="4945">
          <cell r="B4945" t="str">
            <v>TGR10105</v>
          </cell>
          <cell r="C4945" t="str">
            <v>Kab. Tangerang</v>
          </cell>
          <cell r="D4945" t="str">
            <v>Kronjo</v>
          </cell>
        </row>
        <row r="4946">
          <cell r="B4946" t="str">
            <v>TGR10106</v>
          </cell>
          <cell r="C4946" t="str">
            <v>Kab. Tangerang</v>
          </cell>
          <cell r="D4946" t="str">
            <v>Kresek</v>
          </cell>
        </row>
        <row r="4947">
          <cell r="B4947" t="str">
            <v>TGR10107</v>
          </cell>
          <cell r="C4947" t="str">
            <v>Kab. Tangerang</v>
          </cell>
          <cell r="D4947" t="str">
            <v>Legok</v>
          </cell>
        </row>
        <row r="4948">
          <cell r="B4948" t="str">
            <v>TGR10108</v>
          </cell>
          <cell r="C4948" t="str">
            <v>Kab. Tangerang</v>
          </cell>
          <cell r="D4948" t="str">
            <v>Mauk</v>
          </cell>
        </row>
        <row r="4949">
          <cell r="B4949" t="str">
            <v>TGR10109</v>
          </cell>
          <cell r="C4949" t="str">
            <v>Kab. Tangerang</v>
          </cell>
          <cell r="D4949" t="str">
            <v>PASAR KEMIS</v>
          </cell>
        </row>
        <row r="4950">
          <cell r="B4950" t="str">
            <v>TGR10110</v>
          </cell>
          <cell r="C4950" t="str">
            <v>Kab. Tangerang</v>
          </cell>
          <cell r="D4950" t="str">
            <v>Pakuhaji</v>
          </cell>
        </row>
        <row r="4951">
          <cell r="B4951" t="str">
            <v>TGR10111</v>
          </cell>
          <cell r="C4951" t="str">
            <v>Kab. Tangerang</v>
          </cell>
          <cell r="D4951" t="str">
            <v>Rajeg</v>
          </cell>
        </row>
        <row r="4952">
          <cell r="B4952" t="str">
            <v>TGR10112</v>
          </cell>
          <cell r="C4952" t="str">
            <v>Kab. Tangerang</v>
          </cell>
          <cell r="D4952" t="str">
            <v>Sepatan /Jatimulya/Cengklong</v>
          </cell>
        </row>
        <row r="4953">
          <cell r="B4953" t="str">
            <v>TGR10113</v>
          </cell>
          <cell r="C4953" t="str">
            <v>Kab. Tangerang</v>
          </cell>
          <cell r="D4953" t="str">
            <v>Serpong</v>
          </cell>
        </row>
        <row r="4954">
          <cell r="B4954" t="str">
            <v>TGR10114</v>
          </cell>
          <cell r="C4954" t="str">
            <v>Kab. Tangerang</v>
          </cell>
          <cell r="D4954" t="str">
            <v>Teluknaga</v>
          </cell>
        </row>
        <row r="4955">
          <cell r="B4955" t="str">
            <v>TGR10115</v>
          </cell>
          <cell r="C4955" t="str">
            <v>Kab. Tangerang</v>
          </cell>
          <cell r="D4955" t="str">
            <v>Pondok Aren / Jurang Mangu</v>
          </cell>
        </row>
        <row r="4956">
          <cell r="B4956" t="str">
            <v>TGR10116</v>
          </cell>
          <cell r="C4956" t="str">
            <v>Kab. Tangerang</v>
          </cell>
          <cell r="D4956" t="str">
            <v>Pamulang</v>
          </cell>
        </row>
        <row r="4957">
          <cell r="B4957" t="str">
            <v>TGR10117</v>
          </cell>
          <cell r="C4957" t="str">
            <v>Kab. Tangerang</v>
          </cell>
          <cell r="D4957" t="str">
            <v>Ciputat</v>
          </cell>
        </row>
        <row r="4958">
          <cell r="B4958" t="str">
            <v>TGR10118</v>
          </cell>
          <cell r="C4958" t="str">
            <v>Kab. Tangerang</v>
          </cell>
          <cell r="D4958" t="str">
            <v>Cisauk</v>
          </cell>
        </row>
        <row r="4959">
          <cell r="B4959" t="str">
            <v>TGR10119</v>
          </cell>
          <cell r="C4959" t="str">
            <v>Kab. Tangerang</v>
          </cell>
          <cell r="D4959" t="str">
            <v>Jambe</v>
          </cell>
        </row>
        <row r="4960">
          <cell r="B4960" t="str">
            <v>TGR10120</v>
          </cell>
          <cell r="C4960" t="str">
            <v>Kab. Tangerang</v>
          </cell>
          <cell r="D4960" t="str">
            <v xml:space="preserve">Jayanti </v>
          </cell>
        </row>
        <row r="4961">
          <cell r="B4961" t="str">
            <v>TGR10121</v>
          </cell>
          <cell r="C4961" t="str">
            <v>Kab. Tangerang</v>
          </cell>
          <cell r="D4961" t="str">
            <v>Kemiri</v>
          </cell>
        </row>
        <row r="4962">
          <cell r="B4962" t="str">
            <v>TGR10122</v>
          </cell>
          <cell r="C4962" t="str">
            <v>Kab. Tangerang</v>
          </cell>
          <cell r="D4962" t="str">
            <v>Kosambi /Salembaran jati</v>
          </cell>
        </row>
        <row r="4963">
          <cell r="B4963" t="str">
            <v>TGR10123</v>
          </cell>
          <cell r="C4963" t="str">
            <v>Kab. Tangerang</v>
          </cell>
          <cell r="D4963" t="str">
            <v>Pagedangan</v>
          </cell>
        </row>
        <row r="4964">
          <cell r="B4964" t="str">
            <v>TGR10124</v>
          </cell>
          <cell r="C4964" t="str">
            <v>Kab. Tangerang</v>
          </cell>
          <cell r="D4964" t="str">
            <v>Panongan</v>
          </cell>
        </row>
        <row r="4965">
          <cell r="B4965" t="str">
            <v>TGR10125</v>
          </cell>
          <cell r="C4965" t="str">
            <v>Kab. Tangerang</v>
          </cell>
          <cell r="D4965" t="str">
            <v>Sukadiri</v>
          </cell>
        </row>
        <row r="4966">
          <cell r="B4966" t="str">
            <v>TIM10000</v>
          </cell>
          <cell r="C4966" t="str">
            <v>Kab. Mimika</v>
          </cell>
          <cell r="D4966" t="str">
            <v>Timika</v>
          </cell>
        </row>
        <row r="4967">
          <cell r="B4967" t="str">
            <v>TIM10001</v>
          </cell>
          <cell r="C4967" t="str">
            <v>Kab. Mimika</v>
          </cell>
          <cell r="D4967" t="str">
            <v>Agimuga</v>
          </cell>
        </row>
        <row r="4968">
          <cell r="B4968" t="str">
            <v>TIM10002</v>
          </cell>
          <cell r="C4968" t="str">
            <v>Kab. Mimika</v>
          </cell>
          <cell r="D4968" t="str">
            <v>Jila</v>
          </cell>
        </row>
        <row r="4969">
          <cell r="B4969" t="str">
            <v>TIM10003</v>
          </cell>
          <cell r="C4969" t="str">
            <v>Kab. Mimika</v>
          </cell>
          <cell r="D4969" t="str">
            <v>Jita</v>
          </cell>
        </row>
        <row r="4970">
          <cell r="B4970" t="str">
            <v>TIM10004</v>
          </cell>
          <cell r="C4970" t="str">
            <v>Kab. Mimika</v>
          </cell>
          <cell r="D4970" t="str">
            <v>Kuala Kencana</v>
          </cell>
        </row>
        <row r="4971">
          <cell r="B4971" t="str">
            <v>TIM10005</v>
          </cell>
          <cell r="C4971" t="str">
            <v>Kab. Mimika</v>
          </cell>
          <cell r="D4971" t="str">
            <v>Mimika Barat</v>
          </cell>
        </row>
        <row r="4972">
          <cell r="B4972" t="str">
            <v>TIM10006</v>
          </cell>
          <cell r="C4972" t="str">
            <v>Kab. Mimika</v>
          </cell>
          <cell r="D4972" t="str">
            <v>Mimika Barat Jauh</v>
          </cell>
        </row>
        <row r="4973">
          <cell r="B4973" t="str">
            <v>TIM10007</v>
          </cell>
          <cell r="C4973" t="str">
            <v>Kab. Mimika</v>
          </cell>
          <cell r="D4973" t="str">
            <v>Mimika Barat Tengah</v>
          </cell>
        </row>
        <row r="4974">
          <cell r="B4974" t="str">
            <v>TIM10008</v>
          </cell>
          <cell r="C4974" t="str">
            <v>Kab. Mimika</v>
          </cell>
          <cell r="D4974" t="str">
            <v>Mimika Baru</v>
          </cell>
        </row>
        <row r="4975">
          <cell r="B4975" t="str">
            <v>TIM10009</v>
          </cell>
          <cell r="C4975" t="str">
            <v>Kab. Mimika</v>
          </cell>
          <cell r="D4975" t="str">
            <v>Mimika Timur</v>
          </cell>
        </row>
        <row r="4976">
          <cell r="B4976" t="str">
            <v>TIM10010</v>
          </cell>
          <cell r="C4976" t="str">
            <v>Kab. Mimika</v>
          </cell>
          <cell r="D4976" t="str">
            <v>Mimika Timur Jauh</v>
          </cell>
        </row>
        <row r="4977">
          <cell r="B4977" t="str">
            <v>TIM10011</v>
          </cell>
          <cell r="C4977" t="str">
            <v>Kab. Mimika</v>
          </cell>
          <cell r="D4977" t="str">
            <v>Mimika Timur Tengah</v>
          </cell>
        </row>
        <row r="4978">
          <cell r="B4978" t="str">
            <v>TIM10012</v>
          </cell>
          <cell r="C4978" t="str">
            <v>Kab. Mimika</v>
          </cell>
          <cell r="D4978" t="str">
            <v>Tembaga Pura</v>
          </cell>
        </row>
        <row r="4979">
          <cell r="B4979" t="str">
            <v>TJQ10000</v>
          </cell>
          <cell r="C4979" t="str">
            <v>Kab. Belitung</v>
          </cell>
          <cell r="D4979" t="str">
            <v>Tanjung Pandan</v>
          </cell>
        </row>
        <row r="4980">
          <cell r="B4980" t="str">
            <v>TJQ10005</v>
          </cell>
          <cell r="C4980" t="str">
            <v>Kab. Belitung</v>
          </cell>
          <cell r="D4980" t="str">
            <v>Membalong</v>
          </cell>
        </row>
        <row r="4981">
          <cell r="B4981" t="str">
            <v>TJQ10006</v>
          </cell>
          <cell r="C4981" t="str">
            <v>Kab. Belitung</v>
          </cell>
          <cell r="D4981" t="str">
            <v>Selat Nasik</v>
          </cell>
        </row>
        <row r="4982">
          <cell r="B4982" t="str">
            <v>TJQ10008</v>
          </cell>
          <cell r="C4982" t="str">
            <v>Kab. Belitung</v>
          </cell>
          <cell r="D4982" t="str">
            <v>Badau</v>
          </cell>
        </row>
        <row r="4983">
          <cell r="B4983" t="str">
            <v>TJQ10009</v>
          </cell>
          <cell r="C4983" t="str">
            <v>Kab. Belitung</v>
          </cell>
          <cell r="D4983" t="str">
            <v>Sijuk</v>
          </cell>
        </row>
        <row r="4984">
          <cell r="B4984" t="str">
            <v>TJQ10100</v>
          </cell>
          <cell r="C4984" t="str">
            <v>Kab. Belitung Timur</v>
          </cell>
          <cell r="D4984" t="str">
            <v>Manggar</v>
          </cell>
        </row>
        <row r="4985">
          <cell r="B4985" t="str">
            <v>TJQ10101</v>
          </cell>
          <cell r="C4985" t="str">
            <v>Kab. Belitung Timur</v>
          </cell>
          <cell r="D4985" t="str">
            <v>Dendang</v>
          </cell>
        </row>
        <row r="4986">
          <cell r="B4986" t="str">
            <v>TJQ10102</v>
          </cell>
          <cell r="C4986" t="str">
            <v>Kab. Belitung Timur</v>
          </cell>
          <cell r="D4986" t="str">
            <v>Gantung</v>
          </cell>
        </row>
        <row r="4987">
          <cell r="B4987" t="str">
            <v>TJQ10103</v>
          </cell>
          <cell r="C4987" t="str">
            <v>Kab. Belitung Timur</v>
          </cell>
          <cell r="D4987" t="str">
            <v>Kelapa Kampit</v>
          </cell>
        </row>
        <row r="4988">
          <cell r="B4988" t="str">
            <v>TKG10000</v>
          </cell>
          <cell r="C4988" t="str">
            <v>Kota Bandar Lampung</v>
          </cell>
          <cell r="D4988" t="str">
            <v>Bandar Lampung</v>
          </cell>
        </row>
        <row r="4989">
          <cell r="B4989" t="str">
            <v>TKG10032</v>
          </cell>
          <cell r="C4989" t="str">
            <v>Kota Bandar Lampung</v>
          </cell>
          <cell r="D4989" t="str">
            <v>Kedaton</v>
          </cell>
        </row>
        <row r="4990">
          <cell r="B4990" t="str">
            <v>TKG10033</v>
          </cell>
          <cell r="C4990" t="str">
            <v>Kota Bandar Lampung</v>
          </cell>
          <cell r="D4990" t="str">
            <v>Kemiling</v>
          </cell>
        </row>
        <row r="4991">
          <cell r="B4991" t="str">
            <v>TKG10034</v>
          </cell>
          <cell r="C4991" t="str">
            <v>Kota Bandar Lampung</v>
          </cell>
          <cell r="D4991" t="str">
            <v>Panjang</v>
          </cell>
        </row>
        <row r="4992">
          <cell r="B4992" t="str">
            <v>TKG10035</v>
          </cell>
          <cell r="C4992" t="str">
            <v>Kota Bandar Lampung</v>
          </cell>
          <cell r="D4992" t="str">
            <v>Rajabasa</v>
          </cell>
        </row>
        <row r="4993">
          <cell r="B4993" t="str">
            <v>TKG10036</v>
          </cell>
          <cell r="C4993" t="str">
            <v>Kota Bandar Lampung</v>
          </cell>
          <cell r="D4993" t="str">
            <v>Sukabumi</v>
          </cell>
        </row>
        <row r="4994">
          <cell r="B4994" t="str">
            <v>TKG10037</v>
          </cell>
          <cell r="C4994" t="str">
            <v>Kota Bandar Lampung</v>
          </cell>
          <cell r="D4994" t="str">
            <v>Sukarame</v>
          </cell>
        </row>
        <row r="4995">
          <cell r="B4995" t="str">
            <v>TKG10038</v>
          </cell>
          <cell r="C4995" t="str">
            <v>Kota Bandar Lampung</v>
          </cell>
          <cell r="D4995" t="str">
            <v>Tanjung Karang Barat</v>
          </cell>
        </row>
        <row r="4996">
          <cell r="B4996" t="str">
            <v>TKG10039</v>
          </cell>
          <cell r="C4996" t="str">
            <v>Kota Bandar Lampung</v>
          </cell>
          <cell r="D4996" t="str">
            <v>Tanjung Karang Pusat</v>
          </cell>
        </row>
        <row r="4997">
          <cell r="B4997" t="str">
            <v>TKG10040</v>
          </cell>
          <cell r="C4997" t="str">
            <v>Kota Bandar Lampung</v>
          </cell>
          <cell r="D4997" t="str">
            <v>Tanjung Karang Timur</v>
          </cell>
        </row>
        <row r="4998">
          <cell r="B4998" t="str">
            <v>TKG10041</v>
          </cell>
          <cell r="C4998" t="str">
            <v>Kota Bandar Lampung</v>
          </cell>
          <cell r="D4998" t="str">
            <v>Tanjung Senang</v>
          </cell>
        </row>
        <row r="4999">
          <cell r="B4999" t="str">
            <v>TKG10042</v>
          </cell>
          <cell r="C4999" t="str">
            <v>Kota Bandar Lampung</v>
          </cell>
          <cell r="D4999" t="str">
            <v>Teluk Betung Barat</v>
          </cell>
        </row>
        <row r="5000">
          <cell r="B5000" t="str">
            <v>TKG10043</v>
          </cell>
          <cell r="C5000" t="str">
            <v>Kota Bandar Lampung</v>
          </cell>
          <cell r="D5000" t="str">
            <v>Teluk Betung Selatan</v>
          </cell>
        </row>
        <row r="5001">
          <cell r="B5001" t="str">
            <v>TKG10044</v>
          </cell>
          <cell r="C5001" t="str">
            <v>Kota Bandar Lampung</v>
          </cell>
          <cell r="D5001" t="str">
            <v>Teluk Betung Utara</v>
          </cell>
        </row>
        <row r="5002">
          <cell r="B5002" t="str">
            <v>TKG20100</v>
          </cell>
          <cell r="C5002" t="str">
            <v>Kab. Lampung Selatan</v>
          </cell>
          <cell r="D5002" t="str">
            <v>Kalianda</v>
          </cell>
        </row>
        <row r="5003">
          <cell r="B5003" t="str">
            <v>TKG20101</v>
          </cell>
          <cell r="C5003" t="str">
            <v>Kab. Lampung Selatan</v>
          </cell>
          <cell r="D5003" t="str">
            <v>Palas</v>
          </cell>
        </row>
        <row r="5004">
          <cell r="B5004" t="str">
            <v>TKG20102</v>
          </cell>
          <cell r="C5004" t="str">
            <v>Kab. Lampung Selatan</v>
          </cell>
          <cell r="D5004" t="str">
            <v>Panengahan</v>
          </cell>
        </row>
        <row r="5005">
          <cell r="B5005" t="str">
            <v>TKG20103</v>
          </cell>
          <cell r="C5005" t="str">
            <v>Kab. Lampung Selatan</v>
          </cell>
          <cell r="D5005" t="str">
            <v>Natar</v>
          </cell>
        </row>
        <row r="5006">
          <cell r="B5006" t="str">
            <v>TKG20104</v>
          </cell>
          <cell r="C5006" t="str">
            <v>Kab. Lampung Selatan</v>
          </cell>
          <cell r="D5006" t="str">
            <v>Tanjung Bintang</v>
          </cell>
        </row>
        <row r="5007">
          <cell r="B5007" t="str">
            <v>TKG20105</v>
          </cell>
          <cell r="C5007" t="str">
            <v>Kab. Lampung Selatan</v>
          </cell>
          <cell r="D5007" t="str">
            <v>Candipuro</v>
          </cell>
        </row>
        <row r="5008">
          <cell r="B5008" t="str">
            <v>TKG20106</v>
          </cell>
          <cell r="C5008" t="str">
            <v>Kab. Lampung Selatan</v>
          </cell>
          <cell r="D5008" t="str">
            <v>Jati Agung</v>
          </cell>
        </row>
        <row r="5009">
          <cell r="B5009" t="str">
            <v>TKG20107</v>
          </cell>
          <cell r="C5009" t="str">
            <v>Kab. Lampung Selatan</v>
          </cell>
          <cell r="D5009" t="str">
            <v>Katibung</v>
          </cell>
        </row>
        <row r="5010">
          <cell r="B5010" t="str">
            <v>TKG20108</v>
          </cell>
          <cell r="C5010" t="str">
            <v>Kab. Lampung Selatan</v>
          </cell>
          <cell r="D5010" t="str">
            <v>Ketapang</v>
          </cell>
        </row>
        <row r="5011">
          <cell r="B5011" t="str">
            <v>TKG20109</v>
          </cell>
          <cell r="C5011" t="str">
            <v>Kab. Lampung Selatan</v>
          </cell>
          <cell r="D5011" t="str">
            <v>Merbau Mataram</v>
          </cell>
        </row>
        <row r="5012">
          <cell r="B5012" t="str">
            <v>TKG20111</v>
          </cell>
          <cell r="C5012" t="str">
            <v>Kab. Lampung Selatan</v>
          </cell>
          <cell r="D5012" t="str">
            <v>Rajabasa</v>
          </cell>
        </row>
        <row r="5013">
          <cell r="B5013" t="str">
            <v>TKG20112</v>
          </cell>
          <cell r="C5013" t="str">
            <v>Kab. Lampung Selatan</v>
          </cell>
          <cell r="D5013" t="str">
            <v>Sidomulyo</v>
          </cell>
        </row>
        <row r="5014">
          <cell r="B5014" t="str">
            <v>TKG20113</v>
          </cell>
          <cell r="C5014" t="str">
            <v>Kab. Lampung Selatan</v>
          </cell>
          <cell r="D5014" t="str">
            <v>Sragi</v>
          </cell>
        </row>
        <row r="5015">
          <cell r="B5015" t="str">
            <v>TKG20115</v>
          </cell>
          <cell r="C5015" t="str">
            <v>Kab. Lampung Selatan</v>
          </cell>
          <cell r="D5015" t="str">
            <v>Bakauheuni</v>
          </cell>
        </row>
        <row r="5016">
          <cell r="B5016" t="str">
            <v>TKG20116</v>
          </cell>
          <cell r="C5016" t="str">
            <v>Kab. Lampung Selatan</v>
          </cell>
          <cell r="D5016" t="str">
            <v>Tanjungsari</v>
          </cell>
        </row>
        <row r="5017">
          <cell r="B5017" t="str">
            <v>TKG20117</v>
          </cell>
          <cell r="C5017" t="str">
            <v>Kab. Lampung Selatan</v>
          </cell>
          <cell r="D5017" t="str">
            <v>Way Panji</v>
          </cell>
        </row>
        <row r="5018">
          <cell r="B5018" t="str">
            <v>TKG20118</v>
          </cell>
          <cell r="C5018" t="str">
            <v>Kab. Lampung Selatan</v>
          </cell>
          <cell r="D5018" t="str">
            <v>Way Sulan</v>
          </cell>
        </row>
        <row r="5019">
          <cell r="B5019" t="str">
            <v>TKG20200</v>
          </cell>
          <cell r="C5019" t="str">
            <v>Kab. Lampung Utara</v>
          </cell>
          <cell r="D5019" t="str">
            <v>Kotabumi</v>
          </cell>
        </row>
        <row r="5020">
          <cell r="B5020" t="str">
            <v>TKG20201</v>
          </cell>
          <cell r="C5020" t="str">
            <v>Kab. Lampung Utara</v>
          </cell>
          <cell r="D5020" t="str">
            <v>Abung Barat</v>
          </cell>
        </row>
        <row r="5021">
          <cell r="B5021" t="str">
            <v>TKG20202</v>
          </cell>
          <cell r="C5021" t="str">
            <v>Kab. Lampung Utara</v>
          </cell>
          <cell r="D5021" t="str">
            <v>Abung Selatan</v>
          </cell>
        </row>
        <row r="5022">
          <cell r="B5022" t="str">
            <v>TKG20203</v>
          </cell>
          <cell r="C5022" t="str">
            <v>Kab. Lampung Utara</v>
          </cell>
          <cell r="D5022" t="str">
            <v>Abung Timur</v>
          </cell>
        </row>
        <row r="5023">
          <cell r="B5023" t="str">
            <v>TKG20210</v>
          </cell>
          <cell r="C5023" t="str">
            <v>Kab. Lampung Utara</v>
          </cell>
          <cell r="D5023" t="str">
            <v>Bukit Kemuning</v>
          </cell>
        </row>
        <row r="5024">
          <cell r="B5024" t="str">
            <v>TKG20219</v>
          </cell>
          <cell r="C5024" t="str">
            <v>Kab. Lampung Utara</v>
          </cell>
          <cell r="D5024" t="str">
            <v>Sungkai Selatan</v>
          </cell>
        </row>
        <row r="5025">
          <cell r="B5025" t="str">
            <v>TKG20220</v>
          </cell>
          <cell r="C5025" t="str">
            <v>Kab. Lampung Utara</v>
          </cell>
          <cell r="D5025" t="str">
            <v>Sungkai Utara</v>
          </cell>
        </row>
        <row r="5026">
          <cell r="B5026" t="str">
            <v>TKG20221</v>
          </cell>
          <cell r="C5026" t="str">
            <v>Kab. Lampung Utara</v>
          </cell>
          <cell r="D5026" t="str">
            <v>Tanjung Raja</v>
          </cell>
        </row>
        <row r="5027">
          <cell r="B5027" t="str">
            <v>TKG20224</v>
          </cell>
          <cell r="C5027" t="str">
            <v>Kab. Lampung Utara</v>
          </cell>
          <cell r="D5027" t="str">
            <v>Abung Semuli</v>
          </cell>
        </row>
        <row r="5028">
          <cell r="B5028" t="str">
            <v>TKG20225</v>
          </cell>
          <cell r="C5028" t="str">
            <v>Kab. Lampung Utara</v>
          </cell>
          <cell r="D5028" t="str">
            <v>Abung Surakarta</v>
          </cell>
        </row>
        <row r="5029">
          <cell r="B5029" t="str">
            <v>TKG20226</v>
          </cell>
          <cell r="C5029" t="str">
            <v>Kab. Lampung Utara</v>
          </cell>
          <cell r="D5029" t="str">
            <v>Abung Tengah</v>
          </cell>
        </row>
        <row r="5030">
          <cell r="B5030" t="str">
            <v>TKG20228</v>
          </cell>
          <cell r="C5030" t="str">
            <v>Kab. Lampung Utara</v>
          </cell>
          <cell r="D5030" t="str">
            <v>Abung Tinggi</v>
          </cell>
        </row>
        <row r="5031">
          <cell r="B5031" t="str">
            <v>TKG20229</v>
          </cell>
          <cell r="C5031" t="str">
            <v>Kab. Lampung Utara</v>
          </cell>
          <cell r="D5031" t="str">
            <v>Bunga Mayang</v>
          </cell>
        </row>
        <row r="5032">
          <cell r="B5032" t="str">
            <v>TKG20230</v>
          </cell>
          <cell r="C5032" t="str">
            <v>Kab. Lampung Utara</v>
          </cell>
          <cell r="D5032" t="str">
            <v>Kotabumi Selatan</v>
          </cell>
        </row>
        <row r="5033">
          <cell r="B5033" t="str">
            <v>TKG20231</v>
          </cell>
          <cell r="C5033" t="str">
            <v>Kab. Lampung Utara</v>
          </cell>
          <cell r="D5033" t="str">
            <v>Kotabumi Utara</v>
          </cell>
        </row>
        <row r="5034">
          <cell r="B5034" t="str">
            <v>TKG20232</v>
          </cell>
          <cell r="C5034" t="str">
            <v>Kab. Lampung Utara</v>
          </cell>
          <cell r="D5034" t="str">
            <v>Muara Sungkai</v>
          </cell>
        </row>
        <row r="5035">
          <cell r="B5035" t="str">
            <v>TKG20300</v>
          </cell>
          <cell r="C5035" t="str">
            <v>Kota Metro</v>
          </cell>
          <cell r="D5035" t="str">
            <v>Metro</v>
          </cell>
        </row>
        <row r="5036">
          <cell r="B5036" t="str">
            <v>TKG20355</v>
          </cell>
          <cell r="C5036" t="str">
            <v>Kota Metro</v>
          </cell>
          <cell r="D5036" t="str">
            <v>Metro Barat</v>
          </cell>
        </row>
        <row r="5037">
          <cell r="B5037" t="str">
            <v>TKG20356</v>
          </cell>
          <cell r="C5037" t="str">
            <v>Kota Metro</v>
          </cell>
          <cell r="D5037" t="str">
            <v>Metro Pusat</v>
          </cell>
        </row>
        <row r="5038">
          <cell r="B5038" t="str">
            <v>TKG20357</v>
          </cell>
          <cell r="C5038" t="str">
            <v>Kota Metro</v>
          </cell>
          <cell r="D5038" t="str">
            <v>Metro Selatan</v>
          </cell>
        </row>
        <row r="5039">
          <cell r="B5039" t="str">
            <v>TKG20358</v>
          </cell>
          <cell r="C5039" t="str">
            <v>Kota Metro</v>
          </cell>
          <cell r="D5039" t="str">
            <v>Metro Timur</v>
          </cell>
        </row>
        <row r="5040">
          <cell r="B5040" t="str">
            <v>TKG20359</v>
          </cell>
          <cell r="C5040" t="str">
            <v>Kota Metro</v>
          </cell>
          <cell r="D5040" t="str">
            <v>Metro Utara</v>
          </cell>
        </row>
        <row r="5041">
          <cell r="B5041" t="str">
            <v>TKG20400</v>
          </cell>
          <cell r="C5041" t="str">
            <v>Kab. Lampung Barat</v>
          </cell>
          <cell r="D5041" t="str">
            <v>Liwa</v>
          </cell>
        </row>
        <row r="5042">
          <cell r="B5042" t="str">
            <v>TKG20401</v>
          </cell>
          <cell r="C5042" t="str">
            <v>Kab. Lampung Barat</v>
          </cell>
          <cell r="D5042" t="str">
            <v>Balik Bukit</v>
          </cell>
        </row>
        <row r="5043">
          <cell r="B5043" t="str">
            <v>TKG20402</v>
          </cell>
          <cell r="C5043" t="str">
            <v>Kab. Lampung Barat</v>
          </cell>
          <cell r="D5043" t="str">
            <v>Belalau</v>
          </cell>
        </row>
        <row r="5044">
          <cell r="B5044" t="str">
            <v>TKG20403</v>
          </cell>
          <cell r="C5044" t="str">
            <v>Kab. Lampung Barat</v>
          </cell>
          <cell r="D5044" t="str">
            <v>Pesisir Utara</v>
          </cell>
        </row>
        <row r="5045">
          <cell r="B5045" t="str">
            <v>TKG20404</v>
          </cell>
          <cell r="C5045" t="str">
            <v>Kab. Lampung Barat</v>
          </cell>
          <cell r="D5045" t="str">
            <v>Pesisir Tengah / Krui</v>
          </cell>
        </row>
        <row r="5046">
          <cell r="B5046" t="str">
            <v>TKG20405</v>
          </cell>
          <cell r="C5046" t="str">
            <v>Kab. Lampung Barat</v>
          </cell>
          <cell r="D5046" t="str">
            <v>Pesisir Selatan</v>
          </cell>
        </row>
        <row r="5047">
          <cell r="B5047" t="str">
            <v>TKG20406</v>
          </cell>
          <cell r="C5047" t="str">
            <v>Kab. Lampung Barat</v>
          </cell>
          <cell r="D5047" t="str">
            <v>Sumber Jaya</v>
          </cell>
        </row>
        <row r="5048">
          <cell r="B5048" t="str">
            <v>TKG20407</v>
          </cell>
          <cell r="C5048" t="str">
            <v>Kab. Lampung Barat</v>
          </cell>
          <cell r="D5048" t="str">
            <v>Batu Brak</v>
          </cell>
        </row>
        <row r="5049">
          <cell r="B5049" t="str">
            <v>TKG20408</v>
          </cell>
          <cell r="C5049" t="str">
            <v>Kab. Lampung Barat</v>
          </cell>
          <cell r="D5049" t="str">
            <v>Bengkunat</v>
          </cell>
        </row>
        <row r="5050">
          <cell r="B5050" t="str">
            <v>TKG20409</v>
          </cell>
          <cell r="C5050" t="str">
            <v>Kab. Lampung Barat</v>
          </cell>
          <cell r="D5050" t="str">
            <v>Karya Penggawa</v>
          </cell>
        </row>
        <row r="5051">
          <cell r="B5051" t="str">
            <v>TKG20410</v>
          </cell>
          <cell r="C5051" t="str">
            <v>Kab. Lampung Barat</v>
          </cell>
          <cell r="D5051" t="str">
            <v>Lemong</v>
          </cell>
        </row>
        <row r="5052">
          <cell r="B5052" t="str">
            <v>TKG20411</v>
          </cell>
          <cell r="C5052" t="str">
            <v>Kab. Lampung Barat</v>
          </cell>
          <cell r="D5052" t="str">
            <v>Sekincau</v>
          </cell>
        </row>
        <row r="5053">
          <cell r="B5053" t="str">
            <v>TKG20412</v>
          </cell>
          <cell r="C5053" t="str">
            <v>Kab. Lampung Barat</v>
          </cell>
          <cell r="D5053" t="str">
            <v>Sukau</v>
          </cell>
        </row>
        <row r="5054">
          <cell r="B5054" t="str">
            <v>TKG20413</v>
          </cell>
          <cell r="C5054" t="str">
            <v>Kab. Lampung Barat</v>
          </cell>
          <cell r="D5054" t="str">
            <v>Suoh</v>
          </cell>
        </row>
        <row r="5055">
          <cell r="B5055" t="str">
            <v>TKG20414</v>
          </cell>
          <cell r="C5055" t="str">
            <v>Kab. Lampung Barat</v>
          </cell>
          <cell r="D5055" t="str">
            <v>Way Tenong</v>
          </cell>
        </row>
        <row r="5056">
          <cell r="B5056" t="str">
            <v>TKG20900</v>
          </cell>
          <cell r="C5056" t="str">
            <v>Kab. Lampung Tengah</v>
          </cell>
          <cell r="D5056" t="str">
            <v>Gunung Sugih</v>
          </cell>
        </row>
        <row r="5057">
          <cell r="B5057" t="str">
            <v>TKG20901</v>
          </cell>
          <cell r="C5057" t="str">
            <v>Kab. Lampung Tengah</v>
          </cell>
          <cell r="D5057" t="str">
            <v>Padang Ratu</v>
          </cell>
        </row>
        <row r="5058">
          <cell r="B5058" t="str">
            <v>TKG20902</v>
          </cell>
          <cell r="C5058" t="str">
            <v>Kab. Lampung Tengah</v>
          </cell>
          <cell r="D5058" t="str">
            <v>Seputih Mataram</v>
          </cell>
        </row>
        <row r="5059">
          <cell r="B5059" t="str">
            <v>TKG20903</v>
          </cell>
          <cell r="C5059" t="str">
            <v>Kab. Lampung Tengah</v>
          </cell>
          <cell r="D5059" t="str">
            <v>Seputih Banyak</v>
          </cell>
        </row>
        <row r="5060">
          <cell r="B5060" t="str">
            <v>TKG20904</v>
          </cell>
          <cell r="C5060" t="str">
            <v>Kab. Lampung Tengah</v>
          </cell>
          <cell r="D5060" t="str">
            <v>Seputih Surabaya</v>
          </cell>
        </row>
        <row r="5061">
          <cell r="B5061" t="str">
            <v>TKG20905</v>
          </cell>
          <cell r="C5061" t="str">
            <v>Kab. Lampung Tengah</v>
          </cell>
          <cell r="D5061" t="str">
            <v>Seputih Raman</v>
          </cell>
        </row>
        <row r="5062">
          <cell r="B5062" t="str">
            <v>TKG20906</v>
          </cell>
          <cell r="C5062" t="str">
            <v>Kab. Lampung Tengah</v>
          </cell>
          <cell r="D5062" t="str">
            <v>Terbanggi Besar / Bandar Jaya</v>
          </cell>
        </row>
        <row r="5063">
          <cell r="B5063" t="str">
            <v>TKG20907</v>
          </cell>
          <cell r="C5063" t="str">
            <v>Kab. Lampung Tengah</v>
          </cell>
          <cell r="D5063" t="str">
            <v>Anak Tuha</v>
          </cell>
        </row>
        <row r="5064">
          <cell r="B5064" t="str">
            <v>TKG20908</v>
          </cell>
          <cell r="C5064" t="str">
            <v>Kab. Lampung Tengah</v>
          </cell>
          <cell r="D5064" t="str">
            <v>Bandar Mataram</v>
          </cell>
        </row>
        <row r="5065">
          <cell r="B5065" t="str">
            <v>TKG20909</v>
          </cell>
          <cell r="C5065" t="str">
            <v>Kab. Lampung Tengah</v>
          </cell>
          <cell r="D5065" t="str">
            <v>Bandar Surabaya</v>
          </cell>
        </row>
        <row r="5066">
          <cell r="B5066" t="str">
            <v>TKG20910</v>
          </cell>
          <cell r="C5066" t="str">
            <v>Kab. Lampung Tengah</v>
          </cell>
          <cell r="D5066" t="str">
            <v>Bangunrejo</v>
          </cell>
        </row>
        <row r="5067">
          <cell r="B5067" t="str">
            <v>TKG20911</v>
          </cell>
          <cell r="C5067" t="str">
            <v>Kab. Lampung Tengah</v>
          </cell>
          <cell r="D5067" t="str">
            <v>Bekri</v>
          </cell>
        </row>
        <row r="5068">
          <cell r="B5068" t="str">
            <v>TKG20912</v>
          </cell>
          <cell r="C5068" t="str">
            <v>Kab. Lampung Tengah</v>
          </cell>
          <cell r="D5068" t="str">
            <v>Bumi Nabung</v>
          </cell>
        </row>
        <row r="5069">
          <cell r="B5069" t="str">
            <v>TKG20913</v>
          </cell>
          <cell r="C5069" t="str">
            <v>Kab. Lampung Tengah</v>
          </cell>
          <cell r="D5069" t="str">
            <v>Bumi Ratu Nuban</v>
          </cell>
        </row>
        <row r="5070">
          <cell r="B5070" t="str">
            <v>TKG20914</v>
          </cell>
          <cell r="C5070" t="str">
            <v>Kab. Lampung Tengah</v>
          </cell>
          <cell r="D5070" t="str">
            <v>Kalirejo</v>
          </cell>
        </row>
        <row r="5071">
          <cell r="B5071" t="str">
            <v>TKG20915</v>
          </cell>
          <cell r="C5071" t="str">
            <v>Kab. Lampung Tengah</v>
          </cell>
          <cell r="D5071" t="str">
            <v>Kota Gajah</v>
          </cell>
        </row>
        <row r="5072">
          <cell r="B5072" t="str">
            <v>TKG20916</v>
          </cell>
          <cell r="C5072" t="str">
            <v>Kab. Lampung Tengah</v>
          </cell>
          <cell r="D5072" t="str">
            <v>Pubian</v>
          </cell>
        </row>
        <row r="5073">
          <cell r="B5073" t="str">
            <v>TKG20917</v>
          </cell>
          <cell r="C5073" t="str">
            <v>Kab. Lampung Tengah</v>
          </cell>
          <cell r="D5073" t="str">
            <v>Punggur</v>
          </cell>
        </row>
        <row r="5074">
          <cell r="B5074" t="str">
            <v>TKG20918</v>
          </cell>
          <cell r="C5074" t="str">
            <v>Kab. Lampung Tengah</v>
          </cell>
          <cell r="D5074" t="str">
            <v>Rumbia</v>
          </cell>
        </row>
        <row r="5075">
          <cell r="B5075" t="str">
            <v>TKG20919</v>
          </cell>
          <cell r="C5075" t="str">
            <v>Kab. Lampung Tengah</v>
          </cell>
          <cell r="D5075" t="str">
            <v>Selagai Lingga</v>
          </cell>
        </row>
        <row r="5076">
          <cell r="B5076" t="str">
            <v>TKG20920</v>
          </cell>
          <cell r="C5076" t="str">
            <v>Kab. Lampung Tengah</v>
          </cell>
          <cell r="D5076" t="str">
            <v>Sendang Agung</v>
          </cell>
        </row>
        <row r="5077">
          <cell r="B5077" t="str">
            <v>TKG20921</v>
          </cell>
          <cell r="C5077" t="str">
            <v>Kab. Lampung Tengah</v>
          </cell>
          <cell r="D5077" t="str">
            <v>Seputih Agung</v>
          </cell>
        </row>
        <row r="5078">
          <cell r="B5078" t="str">
            <v>TKG20922</v>
          </cell>
          <cell r="C5078" t="str">
            <v>Kab. Lampung Tengah</v>
          </cell>
          <cell r="D5078" t="str">
            <v>Terusan Nunyai</v>
          </cell>
        </row>
        <row r="5079">
          <cell r="B5079" t="str">
            <v>TKG20923</v>
          </cell>
          <cell r="C5079" t="str">
            <v>Kab. Lampung Tengah</v>
          </cell>
          <cell r="D5079" t="str">
            <v>Trimurjo</v>
          </cell>
        </row>
        <row r="5080">
          <cell r="B5080" t="str">
            <v>TKG20924</v>
          </cell>
          <cell r="C5080" t="str">
            <v>Kab. Lampung Tengah</v>
          </cell>
          <cell r="D5080" t="str">
            <v>WAY PANGUBUAN</v>
          </cell>
        </row>
        <row r="5081">
          <cell r="B5081" t="str">
            <v>TKG20925</v>
          </cell>
          <cell r="C5081" t="str">
            <v>Kab. Lampung Tengah</v>
          </cell>
          <cell r="D5081" t="str">
            <v>Way Seputih</v>
          </cell>
        </row>
        <row r="5082">
          <cell r="B5082" t="str">
            <v>TKG20927</v>
          </cell>
          <cell r="C5082" t="str">
            <v>Kab. Lampung Tengah</v>
          </cell>
          <cell r="D5082" t="str">
            <v>Bandar Jaya</v>
          </cell>
        </row>
        <row r="5083">
          <cell r="B5083" t="str">
            <v>TKG21000</v>
          </cell>
          <cell r="C5083" t="str">
            <v>Kab. Lampung Timur</v>
          </cell>
          <cell r="D5083" t="str">
            <v>Sukadana</v>
          </cell>
        </row>
        <row r="5084">
          <cell r="B5084" t="str">
            <v>TKG21001</v>
          </cell>
          <cell r="C5084" t="str">
            <v>Kab. Lampung Timur</v>
          </cell>
          <cell r="D5084" t="str">
            <v>BATANG HARI</v>
          </cell>
        </row>
        <row r="5085">
          <cell r="B5085" t="str">
            <v>TKG21002</v>
          </cell>
          <cell r="C5085" t="str">
            <v>Kab. Lampung Timur</v>
          </cell>
          <cell r="D5085" t="str">
            <v>Jabung/Gunung balak</v>
          </cell>
        </row>
        <row r="5086">
          <cell r="B5086" t="str">
            <v>TKG21003</v>
          </cell>
          <cell r="C5086" t="str">
            <v>Kab. Lampung Timur</v>
          </cell>
          <cell r="D5086" t="str">
            <v>Labuhan Maringgai</v>
          </cell>
        </row>
        <row r="5087">
          <cell r="B5087" t="str">
            <v>TKG21004</v>
          </cell>
          <cell r="C5087" t="str">
            <v>Kab. Lampung Timur</v>
          </cell>
          <cell r="D5087" t="str">
            <v>Pekalongan</v>
          </cell>
        </row>
        <row r="5088">
          <cell r="B5088" t="str">
            <v>TKG21005</v>
          </cell>
          <cell r="C5088" t="str">
            <v>Kab. Lampung Timur</v>
          </cell>
          <cell r="D5088" t="str">
            <v>Purbolinggo</v>
          </cell>
        </row>
        <row r="5089">
          <cell r="B5089" t="str">
            <v>TKG21006</v>
          </cell>
          <cell r="C5089" t="str">
            <v>Kab. Lampung Timur</v>
          </cell>
          <cell r="D5089" t="str">
            <v>Raman Utara</v>
          </cell>
        </row>
        <row r="5090">
          <cell r="B5090" t="str">
            <v>TKG21007</v>
          </cell>
          <cell r="C5090" t="str">
            <v>Kab. Lampung Timur</v>
          </cell>
          <cell r="D5090" t="str">
            <v>Sekampung</v>
          </cell>
        </row>
        <row r="5091">
          <cell r="B5091" t="str">
            <v>TKG21008</v>
          </cell>
          <cell r="C5091" t="str">
            <v>Kab. Lampung Timur</v>
          </cell>
          <cell r="D5091" t="str">
            <v>Way Jepara</v>
          </cell>
        </row>
        <row r="5092">
          <cell r="B5092" t="str">
            <v>TKG21009</v>
          </cell>
          <cell r="C5092" t="str">
            <v>Kab. Lampung Timur</v>
          </cell>
          <cell r="D5092" t="str">
            <v>BANDAR SRIBAWANO</v>
          </cell>
        </row>
        <row r="5093">
          <cell r="B5093" t="str">
            <v>TKG21010</v>
          </cell>
          <cell r="C5093" t="str">
            <v>Kab. Lampung Timur</v>
          </cell>
          <cell r="D5093" t="str">
            <v>Batanghari Nuban</v>
          </cell>
        </row>
        <row r="5094">
          <cell r="B5094" t="str">
            <v>TKG21011</v>
          </cell>
          <cell r="C5094" t="str">
            <v>Kab. Lampung Timur</v>
          </cell>
          <cell r="D5094" t="str">
            <v>Braja Slebah</v>
          </cell>
        </row>
        <row r="5095">
          <cell r="B5095" t="str">
            <v>TKG21012</v>
          </cell>
          <cell r="C5095" t="str">
            <v>Kab. Lampung Timur</v>
          </cell>
          <cell r="D5095" t="str">
            <v>Bumi Agung</v>
          </cell>
        </row>
        <row r="5096">
          <cell r="B5096" t="str">
            <v>TKG21013</v>
          </cell>
          <cell r="C5096" t="str">
            <v>Kab. Lampung Timur</v>
          </cell>
          <cell r="D5096" t="str">
            <v>Gunung Pelindung</v>
          </cell>
        </row>
        <row r="5097">
          <cell r="B5097" t="str">
            <v>TKG21014</v>
          </cell>
          <cell r="C5097" t="str">
            <v>Kab. Lampung Timur</v>
          </cell>
          <cell r="D5097" t="str">
            <v>Labuhan Ratu</v>
          </cell>
        </row>
        <row r="5098">
          <cell r="B5098" t="str">
            <v>TKG21015</v>
          </cell>
          <cell r="C5098" t="str">
            <v>Kab. Lampung Timur</v>
          </cell>
          <cell r="D5098" t="str">
            <v>Margatiga</v>
          </cell>
        </row>
        <row r="5099">
          <cell r="B5099" t="str">
            <v>TKG21016</v>
          </cell>
          <cell r="C5099" t="str">
            <v>Kab. Lampung Timur</v>
          </cell>
          <cell r="D5099" t="str">
            <v>Mataram Baru</v>
          </cell>
        </row>
        <row r="5100">
          <cell r="B5100" t="str">
            <v>TKG21017</v>
          </cell>
          <cell r="C5100" t="str">
            <v>Kab. Lampung Timur</v>
          </cell>
          <cell r="D5100" t="str">
            <v>Melinting</v>
          </cell>
        </row>
        <row r="5101">
          <cell r="B5101" t="str">
            <v>TKG21018</v>
          </cell>
          <cell r="C5101" t="str">
            <v>Kab. Lampung Timur</v>
          </cell>
          <cell r="D5101" t="str">
            <v>Metro Kibang</v>
          </cell>
        </row>
        <row r="5102">
          <cell r="B5102" t="str">
            <v>TKG21019</v>
          </cell>
          <cell r="C5102" t="str">
            <v>Kab. Lampung Timur</v>
          </cell>
          <cell r="D5102" t="str">
            <v>Pasir Sakti</v>
          </cell>
        </row>
        <row r="5103">
          <cell r="B5103" t="str">
            <v>TKG21020</v>
          </cell>
          <cell r="C5103" t="str">
            <v>Kab. Lampung Timur</v>
          </cell>
          <cell r="D5103" t="str">
            <v>Sekampung Udik</v>
          </cell>
        </row>
        <row r="5104">
          <cell r="B5104" t="str">
            <v>TKG21021</v>
          </cell>
          <cell r="C5104" t="str">
            <v>Kab. Lampung Timur</v>
          </cell>
          <cell r="D5104" t="str">
            <v>Waway Karya</v>
          </cell>
        </row>
        <row r="5105">
          <cell r="B5105" t="str">
            <v>TKG21022</v>
          </cell>
          <cell r="C5105" t="str">
            <v>Kab. Lampung Timur</v>
          </cell>
          <cell r="D5105" t="str">
            <v>Way Bungur</v>
          </cell>
        </row>
        <row r="5106">
          <cell r="B5106" t="str">
            <v>TKG21100</v>
          </cell>
          <cell r="C5106" t="str">
            <v>Kab. Way Kanan</v>
          </cell>
          <cell r="D5106" t="str">
            <v>Blambangan umpu</v>
          </cell>
        </row>
        <row r="5107">
          <cell r="B5107" t="str">
            <v>TKG21101</v>
          </cell>
          <cell r="C5107" t="str">
            <v>Kab. Way Kanan</v>
          </cell>
          <cell r="D5107" t="str">
            <v>Bahuga</v>
          </cell>
        </row>
        <row r="5108">
          <cell r="B5108" t="str">
            <v>TKG21102</v>
          </cell>
          <cell r="C5108" t="str">
            <v>Kab. Way Kanan</v>
          </cell>
          <cell r="D5108" t="str">
            <v>Baradatu</v>
          </cell>
        </row>
        <row r="5109">
          <cell r="B5109" t="str">
            <v>TKG21103</v>
          </cell>
          <cell r="C5109" t="str">
            <v>Kab. Way Kanan</v>
          </cell>
          <cell r="D5109" t="str">
            <v>Kasui</v>
          </cell>
        </row>
        <row r="5110">
          <cell r="B5110" t="str">
            <v>TKG21104</v>
          </cell>
          <cell r="C5110" t="str">
            <v>Kab. Way Kanan</v>
          </cell>
          <cell r="D5110" t="str">
            <v>Banjit/Banjid</v>
          </cell>
        </row>
        <row r="5111">
          <cell r="B5111" t="str">
            <v>TKG21106</v>
          </cell>
          <cell r="C5111" t="str">
            <v>Kab. Way Kanan</v>
          </cell>
          <cell r="D5111" t="str">
            <v>Gunung Labuhan</v>
          </cell>
        </row>
        <row r="5112">
          <cell r="B5112" t="str">
            <v>TKG21107</v>
          </cell>
          <cell r="C5112" t="str">
            <v>Kab. Way Kanan</v>
          </cell>
          <cell r="D5112" t="str">
            <v>Negeri Batin</v>
          </cell>
        </row>
        <row r="5113">
          <cell r="B5113" t="str">
            <v>TKG21108</v>
          </cell>
          <cell r="C5113" t="str">
            <v>Kab. Way Kanan</v>
          </cell>
          <cell r="D5113" t="str">
            <v>Negeri Agung</v>
          </cell>
        </row>
        <row r="5114">
          <cell r="B5114" t="str">
            <v>TKG21109</v>
          </cell>
          <cell r="C5114" t="str">
            <v>Kab. Way Kanan</v>
          </cell>
          <cell r="D5114" t="str">
            <v>Negeri Besar</v>
          </cell>
        </row>
        <row r="5115">
          <cell r="B5115" t="str">
            <v>TKG21110</v>
          </cell>
          <cell r="C5115" t="str">
            <v>Kab. Way Kanan</v>
          </cell>
          <cell r="D5115" t="str">
            <v>Pakuan Ratu</v>
          </cell>
        </row>
        <row r="5116">
          <cell r="B5116" t="str">
            <v>TKG21111</v>
          </cell>
          <cell r="C5116" t="str">
            <v>Kab. Way Kanan</v>
          </cell>
          <cell r="D5116" t="str">
            <v>Rebang Tangkas</v>
          </cell>
        </row>
        <row r="5117">
          <cell r="B5117" t="str">
            <v>TKG21112</v>
          </cell>
          <cell r="C5117" t="str">
            <v>Kab. Way Kanan</v>
          </cell>
          <cell r="D5117" t="str">
            <v>Way Tuba</v>
          </cell>
        </row>
        <row r="5118">
          <cell r="B5118" t="str">
            <v>TKG21200</v>
          </cell>
          <cell r="C5118" t="str">
            <v>Kab. Tulang Bawang</v>
          </cell>
          <cell r="D5118" t="str">
            <v>Menggala</v>
          </cell>
        </row>
        <row r="5119">
          <cell r="B5119" t="str">
            <v>TKG21201</v>
          </cell>
          <cell r="C5119" t="str">
            <v>Kab. Tulang Bawang</v>
          </cell>
          <cell r="D5119" t="str">
            <v>Mesuji</v>
          </cell>
        </row>
        <row r="5120">
          <cell r="B5120" t="str">
            <v>TKG21202</v>
          </cell>
          <cell r="C5120" t="str">
            <v>Kab. Tulang Bawang</v>
          </cell>
          <cell r="D5120" t="str">
            <v>Tulang Bawang Tengah</v>
          </cell>
        </row>
        <row r="5121">
          <cell r="B5121" t="str">
            <v>TKG21203</v>
          </cell>
          <cell r="C5121" t="str">
            <v>Kab. Tulang Bawang</v>
          </cell>
          <cell r="D5121" t="str">
            <v>Tulang Bawang Udik</v>
          </cell>
        </row>
        <row r="5122">
          <cell r="B5122" t="str">
            <v>TKG21204</v>
          </cell>
          <cell r="C5122" t="str">
            <v>Kab. Tulang Bawang</v>
          </cell>
          <cell r="D5122" t="str">
            <v>Banjar Agung</v>
          </cell>
        </row>
        <row r="5123">
          <cell r="B5123" t="str">
            <v>TKG21205</v>
          </cell>
          <cell r="C5123" t="str">
            <v>Kab. Tulang Bawang</v>
          </cell>
          <cell r="D5123" t="str">
            <v>Gedung Aji</v>
          </cell>
        </row>
        <row r="5124">
          <cell r="B5124" t="str">
            <v>TKG21206</v>
          </cell>
          <cell r="C5124" t="str">
            <v>Kab. Tulang Bawang</v>
          </cell>
          <cell r="D5124" t="str">
            <v>Gedung Meneng</v>
          </cell>
        </row>
        <row r="5125">
          <cell r="B5125" t="str">
            <v>TKG21207</v>
          </cell>
          <cell r="C5125" t="str">
            <v>Kab. Tulang Bawang</v>
          </cell>
          <cell r="D5125" t="str">
            <v>Gunung Terang</v>
          </cell>
        </row>
        <row r="5126">
          <cell r="B5126" t="str">
            <v>TKG21208</v>
          </cell>
          <cell r="C5126" t="str">
            <v>Kab. Tulang Bawang</v>
          </cell>
          <cell r="D5126" t="str">
            <v>Lambu Kibang</v>
          </cell>
        </row>
        <row r="5127">
          <cell r="B5127" t="str">
            <v>TKG21209</v>
          </cell>
          <cell r="C5127" t="str">
            <v>Kab. Tulang Bawang</v>
          </cell>
          <cell r="D5127" t="str">
            <v>Penawar Tama</v>
          </cell>
        </row>
        <row r="5128">
          <cell r="B5128" t="str">
            <v>TKG21210</v>
          </cell>
          <cell r="C5128" t="str">
            <v>Kab. Tulang Bawang</v>
          </cell>
          <cell r="D5128" t="str">
            <v>Rawajitu Selatan</v>
          </cell>
        </row>
        <row r="5129">
          <cell r="B5129" t="str">
            <v>TKG21211</v>
          </cell>
          <cell r="C5129" t="str">
            <v>Kab. Tulang Bawang</v>
          </cell>
          <cell r="D5129" t="str">
            <v>Rawajitu Utara</v>
          </cell>
        </row>
        <row r="5130">
          <cell r="B5130" t="str">
            <v>TKG21212</v>
          </cell>
          <cell r="C5130" t="str">
            <v>Kab. Tulang Bawang</v>
          </cell>
          <cell r="D5130" t="str">
            <v>Simpang Pematang</v>
          </cell>
        </row>
        <row r="5131">
          <cell r="B5131" t="str">
            <v>TKG21213</v>
          </cell>
          <cell r="C5131" t="str">
            <v>Kab. Tulang Bawang</v>
          </cell>
          <cell r="D5131" t="str">
            <v>Tanjung Raya</v>
          </cell>
        </row>
        <row r="5132">
          <cell r="B5132" t="str">
            <v>TKG21214</v>
          </cell>
          <cell r="C5132" t="str">
            <v>Kab. Tulang Bawang</v>
          </cell>
          <cell r="D5132" t="str">
            <v>Tumi Jajar</v>
          </cell>
        </row>
        <row r="5133">
          <cell r="B5133" t="str">
            <v>TKG21215</v>
          </cell>
          <cell r="C5133" t="str">
            <v>Kab. Tulang Bawang</v>
          </cell>
          <cell r="D5133" t="str">
            <v>Way Serdang</v>
          </cell>
        </row>
        <row r="5134">
          <cell r="B5134" t="str">
            <v>TKG21300</v>
          </cell>
          <cell r="C5134" t="str">
            <v>Kab. Tanggamus</v>
          </cell>
          <cell r="D5134" t="str">
            <v>Kota Agung</v>
          </cell>
        </row>
        <row r="5135">
          <cell r="B5135" t="str">
            <v>TKG21301</v>
          </cell>
          <cell r="C5135" t="str">
            <v>Kab. Tanggamus</v>
          </cell>
          <cell r="D5135" t="str">
            <v>Gading Rejo</v>
          </cell>
        </row>
        <row r="5136">
          <cell r="B5136" t="str">
            <v>TKG21302</v>
          </cell>
          <cell r="C5136" t="str">
            <v>Kab. Tanggamus</v>
          </cell>
          <cell r="D5136" t="str">
            <v>Pagelaran</v>
          </cell>
        </row>
        <row r="5137">
          <cell r="B5137" t="str">
            <v>TKG21303</v>
          </cell>
          <cell r="C5137" t="str">
            <v>Kab. Tanggamus</v>
          </cell>
          <cell r="D5137" t="str">
            <v>Pringsewu</v>
          </cell>
        </row>
        <row r="5138">
          <cell r="B5138" t="str">
            <v>TKG21304</v>
          </cell>
          <cell r="C5138" t="str">
            <v>Kab. Tanggamus</v>
          </cell>
          <cell r="D5138" t="str">
            <v>Pulau Panggung</v>
          </cell>
        </row>
        <row r="5139">
          <cell r="B5139" t="str">
            <v>TKG21305</v>
          </cell>
          <cell r="C5139" t="str">
            <v>Kab. Tanggamus</v>
          </cell>
          <cell r="D5139" t="str">
            <v>Sukoharjo</v>
          </cell>
        </row>
        <row r="5140">
          <cell r="B5140" t="str">
            <v>TKG21306</v>
          </cell>
          <cell r="C5140" t="str">
            <v>Kab. Tanggamus</v>
          </cell>
          <cell r="D5140" t="str">
            <v>Talang Padang</v>
          </cell>
        </row>
        <row r="5141">
          <cell r="B5141" t="str">
            <v>TKG21307</v>
          </cell>
          <cell r="C5141" t="str">
            <v>Kab. Tanggamus</v>
          </cell>
          <cell r="D5141" t="str">
            <v>Wonosobo</v>
          </cell>
        </row>
        <row r="5142">
          <cell r="B5142" t="str">
            <v>TKG21308</v>
          </cell>
          <cell r="C5142" t="str">
            <v>Kab. Tanggamus</v>
          </cell>
          <cell r="D5142" t="str">
            <v>Adi Luwih</v>
          </cell>
        </row>
        <row r="5143">
          <cell r="B5143" t="str">
            <v>TKG21309</v>
          </cell>
          <cell r="C5143" t="str">
            <v>Kab. Tanggamus</v>
          </cell>
          <cell r="D5143" t="str">
            <v>Cukup Balak</v>
          </cell>
        </row>
        <row r="5144">
          <cell r="B5144" t="str">
            <v>TKG21310</v>
          </cell>
          <cell r="C5144" t="str">
            <v>Kab. Tanggamus</v>
          </cell>
          <cell r="D5144" t="str">
            <v>Kelumbayan</v>
          </cell>
        </row>
        <row r="5145">
          <cell r="B5145" t="str">
            <v>TKG21311</v>
          </cell>
          <cell r="C5145" t="str">
            <v>Kab. Tanggamus</v>
          </cell>
          <cell r="D5145" t="str">
            <v>Pardasuka</v>
          </cell>
        </row>
        <row r="5146">
          <cell r="B5146" t="str">
            <v>TKG21312</v>
          </cell>
          <cell r="C5146" t="str">
            <v>Kab. Tanggamus</v>
          </cell>
          <cell r="D5146" t="str">
            <v>Pematang Sawa</v>
          </cell>
        </row>
        <row r="5147">
          <cell r="B5147" t="str">
            <v>TKG21313</v>
          </cell>
          <cell r="C5147" t="str">
            <v>Kab. Tanggamus</v>
          </cell>
          <cell r="D5147" t="str">
            <v>Pugung</v>
          </cell>
        </row>
        <row r="5148">
          <cell r="B5148" t="str">
            <v>TKG21314</v>
          </cell>
          <cell r="C5148" t="str">
            <v>Kab. Tanggamus</v>
          </cell>
          <cell r="D5148" t="str">
            <v>Semaka</v>
          </cell>
        </row>
        <row r="5149">
          <cell r="B5149" t="str">
            <v>TKG21315</v>
          </cell>
          <cell r="C5149" t="str">
            <v>Kab. Tanggamus</v>
          </cell>
          <cell r="D5149" t="str">
            <v>Sumberejo</v>
          </cell>
        </row>
        <row r="5150">
          <cell r="B5150" t="str">
            <v>TKG21316</v>
          </cell>
          <cell r="C5150" t="str">
            <v>Kab. Tanggamus</v>
          </cell>
          <cell r="D5150" t="str">
            <v>Ulubelu</v>
          </cell>
        </row>
        <row r="5151">
          <cell r="B5151" t="str">
            <v>TKG21400</v>
          </cell>
          <cell r="C5151" t="str">
            <v>Kab. Pesawaran</v>
          </cell>
          <cell r="D5151" t="str">
            <v>Gedong Tataan</v>
          </cell>
        </row>
        <row r="5152">
          <cell r="B5152" t="str">
            <v>TKG21401</v>
          </cell>
          <cell r="C5152" t="str">
            <v>Kab. Pesawaran</v>
          </cell>
          <cell r="D5152" t="str">
            <v>Kedondong</v>
          </cell>
        </row>
        <row r="5153">
          <cell r="B5153" t="str">
            <v>TKG21402</v>
          </cell>
          <cell r="C5153" t="str">
            <v>Kab. Pesawaran</v>
          </cell>
          <cell r="D5153" t="str">
            <v>Padang Cermin</v>
          </cell>
        </row>
        <row r="5154">
          <cell r="B5154" t="str">
            <v>TKG21403</v>
          </cell>
          <cell r="C5154" t="str">
            <v>Kab. Pesawaran</v>
          </cell>
          <cell r="D5154" t="str">
            <v>Negeri Katon</v>
          </cell>
        </row>
        <row r="5155">
          <cell r="B5155" t="str">
            <v>TKG21404</v>
          </cell>
          <cell r="C5155" t="str">
            <v>Kab. Pesawaran</v>
          </cell>
          <cell r="D5155" t="str">
            <v>Pundung Pidada</v>
          </cell>
        </row>
        <row r="5156">
          <cell r="B5156" t="str">
            <v>TKG21405</v>
          </cell>
          <cell r="C5156" t="str">
            <v>Kab. Pesawaran</v>
          </cell>
          <cell r="D5156" t="str">
            <v>Tegineneng</v>
          </cell>
        </row>
        <row r="5157">
          <cell r="B5157" t="str">
            <v>TKG21406</v>
          </cell>
          <cell r="C5157" t="str">
            <v>Kab. Pesawaran</v>
          </cell>
          <cell r="D5157" t="str">
            <v>Way Lima</v>
          </cell>
        </row>
        <row r="5158">
          <cell r="B5158" t="str">
            <v>TNJ10000</v>
          </cell>
          <cell r="C5158" t="str">
            <v>Kota Tanjung Pinang</v>
          </cell>
          <cell r="D5158" t="str">
            <v>Tanjung Pinang</v>
          </cell>
        </row>
        <row r="5159">
          <cell r="B5159" t="str">
            <v>TNJ10016</v>
          </cell>
          <cell r="C5159" t="str">
            <v>Kota Tanjung Pinang</v>
          </cell>
          <cell r="D5159" t="str">
            <v>Bukit Bestari</v>
          </cell>
        </row>
        <row r="5160">
          <cell r="B5160" t="str">
            <v>TNJ10017</v>
          </cell>
          <cell r="C5160" t="str">
            <v>Kota Tanjung Pinang</v>
          </cell>
          <cell r="D5160" t="str">
            <v>Tanjung Pinang Barat</v>
          </cell>
        </row>
        <row r="5161">
          <cell r="B5161" t="str">
            <v>TNJ10018</v>
          </cell>
          <cell r="C5161" t="str">
            <v>Kota Tanjung Pinang</v>
          </cell>
          <cell r="D5161" t="str">
            <v>Tanjung Pinang Kota</v>
          </cell>
        </row>
        <row r="5162">
          <cell r="B5162" t="str">
            <v>TNJ10019</v>
          </cell>
          <cell r="C5162" t="str">
            <v>Kota Tanjung Pinang</v>
          </cell>
          <cell r="D5162" t="str">
            <v>Tanjung Pinang Timur</v>
          </cell>
        </row>
        <row r="5163">
          <cell r="B5163" t="str">
            <v>TNJ10020</v>
          </cell>
          <cell r="C5163" t="str">
            <v>Kota Tanjung Pinang</v>
          </cell>
          <cell r="D5163" t="str">
            <v>Senggarang</v>
          </cell>
        </row>
        <row r="5164">
          <cell r="B5164" t="str">
            <v>TNJ10021</v>
          </cell>
          <cell r="C5164" t="str">
            <v>Kota Tanjung Pinang</v>
          </cell>
          <cell r="D5164" t="str">
            <v>Dompak</v>
          </cell>
        </row>
        <row r="5165">
          <cell r="B5165" t="str">
            <v>TNJ10023</v>
          </cell>
          <cell r="C5165" t="str">
            <v>Kota Tanjung Pinang</v>
          </cell>
          <cell r="D5165" t="str">
            <v>Pulau Penyengat</v>
          </cell>
        </row>
        <row r="5166">
          <cell r="B5166" t="str">
            <v>TNJ10100</v>
          </cell>
          <cell r="C5166" t="str">
            <v>Kab. Bintan</v>
          </cell>
          <cell r="D5166" t="str">
            <v>Bandar Sri Bintan</v>
          </cell>
        </row>
        <row r="5167">
          <cell r="B5167" t="str">
            <v>TNJ10101</v>
          </cell>
          <cell r="C5167" t="str">
            <v>Kab. Bintan</v>
          </cell>
          <cell r="D5167" t="str">
            <v>Bintan Timur</v>
          </cell>
        </row>
        <row r="5168">
          <cell r="B5168" t="str">
            <v>TNJ10102</v>
          </cell>
          <cell r="C5168" t="str">
            <v>Kab. Bintan</v>
          </cell>
          <cell r="D5168" t="str">
            <v>Tanjung Uban/Bintan Utara</v>
          </cell>
        </row>
        <row r="5169">
          <cell r="B5169" t="str">
            <v>TNJ10103</v>
          </cell>
          <cell r="C5169" t="str">
            <v>Kab. Bintan</v>
          </cell>
          <cell r="D5169" t="str">
            <v>Gunung Kijang</v>
          </cell>
        </row>
        <row r="5170">
          <cell r="B5170" t="str">
            <v>TNJ10104</v>
          </cell>
          <cell r="C5170" t="str">
            <v>Kab. Bintan</v>
          </cell>
          <cell r="D5170" t="str">
            <v>Tambelan</v>
          </cell>
        </row>
        <row r="5171">
          <cell r="B5171" t="str">
            <v>TNJ10105</v>
          </cell>
          <cell r="C5171" t="str">
            <v>Kab. Bintan</v>
          </cell>
          <cell r="D5171" t="str">
            <v>Teluk Bintan</v>
          </cell>
        </row>
        <row r="5172">
          <cell r="B5172" t="str">
            <v>TNJ10106</v>
          </cell>
          <cell r="C5172" t="str">
            <v>Kab. Bintan</v>
          </cell>
          <cell r="D5172" t="str">
            <v>Teluk Sebong</v>
          </cell>
        </row>
        <row r="5173">
          <cell r="B5173" t="str">
            <v>TNJ10107</v>
          </cell>
          <cell r="C5173" t="str">
            <v>Kab. Bintan</v>
          </cell>
          <cell r="D5173" t="str">
            <v>Lagoi</v>
          </cell>
        </row>
        <row r="5174">
          <cell r="B5174" t="str">
            <v>TRK10000</v>
          </cell>
          <cell r="C5174" t="str">
            <v>Kota Tarakan</v>
          </cell>
          <cell r="D5174" t="str">
            <v>Tarakan</v>
          </cell>
        </row>
        <row r="5175">
          <cell r="B5175" t="str">
            <v>TRK10011</v>
          </cell>
          <cell r="C5175" t="str">
            <v>Kota Tarakan</v>
          </cell>
          <cell r="D5175" t="str">
            <v>Tarakan Barat</v>
          </cell>
        </row>
        <row r="5176">
          <cell r="B5176" t="str">
            <v>TRK10012</v>
          </cell>
          <cell r="C5176" t="str">
            <v>Kota Tarakan</v>
          </cell>
          <cell r="D5176" t="str">
            <v>Tarakan Tengah</v>
          </cell>
        </row>
        <row r="5177">
          <cell r="B5177" t="str">
            <v>TRK10013</v>
          </cell>
          <cell r="C5177" t="str">
            <v>Kota Tarakan</v>
          </cell>
          <cell r="D5177" t="str">
            <v>Tarakan Timur</v>
          </cell>
        </row>
        <row r="5178">
          <cell r="B5178" t="str">
            <v>TRK10014</v>
          </cell>
          <cell r="C5178" t="str">
            <v>Kota Tarakan</v>
          </cell>
          <cell r="D5178" t="str">
            <v>Tarakan Utara</v>
          </cell>
        </row>
        <row r="5179">
          <cell r="B5179" t="str">
            <v>TRK20100</v>
          </cell>
          <cell r="C5179" t="str">
            <v>Kab. Bulungan</v>
          </cell>
          <cell r="D5179" t="str">
            <v>Tanjung Selor</v>
          </cell>
        </row>
        <row r="5180">
          <cell r="B5180" t="str">
            <v>TRK20103</v>
          </cell>
          <cell r="C5180" t="str">
            <v>Kab. Bulungan</v>
          </cell>
          <cell r="D5180" t="str">
            <v>Peso / Longpeso</v>
          </cell>
        </row>
        <row r="5181">
          <cell r="B5181" t="str">
            <v>TRK20105</v>
          </cell>
          <cell r="C5181" t="str">
            <v>Kab. Bulungan</v>
          </cell>
          <cell r="D5181" t="str">
            <v>Pulau Bunyu</v>
          </cell>
        </row>
        <row r="5182">
          <cell r="B5182" t="str">
            <v>TRK20106</v>
          </cell>
          <cell r="C5182" t="str">
            <v>Kab. Bulungan</v>
          </cell>
          <cell r="D5182" t="str">
            <v>Peso Hilir</v>
          </cell>
        </row>
        <row r="5183">
          <cell r="B5183" t="str">
            <v>TRK20107</v>
          </cell>
          <cell r="C5183" t="str">
            <v>Kab. Bulungan</v>
          </cell>
          <cell r="D5183" t="str">
            <v>Sekatak</v>
          </cell>
        </row>
        <row r="5184">
          <cell r="B5184" t="str">
            <v>TRK20108</v>
          </cell>
          <cell r="C5184" t="str">
            <v>Kab. Bulungan</v>
          </cell>
          <cell r="D5184" t="str">
            <v>Tanjung Palas</v>
          </cell>
        </row>
        <row r="5185">
          <cell r="B5185" t="str">
            <v>TRK20109</v>
          </cell>
          <cell r="C5185" t="str">
            <v>Kab. Bulungan</v>
          </cell>
          <cell r="D5185" t="str">
            <v>Tanjung Palas Barat</v>
          </cell>
        </row>
        <row r="5186">
          <cell r="B5186" t="str">
            <v>TRK20110</v>
          </cell>
          <cell r="C5186" t="str">
            <v>Kab. Bulungan</v>
          </cell>
          <cell r="D5186" t="str">
            <v>Tanjung Palas Tengah</v>
          </cell>
        </row>
        <row r="5187">
          <cell r="B5187" t="str">
            <v>TRK20111</v>
          </cell>
          <cell r="C5187" t="str">
            <v>Kab. Bulungan</v>
          </cell>
          <cell r="D5187" t="str">
            <v>Tanjung Palas Timur</v>
          </cell>
        </row>
        <row r="5188">
          <cell r="B5188" t="str">
            <v>TRK20112</v>
          </cell>
          <cell r="C5188" t="str">
            <v>Kab. Bulungan</v>
          </cell>
          <cell r="D5188" t="str">
            <v>Tanjung Palas Utara</v>
          </cell>
        </row>
        <row r="5189">
          <cell r="B5189" t="str">
            <v>TRK20200</v>
          </cell>
          <cell r="C5189" t="str">
            <v>Kab. Malinau</v>
          </cell>
          <cell r="D5189" t="str">
            <v>Malinau</v>
          </cell>
        </row>
        <row r="5190">
          <cell r="B5190" t="str">
            <v>TRK20201</v>
          </cell>
          <cell r="C5190" t="str">
            <v>Kab. Malinau</v>
          </cell>
          <cell r="D5190" t="str">
            <v>Mentarang</v>
          </cell>
        </row>
        <row r="5191">
          <cell r="B5191" t="str">
            <v>TRK20202</v>
          </cell>
          <cell r="C5191" t="str">
            <v>Kab. Malinau</v>
          </cell>
          <cell r="D5191" t="str">
            <v>Kayan Hulu</v>
          </cell>
        </row>
        <row r="5192">
          <cell r="B5192" t="str">
            <v>TRK20203</v>
          </cell>
          <cell r="C5192" t="str">
            <v>Kab. Malinau</v>
          </cell>
          <cell r="D5192" t="str">
            <v>Kayan Hilir</v>
          </cell>
        </row>
        <row r="5193">
          <cell r="B5193" t="str">
            <v>TRK20204</v>
          </cell>
          <cell r="C5193" t="str">
            <v>Kab. Malinau</v>
          </cell>
          <cell r="D5193" t="str">
            <v>Pujungan</v>
          </cell>
        </row>
        <row r="5194">
          <cell r="B5194" t="str">
            <v>TRK20205</v>
          </cell>
          <cell r="C5194" t="str">
            <v>Kab. Malinau</v>
          </cell>
          <cell r="D5194" t="str">
            <v>Malinau Barat</v>
          </cell>
        </row>
        <row r="5195">
          <cell r="B5195" t="str">
            <v>TRK20206</v>
          </cell>
          <cell r="C5195" t="str">
            <v>Kab. Malinau</v>
          </cell>
          <cell r="D5195" t="str">
            <v>Malinau Selatan</v>
          </cell>
        </row>
        <row r="5196">
          <cell r="B5196" t="str">
            <v>TRK20207</v>
          </cell>
          <cell r="C5196" t="str">
            <v>Kab. Malinau</v>
          </cell>
          <cell r="D5196" t="str">
            <v>Malinau Utara</v>
          </cell>
        </row>
        <row r="5197">
          <cell r="B5197" t="str">
            <v>TRK20208</v>
          </cell>
          <cell r="C5197" t="str">
            <v>Kab. Malinau</v>
          </cell>
          <cell r="D5197" t="str">
            <v>Sungai Boh</v>
          </cell>
        </row>
        <row r="5198">
          <cell r="B5198" t="str">
            <v>TRK20300</v>
          </cell>
          <cell r="C5198" t="str">
            <v>Kab. Nunukan</v>
          </cell>
          <cell r="D5198" t="str">
            <v>Nunukan</v>
          </cell>
        </row>
        <row r="5199">
          <cell r="B5199" t="str">
            <v>TRK20301</v>
          </cell>
          <cell r="C5199" t="str">
            <v>Kab. Nunukan</v>
          </cell>
          <cell r="D5199" t="str">
            <v>Krayan</v>
          </cell>
        </row>
        <row r="5200">
          <cell r="B5200" t="str">
            <v>TRK20302</v>
          </cell>
          <cell r="C5200" t="str">
            <v>Kab. Nunukan</v>
          </cell>
          <cell r="D5200" t="str">
            <v>Lumbis</v>
          </cell>
        </row>
        <row r="5201">
          <cell r="B5201" t="str">
            <v>TRK20303</v>
          </cell>
          <cell r="C5201" t="str">
            <v>Kab. Nunukan</v>
          </cell>
          <cell r="D5201" t="str">
            <v>Krayan Selatan</v>
          </cell>
        </row>
        <row r="5202">
          <cell r="B5202" t="str">
            <v>TRK20304</v>
          </cell>
          <cell r="C5202" t="str">
            <v>Kab. Nunukan</v>
          </cell>
          <cell r="D5202" t="str">
            <v>Sebatik</v>
          </cell>
        </row>
        <row r="5203">
          <cell r="B5203" t="str">
            <v>TRK20305</v>
          </cell>
          <cell r="C5203" t="str">
            <v>Kab. Nunukan</v>
          </cell>
          <cell r="D5203" t="str">
            <v>Sebuku</v>
          </cell>
        </row>
        <row r="5204">
          <cell r="B5204" t="str">
            <v>TRK20400</v>
          </cell>
          <cell r="C5204" t="str">
            <v>Kab. Tana Tidung</v>
          </cell>
          <cell r="D5204" t="str">
            <v>Tanah Tidung</v>
          </cell>
        </row>
        <row r="5205">
          <cell r="B5205" t="str">
            <v>TRK20401</v>
          </cell>
          <cell r="C5205" t="str">
            <v>Kab. Tana Tidung</v>
          </cell>
          <cell r="D5205" t="str">
            <v>Sembakung</v>
          </cell>
        </row>
        <row r="5206">
          <cell r="B5206" t="str">
            <v>TRK20402</v>
          </cell>
          <cell r="C5206" t="str">
            <v>Kab. Tana Tidung</v>
          </cell>
          <cell r="D5206" t="str">
            <v>Sesayap</v>
          </cell>
        </row>
        <row r="5207">
          <cell r="B5207" t="str">
            <v>TRK20403</v>
          </cell>
          <cell r="C5207" t="str">
            <v>Kab. Tana Tidung</v>
          </cell>
          <cell r="D5207" t="str">
            <v>Sesayap Hilir</v>
          </cell>
        </row>
        <row r="5208">
          <cell r="B5208" t="str">
            <v>TRK20404</v>
          </cell>
          <cell r="C5208" t="str">
            <v>Kab. Tana Tidung</v>
          </cell>
          <cell r="D5208" t="str">
            <v>Tanah Lia</v>
          </cell>
        </row>
        <row r="5209">
          <cell r="B5209" t="str">
            <v>TTE10000</v>
          </cell>
          <cell r="C5209" t="str">
            <v>Kota Ternate</v>
          </cell>
          <cell r="D5209" t="str">
            <v>Ternate</v>
          </cell>
        </row>
        <row r="5210">
          <cell r="B5210" t="str">
            <v>TTE10021</v>
          </cell>
          <cell r="C5210" t="str">
            <v>Kota Ternate</v>
          </cell>
          <cell r="D5210" t="str">
            <v>Moti</v>
          </cell>
        </row>
        <row r="5211">
          <cell r="B5211" t="str">
            <v>TTE10022</v>
          </cell>
          <cell r="C5211" t="str">
            <v>Kota Ternate</v>
          </cell>
          <cell r="D5211" t="str">
            <v>Ternate Selatan</v>
          </cell>
        </row>
        <row r="5212">
          <cell r="B5212" t="str">
            <v>TTE10023</v>
          </cell>
          <cell r="C5212" t="str">
            <v>Kota Ternate</v>
          </cell>
          <cell r="D5212" t="str">
            <v>Ternate Utara</v>
          </cell>
        </row>
        <row r="5213">
          <cell r="B5213" t="str">
            <v>TTE20200</v>
          </cell>
          <cell r="C5213" t="str">
            <v>Kab. Halmahera Barat</v>
          </cell>
          <cell r="D5213" t="str">
            <v>Jailolo</v>
          </cell>
        </row>
        <row r="5214">
          <cell r="B5214" t="str">
            <v>TTE20201</v>
          </cell>
          <cell r="C5214" t="str">
            <v>Kab. Halmahera Barat</v>
          </cell>
          <cell r="D5214" t="str">
            <v>Jailolo Selatan</v>
          </cell>
        </row>
        <row r="5215">
          <cell r="B5215" t="str">
            <v>TTE20202</v>
          </cell>
          <cell r="C5215" t="str">
            <v>Kab. Halmahera Barat</v>
          </cell>
          <cell r="D5215" t="str">
            <v>Ibu</v>
          </cell>
        </row>
        <row r="5216">
          <cell r="B5216" t="str">
            <v>TTE20203</v>
          </cell>
          <cell r="C5216" t="str">
            <v>Kab. Halmahera Barat</v>
          </cell>
          <cell r="D5216" t="str">
            <v>Loloda</v>
          </cell>
        </row>
        <row r="5217">
          <cell r="B5217" t="str">
            <v>TTE20204</v>
          </cell>
          <cell r="C5217" t="str">
            <v>Kab. Halmahera Barat</v>
          </cell>
          <cell r="D5217" t="str">
            <v>Sahu</v>
          </cell>
        </row>
        <row r="5218">
          <cell r="B5218" t="str">
            <v>TTE20300</v>
          </cell>
          <cell r="C5218" t="str">
            <v>Kab. Halmahera Selatan</v>
          </cell>
          <cell r="D5218" t="str">
            <v>Labuha</v>
          </cell>
        </row>
        <row r="5219">
          <cell r="B5219" t="str">
            <v>TTE20301</v>
          </cell>
          <cell r="C5219" t="str">
            <v>Kab. Halmahera Selatan</v>
          </cell>
          <cell r="D5219" t="str">
            <v>Bacan</v>
          </cell>
        </row>
        <row r="5220">
          <cell r="B5220" t="str">
            <v>TTE20302</v>
          </cell>
          <cell r="C5220" t="str">
            <v>Kab. Halmahera Selatan</v>
          </cell>
          <cell r="D5220" t="str">
            <v>Bacan Selatan</v>
          </cell>
        </row>
        <row r="5221">
          <cell r="B5221" t="str">
            <v>TTE20303</v>
          </cell>
          <cell r="C5221" t="str">
            <v>Kab. Halmahera Selatan</v>
          </cell>
          <cell r="D5221" t="str">
            <v>Bacan Timur</v>
          </cell>
        </row>
        <row r="5222">
          <cell r="B5222" t="str">
            <v>TTE20304</v>
          </cell>
          <cell r="C5222" t="str">
            <v>Kab. Halmahera Selatan</v>
          </cell>
          <cell r="D5222" t="str">
            <v>Gane Barat</v>
          </cell>
        </row>
        <row r="5223">
          <cell r="B5223" t="str">
            <v>TTE20305</v>
          </cell>
          <cell r="C5223" t="str">
            <v>Kab. Halmahera Selatan</v>
          </cell>
          <cell r="D5223" t="str">
            <v>Gane Timur</v>
          </cell>
        </row>
        <row r="5224">
          <cell r="B5224" t="str">
            <v>TTE20306</v>
          </cell>
          <cell r="C5224" t="str">
            <v>Kab. Halmahera Selatan</v>
          </cell>
          <cell r="D5224" t="str">
            <v>Kayoa</v>
          </cell>
        </row>
        <row r="5225">
          <cell r="B5225" t="str">
            <v>TTE20307</v>
          </cell>
          <cell r="C5225" t="str">
            <v>Kab. Halmahera Selatan</v>
          </cell>
          <cell r="D5225" t="str">
            <v>Obi</v>
          </cell>
        </row>
        <row r="5226">
          <cell r="B5226" t="str">
            <v>TTE20308</v>
          </cell>
          <cell r="C5226" t="str">
            <v>Kab. Halmahera Selatan</v>
          </cell>
          <cell r="D5226" t="str">
            <v>Obi Selatan</v>
          </cell>
        </row>
        <row r="5227">
          <cell r="B5227" t="str">
            <v>TTE20309</v>
          </cell>
          <cell r="C5227" t="str">
            <v>Kab. Halmahera Selatan</v>
          </cell>
          <cell r="D5227" t="str">
            <v>Pulau Makian</v>
          </cell>
        </row>
        <row r="5228">
          <cell r="B5228" t="str">
            <v>TTE20400</v>
          </cell>
          <cell r="C5228" t="str">
            <v>Kab. Halmahera Tengah</v>
          </cell>
          <cell r="D5228" t="str">
            <v>Weda</v>
          </cell>
        </row>
        <row r="5229">
          <cell r="B5229" t="str">
            <v>TTE20401</v>
          </cell>
          <cell r="C5229" t="str">
            <v>Kab. Halmahera Tengah</v>
          </cell>
          <cell r="D5229" t="str">
            <v>Gebe</v>
          </cell>
        </row>
        <row r="5230">
          <cell r="B5230" t="str">
            <v>TTE20402</v>
          </cell>
          <cell r="C5230" t="str">
            <v>Kab. Halmahera Tengah</v>
          </cell>
          <cell r="D5230" t="str">
            <v>Patani</v>
          </cell>
        </row>
        <row r="5231">
          <cell r="B5231" t="str">
            <v>TTE20500</v>
          </cell>
          <cell r="C5231" t="str">
            <v>Kab. Halmahera Timur</v>
          </cell>
          <cell r="D5231" t="str">
            <v>Maba</v>
          </cell>
        </row>
        <row r="5232">
          <cell r="B5232" t="str">
            <v>TTE20501</v>
          </cell>
          <cell r="C5232" t="str">
            <v>Kab. Halmahera Timur</v>
          </cell>
          <cell r="D5232" t="str">
            <v>Maba Selatan</v>
          </cell>
        </row>
        <row r="5233">
          <cell r="B5233" t="str">
            <v>TTE20502</v>
          </cell>
          <cell r="C5233" t="str">
            <v>Kab. Halmahera Timur</v>
          </cell>
          <cell r="D5233" t="str">
            <v>Wasile</v>
          </cell>
        </row>
        <row r="5234">
          <cell r="B5234" t="str">
            <v>TTE20503</v>
          </cell>
          <cell r="C5234" t="str">
            <v>Kab. Halmahera Timur</v>
          </cell>
          <cell r="D5234" t="str">
            <v>Wasile Selatan</v>
          </cell>
        </row>
        <row r="5235">
          <cell r="B5235" t="str">
            <v>TTE20600</v>
          </cell>
          <cell r="C5235" t="str">
            <v>Kab. Halmahera Utara</v>
          </cell>
          <cell r="D5235" t="str">
            <v>Tobelo</v>
          </cell>
        </row>
        <row r="5236">
          <cell r="B5236" t="str">
            <v>TTE20601</v>
          </cell>
          <cell r="C5236" t="str">
            <v>Kab. Halmahera Utara</v>
          </cell>
          <cell r="D5236" t="str">
            <v>Tobelo Selatan</v>
          </cell>
        </row>
        <row r="5237">
          <cell r="B5237" t="str">
            <v>TTE20602</v>
          </cell>
          <cell r="C5237" t="str">
            <v>Kab. Halmahera Utara</v>
          </cell>
          <cell r="D5237" t="str">
            <v>Galela</v>
          </cell>
        </row>
        <row r="5238">
          <cell r="B5238" t="str">
            <v>TTE20603</v>
          </cell>
          <cell r="C5238" t="str">
            <v>Kab. Halmahera Utara</v>
          </cell>
          <cell r="D5238" t="str">
            <v>Kao</v>
          </cell>
        </row>
        <row r="5239">
          <cell r="B5239" t="str">
            <v>TTE20604</v>
          </cell>
          <cell r="C5239" t="str">
            <v>Kab. Halmahera Utara</v>
          </cell>
          <cell r="D5239" t="str">
            <v>Loloda Utara</v>
          </cell>
        </row>
        <row r="5240">
          <cell r="B5240" t="str">
            <v>TTE20605</v>
          </cell>
          <cell r="C5240" t="str">
            <v>Kab. Halmahera Utara</v>
          </cell>
          <cell r="D5240" t="str">
            <v>Malifut</v>
          </cell>
        </row>
        <row r="5241">
          <cell r="B5241" t="str">
            <v>TTE20606</v>
          </cell>
          <cell r="C5241" t="str">
            <v>Kab. Halmahera Utara</v>
          </cell>
          <cell r="D5241" t="str">
            <v>Morotai Selatan</v>
          </cell>
        </row>
        <row r="5242">
          <cell r="B5242" t="str">
            <v>TTE20607</v>
          </cell>
          <cell r="C5242" t="str">
            <v>Kab. Halmahera Utara</v>
          </cell>
          <cell r="D5242" t="str">
            <v>Morotai Selatan Barat</v>
          </cell>
        </row>
        <row r="5243">
          <cell r="B5243" t="str">
            <v>TTE20608</v>
          </cell>
          <cell r="C5243" t="str">
            <v>Kab. Halmahera Utara</v>
          </cell>
          <cell r="D5243" t="str">
            <v>Morotai Utara</v>
          </cell>
        </row>
        <row r="5244">
          <cell r="B5244" t="str">
            <v>TTE20700</v>
          </cell>
          <cell r="C5244" t="str">
            <v>Kab. Kepulauan Sula</v>
          </cell>
          <cell r="D5244" t="str">
            <v>Sanana</v>
          </cell>
        </row>
        <row r="5245">
          <cell r="B5245" t="str">
            <v>TTE20701</v>
          </cell>
          <cell r="C5245" t="str">
            <v>Kab. Kepulauan Sula</v>
          </cell>
          <cell r="D5245" t="str">
            <v>Mangoli Barat</v>
          </cell>
        </row>
        <row r="5246">
          <cell r="B5246" t="str">
            <v>TTE20702</v>
          </cell>
          <cell r="C5246" t="str">
            <v>Kab. Kepulauan Sula</v>
          </cell>
          <cell r="D5246" t="str">
            <v>Mangoli Timur</v>
          </cell>
        </row>
        <row r="5247">
          <cell r="B5247" t="str">
            <v>TTE20703</v>
          </cell>
          <cell r="C5247" t="str">
            <v>Kab. Kepulauan Sula</v>
          </cell>
          <cell r="D5247" t="str">
            <v>Nggele</v>
          </cell>
        </row>
        <row r="5248">
          <cell r="B5248" t="str">
            <v>TTE20704</v>
          </cell>
          <cell r="C5248" t="str">
            <v>Kab. Kepulauan Sula</v>
          </cell>
          <cell r="D5248" t="str">
            <v>Sula Besi Barat</v>
          </cell>
        </row>
        <row r="5249">
          <cell r="B5249" t="str">
            <v>TTE20705</v>
          </cell>
          <cell r="C5249" t="str">
            <v>Kab. Kepulauan Sula</v>
          </cell>
          <cell r="D5249" t="str">
            <v>Taliabu Barat</v>
          </cell>
        </row>
        <row r="5250">
          <cell r="B5250" t="str">
            <v>TTE20706</v>
          </cell>
          <cell r="C5250" t="str">
            <v>Kab. Kepulauan Sula</v>
          </cell>
          <cell r="D5250" t="str">
            <v>Taliabu Timur</v>
          </cell>
        </row>
        <row r="5251">
          <cell r="B5251" t="str">
            <v>TTE20800</v>
          </cell>
          <cell r="C5251" t="str">
            <v>Kota Tidore</v>
          </cell>
          <cell r="D5251" t="str">
            <v>Tidore</v>
          </cell>
        </row>
        <row r="5252">
          <cell r="B5252" t="str">
            <v>TTE20801</v>
          </cell>
          <cell r="C5252" t="str">
            <v>Kota Tidore</v>
          </cell>
          <cell r="D5252" t="str">
            <v>Oba</v>
          </cell>
        </row>
        <row r="5253">
          <cell r="B5253" t="str">
            <v>TTE20802</v>
          </cell>
          <cell r="C5253" t="str">
            <v>Kota Tidore</v>
          </cell>
          <cell r="D5253" t="str">
            <v>Oba Utara</v>
          </cell>
        </row>
        <row r="5254">
          <cell r="B5254" t="str">
            <v>TTE20803</v>
          </cell>
          <cell r="C5254" t="str">
            <v>Kota Tidore</v>
          </cell>
          <cell r="D5254" t="str">
            <v>Tidore Selatan</v>
          </cell>
        </row>
        <row r="5255">
          <cell r="B5255" t="str">
            <v>TTE20804</v>
          </cell>
          <cell r="C5255" t="str">
            <v>Kota Tidore</v>
          </cell>
          <cell r="D5255" t="str">
            <v>Tidore Utara</v>
          </cell>
        </row>
        <row r="5256">
          <cell r="B5256" t="str">
            <v>UPG10000</v>
          </cell>
          <cell r="C5256" t="str">
            <v>Kota Makassar</v>
          </cell>
          <cell r="D5256" t="str">
            <v>Ujung Pandang</v>
          </cell>
        </row>
        <row r="5257">
          <cell r="B5257" t="str">
            <v>UPG10003</v>
          </cell>
          <cell r="C5257" t="str">
            <v>Kota Makassar</v>
          </cell>
          <cell r="D5257" t="str">
            <v>Tamalate</v>
          </cell>
        </row>
        <row r="5258">
          <cell r="B5258" t="str">
            <v>UPG10004</v>
          </cell>
          <cell r="C5258" t="str">
            <v>Kota Makassar</v>
          </cell>
          <cell r="D5258" t="str">
            <v>Biring Kanaya</v>
          </cell>
        </row>
        <row r="5259">
          <cell r="B5259" t="str">
            <v>UPG10005</v>
          </cell>
          <cell r="C5259" t="str">
            <v>Kota Makassar</v>
          </cell>
          <cell r="D5259" t="str">
            <v>Bontoala</v>
          </cell>
        </row>
        <row r="5260">
          <cell r="B5260" t="str">
            <v>UPG10006</v>
          </cell>
          <cell r="C5260" t="str">
            <v>Kota Makassar</v>
          </cell>
          <cell r="D5260" t="str">
            <v>Mamajang</v>
          </cell>
        </row>
        <row r="5261">
          <cell r="B5261" t="str">
            <v>UPG10007</v>
          </cell>
          <cell r="C5261" t="str">
            <v>Kota Makassar</v>
          </cell>
          <cell r="D5261" t="str">
            <v>Manggala</v>
          </cell>
        </row>
        <row r="5262">
          <cell r="B5262" t="str">
            <v>UPG10008</v>
          </cell>
          <cell r="C5262" t="str">
            <v>Kota Makassar</v>
          </cell>
          <cell r="D5262" t="str">
            <v>Mariso</v>
          </cell>
        </row>
        <row r="5263">
          <cell r="B5263" t="str">
            <v>UPG10009</v>
          </cell>
          <cell r="C5263" t="str">
            <v>Kota Makassar</v>
          </cell>
          <cell r="D5263" t="str">
            <v>Panakkukang</v>
          </cell>
        </row>
        <row r="5264">
          <cell r="B5264" t="str">
            <v>UPG10010</v>
          </cell>
          <cell r="C5264" t="str">
            <v>Kota Makassar</v>
          </cell>
          <cell r="D5264" t="str">
            <v>Rappocini</v>
          </cell>
        </row>
        <row r="5265">
          <cell r="B5265" t="str">
            <v>UPG10011</v>
          </cell>
          <cell r="C5265" t="str">
            <v>Kota Makassar</v>
          </cell>
          <cell r="D5265" t="str">
            <v>Tallo</v>
          </cell>
        </row>
        <row r="5266">
          <cell r="B5266" t="str">
            <v>UPG10012</v>
          </cell>
          <cell r="C5266" t="str">
            <v>Kota Makassar</v>
          </cell>
          <cell r="D5266" t="str">
            <v>Tamalanrea</v>
          </cell>
        </row>
        <row r="5267">
          <cell r="B5267" t="str">
            <v>UPG10013</v>
          </cell>
          <cell r="C5267" t="str">
            <v>Kota Makassar</v>
          </cell>
          <cell r="D5267" t="str">
            <v>Ujung Tanah</v>
          </cell>
        </row>
        <row r="5268">
          <cell r="B5268" t="str">
            <v>UPG10014</v>
          </cell>
          <cell r="C5268" t="str">
            <v>Kota Makassar</v>
          </cell>
          <cell r="D5268" t="str">
            <v>Wajo</v>
          </cell>
        </row>
        <row r="5269">
          <cell r="B5269" t="str">
            <v>UPG20100</v>
          </cell>
          <cell r="C5269" t="str">
            <v>Kab. Bantaeng</v>
          </cell>
          <cell r="D5269" t="str">
            <v>Bantaeng</v>
          </cell>
        </row>
        <row r="5270">
          <cell r="B5270" t="str">
            <v>UPG20101</v>
          </cell>
          <cell r="C5270" t="str">
            <v>Kab. Bantaeng</v>
          </cell>
          <cell r="D5270" t="str">
            <v>Bissapu</v>
          </cell>
        </row>
        <row r="5271">
          <cell r="B5271" t="str">
            <v>UPG20102</v>
          </cell>
          <cell r="C5271" t="str">
            <v>Kab. Bantaeng</v>
          </cell>
          <cell r="D5271" t="str">
            <v>Tompobulu</v>
          </cell>
        </row>
        <row r="5272">
          <cell r="B5272" t="str">
            <v>UPG20104</v>
          </cell>
          <cell r="C5272" t="str">
            <v>Kab. Bantaeng</v>
          </cell>
          <cell r="D5272" t="str">
            <v>Eremerasa</v>
          </cell>
        </row>
        <row r="5273">
          <cell r="B5273" t="str">
            <v>UPG20105</v>
          </cell>
          <cell r="C5273" t="str">
            <v>Kab. Bantaeng</v>
          </cell>
          <cell r="D5273" t="str">
            <v>Pajukukang</v>
          </cell>
        </row>
        <row r="5274">
          <cell r="B5274" t="str">
            <v>UPG20106</v>
          </cell>
          <cell r="C5274" t="str">
            <v>Kab. Bantaeng</v>
          </cell>
          <cell r="D5274" t="str">
            <v>Uluere</v>
          </cell>
        </row>
        <row r="5275">
          <cell r="B5275" t="str">
            <v>UPG20200</v>
          </cell>
          <cell r="C5275" t="str">
            <v>Kab. Barru</v>
          </cell>
          <cell r="D5275" t="str">
            <v>Barru</v>
          </cell>
        </row>
        <row r="5276">
          <cell r="B5276" t="str">
            <v>UPG20201</v>
          </cell>
          <cell r="C5276" t="str">
            <v>Kab. Barru</v>
          </cell>
          <cell r="D5276" t="str">
            <v>Mallusetasi</v>
          </cell>
        </row>
        <row r="5277">
          <cell r="B5277" t="str">
            <v>UPG20202</v>
          </cell>
          <cell r="C5277" t="str">
            <v>Kab. Barru</v>
          </cell>
          <cell r="D5277" t="str">
            <v>Soppeng Riaja</v>
          </cell>
        </row>
        <row r="5278">
          <cell r="B5278" t="str">
            <v>UPG20203</v>
          </cell>
          <cell r="C5278" t="str">
            <v>Kab. Barru</v>
          </cell>
          <cell r="D5278" t="str">
            <v>Tanete Riaja</v>
          </cell>
        </row>
        <row r="5279">
          <cell r="B5279" t="str">
            <v>UPG20204</v>
          </cell>
          <cell r="C5279" t="str">
            <v>Kab. Barru</v>
          </cell>
          <cell r="D5279" t="str">
            <v>Tanete Rilau</v>
          </cell>
        </row>
        <row r="5280">
          <cell r="B5280" t="str">
            <v>UPG20205</v>
          </cell>
          <cell r="C5280" t="str">
            <v>Kab. Barru</v>
          </cell>
          <cell r="D5280" t="str">
            <v>Balusu</v>
          </cell>
        </row>
        <row r="5281">
          <cell r="B5281" t="str">
            <v>UPG20206</v>
          </cell>
          <cell r="C5281" t="str">
            <v>Kab. Barru</v>
          </cell>
          <cell r="D5281" t="str">
            <v>Pujananting</v>
          </cell>
        </row>
        <row r="5282">
          <cell r="B5282" t="str">
            <v>UPG20300</v>
          </cell>
          <cell r="C5282" t="str">
            <v>Kab. Bulukumba</v>
          </cell>
          <cell r="D5282" t="str">
            <v>Bulukumba</v>
          </cell>
        </row>
        <row r="5283">
          <cell r="B5283" t="str">
            <v>UPG20301</v>
          </cell>
          <cell r="C5283" t="str">
            <v>Kab. Bulukumba</v>
          </cell>
          <cell r="D5283" t="str">
            <v>Bonto Bahari</v>
          </cell>
        </row>
        <row r="5284">
          <cell r="B5284" t="str">
            <v>UPG20302</v>
          </cell>
          <cell r="C5284" t="str">
            <v>Kab. Bulukumba</v>
          </cell>
          <cell r="D5284" t="str">
            <v>Bontotiro</v>
          </cell>
        </row>
        <row r="5285">
          <cell r="B5285" t="str">
            <v>UPG20304</v>
          </cell>
          <cell r="C5285" t="str">
            <v>Kab. Bulukumba</v>
          </cell>
          <cell r="D5285" t="str">
            <v>Gantarang /Gantarangkindang/Ganking</v>
          </cell>
        </row>
        <row r="5286">
          <cell r="B5286" t="str">
            <v>UPG20305</v>
          </cell>
          <cell r="C5286" t="str">
            <v>Kab. Bulukumba</v>
          </cell>
          <cell r="D5286" t="str">
            <v>Hero Lange-Lange /Heralangelange/Herlang</v>
          </cell>
        </row>
        <row r="5287">
          <cell r="B5287" t="str">
            <v>UPG20306</v>
          </cell>
          <cell r="C5287" t="str">
            <v>Kab. Bulukumba</v>
          </cell>
          <cell r="D5287" t="str">
            <v>Kajang</v>
          </cell>
        </row>
        <row r="5288">
          <cell r="B5288" t="str">
            <v>UPG20307</v>
          </cell>
          <cell r="C5288" t="str">
            <v>Kab. Bulukumba</v>
          </cell>
          <cell r="D5288" t="str">
            <v>Kindang</v>
          </cell>
        </row>
        <row r="5289">
          <cell r="B5289" t="str">
            <v>UPG20308</v>
          </cell>
          <cell r="C5289" t="str">
            <v>Kab. Bulukumba</v>
          </cell>
          <cell r="D5289" t="str">
            <v>Riau Ale</v>
          </cell>
        </row>
        <row r="5290">
          <cell r="B5290" t="str">
            <v>UPG20309</v>
          </cell>
          <cell r="C5290" t="str">
            <v>Kab. Bulukumba</v>
          </cell>
          <cell r="D5290" t="str">
            <v>Ujung Bulu</v>
          </cell>
        </row>
        <row r="5291">
          <cell r="B5291" t="str">
            <v>UPG20310</v>
          </cell>
          <cell r="C5291" t="str">
            <v>Kab. Bulukumba</v>
          </cell>
          <cell r="D5291" t="str">
            <v>Ujung Loe</v>
          </cell>
        </row>
        <row r="5292">
          <cell r="B5292" t="str">
            <v>UPG20400</v>
          </cell>
          <cell r="C5292" t="str">
            <v>Kab. Enrekang</v>
          </cell>
          <cell r="D5292" t="str">
            <v>Enrekang</v>
          </cell>
        </row>
        <row r="5293">
          <cell r="B5293" t="str">
            <v>UPG20401</v>
          </cell>
          <cell r="C5293" t="str">
            <v>Kab. Enrekang</v>
          </cell>
          <cell r="D5293" t="str">
            <v>Alla</v>
          </cell>
        </row>
        <row r="5294">
          <cell r="B5294" t="str">
            <v>UPG20402</v>
          </cell>
          <cell r="C5294" t="str">
            <v>Kab. Enrekang</v>
          </cell>
          <cell r="D5294" t="str">
            <v>Anggeraja</v>
          </cell>
        </row>
        <row r="5295">
          <cell r="B5295" t="str">
            <v>UPG20403</v>
          </cell>
          <cell r="C5295" t="str">
            <v>Kab. Enrekang</v>
          </cell>
          <cell r="D5295" t="str">
            <v>Baraka</v>
          </cell>
        </row>
        <row r="5296">
          <cell r="B5296" t="str">
            <v>UPG20404</v>
          </cell>
          <cell r="C5296" t="str">
            <v>Kab. Enrekang</v>
          </cell>
          <cell r="D5296" t="str">
            <v>Maiwa</v>
          </cell>
        </row>
        <row r="5297">
          <cell r="B5297" t="str">
            <v>UPG20405</v>
          </cell>
          <cell r="C5297" t="str">
            <v>Kab. Enrekang</v>
          </cell>
          <cell r="D5297" t="str">
            <v>Alla Timur</v>
          </cell>
        </row>
        <row r="5298">
          <cell r="B5298" t="str">
            <v>UPG20406</v>
          </cell>
          <cell r="C5298" t="str">
            <v>Kab. Enrekang</v>
          </cell>
          <cell r="D5298" t="str">
            <v>Anggeraja Timur</v>
          </cell>
        </row>
        <row r="5299">
          <cell r="B5299" t="str">
            <v>UPG20407</v>
          </cell>
          <cell r="C5299" t="str">
            <v>Kab. Enrekang</v>
          </cell>
          <cell r="D5299" t="str">
            <v>Enrekang Selatan</v>
          </cell>
        </row>
        <row r="5300">
          <cell r="B5300" t="str">
            <v>UPG20408</v>
          </cell>
          <cell r="C5300" t="str">
            <v>Kab. Enrekang</v>
          </cell>
          <cell r="D5300" t="str">
            <v>Maiwa Atas</v>
          </cell>
        </row>
        <row r="5301">
          <cell r="B5301" t="str">
            <v>UPG20500</v>
          </cell>
          <cell r="C5301" t="str">
            <v>Kab. Jeneponto</v>
          </cell>
          <cell r="D5301" t="str">
            <v>Jeneponto</v>
          </cell>
        </row>
        <row r="5302">
          <cell r="B5302" t="str">
            <v>UPG20501</v>
          </cell>
          <cell r="C5302" t="str">
            <v>Kab. Jeneponto</v>
          </cell>
          <cell r="D5302" t="str">
            <v>Bangkala</v>
          </cell>
        </row>
        <row r="5303">
          <cell r="B5303" t="str">
            <v>UPG20502</v>
          </cell>
          <cell r="C5303" t="str">
            <v>Kab. Jeneponto</v>
          </cell>
          <cell r="D5303" t="str">
            <v>Batang</v>
          </cell>
        </row>
        <row r="5304">
          <cell r="B5304" t="str">
            <v>UPG20503</v>
          </cell>
          <cell r="C5304" t="str">
            <v>Kab. Jeneponto</v>
          </cell>
          <cell r="D5304" t="str">
            <v>Kelara</v>
          </cell>
        </row>
        <row r="5305">
          <cell r="B5305" t="str">
            <v>UPG20504</v>
          </cell>
          <cell r="C5305" t="str">
            <v>Kab. Jeneponto</v>
          </cell>
          <cell r="D5305" t="str">
            <v>Tamalatea</v>
          </cell>
        </row>
        <row r="5306">
          <cell r="B5306" t="str">
            <v>UPG20505</v>
          </cell>
          <cell r="C5306" t="str">
            <v>Kab. Jeneponto</v>
          </cell>
          <cell r="D5306" t="str">
            <v>Bangkala Barat</v>
          </cell>
        </row>
        <row r="5307">
          <cell r="B5307" t="str">
            <v>UPG20506</v>
          </cell>
          <cell r="C5307" t="str">
            <v>Kab. Jeneponto</v>
          </cell>
          <cell r="D5307" t="str">
            <v>Binamu</v>
          </cell>
        </row>
        <row r="5308">
          <cell r="B5308" t="str">
            <v>UPG20507</v>
          </cell>
          <cell r="C5308" t="str">
            <v>Kab. Jeneponto</v>
          </cell>
          <cell r="D5308" t="str">
            <v>Bontoramba</v>
          </cell>
        </row>
        <row r="5309">
          <cell r="B5309" t="str">
            <v>UPG20508</v>
          </cell>
          <cell r="C5309" t="str">
            <v>Kab. Jeneponto</v>
          </cell>
          <cell r="D5309" t="str">
            <v>Turatea</v>
          </cell>
        </row>
        <row r="5310">
          <cell r="B5310" t="str">
            <v>UPG20509</v>
          </cell>
          <cell r="C5310" t="str">
            <v>Kab. Jeneponto</v>
          </cell>
          <cell r="D5310" t="str">
            <v>Arungkeke</v>
          </cell>
        </row>
        <row r="5311">
          <cell r="B5311" t="str">
            <v>UPG20600</v>
          </cell>
          <cell r="C5311" t="str">
            <v>Kab. Tana Toraja</v>
          </cell>
          <cell r="D5311" t="str">
            <v>Makale</v>
          </cell>
        </row>
        <row r="5312">
          <cell r="B5312" t="str">
            <v>UPG20601</v>
          </cell>
          <cell r="C5312" t="str">
            <v>Kab. Tana Toraja</v>
          </cell>
          <cell r="D5312" t="str">
            <v>Bonggakaradeng</v>
          </cell>
        </row>
        <row r="5313">
          <cell r="B5313" t="str">
            <v>UPG20602</v>
          </cell>
          <cell r="C5313" t="str">
            <v>Kab. Tana Toraja</v>
          </cell>
          <cell r="D5313" t="str">
            <v>Mengkendek</v>
          </cell>
        </row>
        <row r="5314">
          <cell r="B5314" t="str">
            <v>UPG20603</v>
          </cell>
          <cell r="C5314" t="str">
            <v>Kab. Tana Toraja</v>
          </cell>
          <cell r="D5314" t="str">
            <v>Saluputti</v>
          </cell>
        </row>
        <row r="5315">
          <cell r="B5315" t="str">
            <v>UPG20604</v>
          </cell>
          <cell r="C5315" t="str">
            <v>Kab. Tana Toraja</v>
          </cell>
          <cell r="D5315" t="str">
            <v>Sangalla</v>
          </cell>
        </row>
        <row r="5316">
          <cell r="B5316" t="str">
            <v>UPG20605</v>
          </cell>
          <cell r="C5316" t="str">
            <v>Kab. Tana Toraja Utara</v>
          </cell>
          <cell r="D5316" t="str">
            <v>Rantepao</v>
          </cell>
        </row>
        <row r="5317">
          <cell r="B5317" t="str">
            <v>UPG20606</v>
          </cell>
          <cell r="C5317" t="str">
            <v>Kab. Tana Toraja Utara</v>
          </cell>
          <cell r="D5317" t="str">
            <v>Rindingalo</v>
          </cell>
        </row>
        <row r="5318">
          <cell r="B5318" t="str">
            <v>UPG20607</v>
          </cell>
          <cell r="C5318" t="str">
            <v>Kab. Tana Toraja Utara</v>
          </cell>
          <cell r="D5318" t="str">
            <v>Sanggalangi</v>
          </cell>
        </row>
        <row r="5319">
          <cell r="B5319" t="str">
            <v>UPG20608</v>
          </cell>
          <cell r="C5319" t="str">
            <v>Kab. Tana Toraja Utara</v>
          </cell>
          <cell r="D5319" t="str">
            <v>Sesean</v>
          </cell>
        </row>
        <row r="5320">
          <cell r="B5320" t="str">
            <v>UPG20609</v>
          </cell>
          <cell r="C5320" t="str">
            <v>Kab. Tana Toraja</v>
          </cell>
          <cell r="D5320" t="str">
            <v>Bituang</v>
          </cell>
        </row>
        <row r="5321">
          <cell r="B5321" t="str">
            <v>UPG20610</v>
          </cell>
          <cell r="C5321" t="str">
            <v>Kab. Tana Toraja Utara</v>
          </cell>
          <cell r="D5321" t="str">
            <v>Buntao Rantebua</v>
          </cell>
        </row>
        <row r="5322">
          <cell r="B5322" t="str">
            <v>UPG20611</v>
          </cell>
          <cell r="C5322" t="str">
            <v>Kab. Tana Toraja</v>
          </cell>
          <cell r="D5322" t="str">
            <v>Rantetayo</v>
          </cell>
        </row>
        <row r="5323">
          <cell r="B5323" t="str">
            <v>UPG20612</v>
          </cell>
          <cell r="C5323" t="str">
            <v>Kab. Tana Toraja Utara</v>
          </cell>
          <cell r="D5323" t="str">
            <v>Sa'dan Balusu</v>
          </cell>
        </row>
        <row r="5324">
          <cell r="B5324" t="str">
            <v>UPG20613</v>
          </cell>
          <cell r="C5324" t="str">
            <v>Kab. Tana Toraja</v>
          </cell>
          <cell r="D5324" t="str">
            <v>Simbuang</v>
          </cell>
        </row>
        <row r="5325">
          <cell r="B5325" t="str">
            <v>UPG20614</v>
          </cell>
          <cell r="C5325" t="str">
            <v>Kab. Tana Toraja Utara</v>
          </cell>
          <cell r="D5325" t="str">
            <v>Tondon Nanggala</v>
          </cell>
        </row>
        <row r="5326">
          <cell r="B5326" t="str">
            <v>UPG20616</v>
          </cell>
          <cell r="C5326" t="str">
            <v>Kab. Tana Toraja</v>
          </cell>
          <cell r="D5326" t="str">
            <v>Gandang Batu Silang</v>
          </cell>
        </row>
        <row r="5327">
          <cell r="B5327" t="str">
            <v>UPG20617</v>
          </cell>
          <cell r="C5327" t="str">
            <v>Kab. Tana Toraja</v>
          </cell>
          <cell r="D5327" t="str">
            <v>Kurra</v>
          </cell>
        </row>
        <row r="5328">
          <cell r="B5328" t="str">
            <v>UPG20618</v>
          </cell>
          <cell r="C5328" t="str">
            <v>Kab. Tana Toraja</v>
          </cell>
          <cell r="D5328" t="str">
            <v>Makale Selatan</v>
          </cell>
        </row>
        <row r="5329">
          <cell r="B5329" t="str">
            <v>UPG20619</v>
          </cell>
          <cell r="C5329" t="str">
            <v>Kab. Tana Toraja</v>
          </cell>
          <cell r="D5329" t="str">
            <v>Makale Utara</v>
          </cell>
        </row>
        <row r="5330">
          <cell r="B5330" t="str">
            <v>UPG20620</v>
          </cell>
          <cell r="C5330" t="str">
            <v>Kab. Tana Toraja</v>
          </cell>
          <cell r="D5330" t="str">
            <v>Mappak</v>
          </cell>
        </row>
        <row r="5331">
          <cell r="B5331" t="str">
            <v>UPG20621</v>
          </cell>
          <cell r="C5331" t="str">
            <v>Kab. Tana Toraja</v>
          </cell>
          <cell r="D5331" t="str">
            <v>Masanda</v>
          </cell>
        </row>
        <row r="5332">
          <cell r="B5332" t="str">
            <v>UPG20622</v>
          </cell>
          <cell r="C5332" t="str">
            <v>Kab. Tana Toraja</v>
          </cell>
          <cell r="D5332" t="str">
            <v>Malimbong Balepe</v>
          </cell>
        </row>
        <row r="5333">
          <cell r="B5333" t="str">
            <v>UPG20623</v>
          </cell>
          <cell r="C5333" t="str">
            <v>Kab. Tana Toraja</v>
          </cell>
          <cell r="D5333" t="str">
            <v>Rano</v>
          </cell>
        </row>
        <row r="5334">
          <cell r="B5334" t="str">
            <v>UPG20624</v>
          </cell>
          <cell r="C5334" t="str">
            <v>Kab. Tana Toraja</v>
          </cell>
          <cell r="D5334" t="str">
            <v>Rembon</v>
          </cell>
        </row>
        <row r="5335">
          <cell r="B5335" t="str">
            <v>UPG20625</v>
          </cell>
          <cell r="C5335" t="str">
            <v>Kab. Tana Toraja Utara</v>
          </cell>
          <cell r="D5335" t="str">
            <v>Soloara</v>
          </cell>
        </row>
        <row r="5336">
          <cell r="B5336" t="str">
            <v>UPG20626</v>
          </cell>
          <cell r="C5336" t="str">
            <v>Kab. Tana Toraja Utara</v>
          </cell>
          <cell r="D5336" t="str">
            <v>Awan Rante Karua</v>
          </cell>
        </row>
        <row r="5337">
          <cell r="B5337" t="str">
            <v>UPG20627</v>
          </cell>
          <cell r="C5337" t="str">
            <v>Kab. Tana Toraja Utara</v>
          </cell>
          <cell r="D5337" t="str">
            <v>Balusu</v>
          </cell>
        </row>
        <row r="5338">
          <cell r="B5338" t="str">
            <v>UPG20628</v>
          </cell>
          <cell r="C5338" t="str">
            <v>Kab. Tana Toraja Utara</v>
          </cell>
          <cell r="D5338" t="str">
            <v>Bangkelekila</v>
          </cell>
        </row>
        <row r="5339">
          <cell r="B5339" t="str">
            <v>UPG20629</v>
          </cell>
          <cell r="C5339" t="str">
            <v>Kab. Tana Toraja Utara</v>
          </cell>
          <cell r="D5339" t="str">
            <v>Baruppu</v>
          </cell>
        </row>
        <row r="5340">
          <cell r="B5340" t="str">
            <v>UPG20630</v>
          </cell>
          <cell r="C5340" t="str">
            <v>Kab. Tana Toraja Utara</v>
          </cell>
          <cell r="D5340" t="str">
            <v>Buntu Pepasan</v>
          </cell>
        </row>
        <row r="5341">
          <cell r="B5341" t="str">
            <v>UPG20631</v>
          </cell>
          <cell r="C5341" t="str">
            <v>Kab. Tana Toraja Utara</v>
          </cell>
          <cell r="D5341" t="str">
            <v>Denpina/Dende Piongan Napo</v>
          </cell>
        </row>
        <row r="5342">
          <cell r="B5342" t="str">
            <v>UPG20632</v>
          </cell>
          <cell r="C5342" t="str">
            <v>Kab. Tana Toraja Utara</v>
          </cell>
          <cell r="D5342" t="str">
            <v>Kapala Pitu</v>
          </cell>
        </row>
        <row r="5343">
          <cell r="B5343" t="str">
            <v>UPG20633</v>
          </cell>
          <cell r="C5343" t="str">
            <v>Kab. Tana Toraja Utara</v>
          </cell>
          <cell r="D5343" t="str">
            <v>Kesu</v>
          </cell>
        </row>
        <row r="5344">
          <cell r="B5344" t="str">
            <v>UPG20634</v>
          </cell>
          <cell r="C5344" t="str">
            <v>Kab. Tana Toraja Utara</v>
          </cell>
          <cell r="D5344" t="str">
            <v>Nanggala</v>
          </cell>
        </row>
        <row r="5345">
          <cell r="B5345" t="str">
            <v>UPG20635</v>
          </cell>
          <cell r="C5345" t="str">
            <v>Kab. Tana Toraja Utara</v>
          </cell>
          <cell r="D5345" t="str">
            <v>Rantebua</v>
          </cell>
        </row>
        <row r="5346">
          <cell r="B5346" t="str">
            <v>UPG20637</v>
          </cell>
          <cell r="C5346" t="str">
            <v>Kab. Tana Toraja Utara</v>
          </cell>
          <cell r="D5346" t="str">
            <v>Sopai</v>
          </cell>
        </row>
        <row r="5347">
          <cell r="B5347" t="str">
            <v>UPG20638</v>
          </cell>
          <cell r="C5347" t="str">
            <v>Kab. Tana Toraja Utara</v>
          </cell>
          <cell r="D5347" t="str">
            <v>Tallunglipu</v>
          </cell>
        </row>
        <row r="5348">
          <cell r="B5348" t="str">
            <v>UPG20639</v>
          </cell>
          <cell r="C5348" t="str">
            <v>Kab. Tana Toraja Utara</v>
          </cell>
          <cell r="D5348" t="str">
            <v>Tikala</v>
          </cell>
        </row>
        <row r="5349">
          <cell r="B5349" t="str">
            <v>UPG20700</v>
          </cell>
          <cell r="C5349" t="str">
            <v>Kab. Mamuju</v>
          </cell>
          <cell r="D5349" t="str">
            <v>Mamuju</v>
          </cell>
        </row>
        <row r="5350">
          <cell r="B5350" t="str">
            <v>UPG20701</v>
          </cell>
          <cell r="C5350" t="str">
            <v>Kab. Mamuju</v>
          </cell>
          <cell r="D5350" t="str">
            <v>Budong-Budong</v>
          </cell>
        </row>
        <row r="5351">
          <cell r="B5351" t="str">
            <v>UPG20702</v>
          </cell>
          <cell r="C5351" t="str">
            <v>Kab. Mamuju</v>
          </cell>
          <cell r="D5351" t="str">
            <v>Kalumpang</v>
          </cell>
        </row>
        <row r="5352">
          <cell r="B5352" t="str">
            <v>UPG20703</v>
          </cell>
          <cell r="C5352" t="str">
            <v>Kab. Mamuju</v>
          </cell>
          <cell r="D5352" t="str">
            <v>Kalukku</v>
          </cell>
        </row>
        <row r="5353">
          <cell r="B5353" t="str">
            <v>UPG20705</v>
          </cell>
          <cell r="C5353" t="str">
            <v>Kab. Mamuju</v>
          </cell>
          <cell r="D5353" t="str">
            <v>Tappalang</v>
          </cell>
        </row>
        <row r="5354">
          <cell r="B5354" t="str">
            <v>UPG20706</v>
          </cell>
          <cell r="C5354" t="str">
            <v>Kab. Mamuju</v>
          </cell>
          <cell r="D5354" t="str">
            <v>Bonehau</v>
          </cell>
        </row>
        <row r="5355">
          <cell r="B5355" t="str">
            <v>UPG20707</v>
          </cell>
          <cell r="C5355" t="str">
            <v>Kab. Mamuju</v>
          </cell>
          <cell r="D5355" t="str">
            <v>Karossa</v>
          </cell>
        </row>
        <row r="5356">
          <cell r="B5356" t="str">
            <v>UPG20708</v>
          </cell>
          <cell r="C5356" t="str">
            <v>Kab. Mamuju</v>
          </cell>
          <cell r="D5356" t="str">
            <v>Pangale</v>
          </cell>
        </row>
        <row r="5357">
          <cell r="B5357" t="str">
            <v>UPG20709</v>
          </cell>
          <cell r="C5357" t="str">
            <v>Kab. Mamuju</v>
          </cell>
          <cell r="D5357" t="str">
            <v>Papalang</v>
          </cell>
        </row>
        <row r="5358">
          <cell r="B5358" t="str">
            <v>UPG20710</v>
          </cell>
          <cell r="C5358" t="str">
            <v>Kab. Mamuju</v>
          </cell>
          <cell r="D5358" t="str">
            <v>Sampaga</v>
          </cell>
        </row>
        <row r="5359">
          <cell r="B5359" t="str">
            <v>UPG20711</v>
          </cell>
          <cell r="C5359" t="str">
            <v>Kab. Mamuju</v>
          </cell>
          <cell r="D5359" t="str">
            <v>Simboro dan Kepulauan</v>
          </cell>
        </row>
        <row r="5360">
          <cell r="B5360" t="str">
            <v>UPG20712</v>
          </cell>
          <cell r="C5360" t="str">
            <v>Kab. Mamuju</v>
          </cell>
          <cell r="D5360" t="str">
            <v>Tapalang Barat</v>
          </cell>
        </row>
        <row r="5361">
          <cell r="B5361" t="str">
            <v>UPG20713</v>
          </cell>
          <cell r="C5361" t="str">
            <v>Kab. Mamuju</v>
          </cell>
          <cell r="D5361" t="str">
            <v>Tobadak</v>
          </cell>
        </row>
        <row r="5362">
          <cell r="B5362" t="str">
            <v>UPG20714</v>
          </cell>
          <cell r="C5362" t="str">
            <v>Kab. Mamuju</v>
          </cell>
          <cell r="D5362" t="str">
            <v>Tommo</v>
          </cell>
        </row>
        <row r="5363">
          <cell r="B5363" t="str">
            <v>UPG20715</v>
          </cell>
          <cell r="C5363" t="str">
            <v>Kab. Mamuju</v>
          </cell>
          <cell r="D5363" t="str">
            <v>Topoyo</v>
          </cell>
        </row>
        <row r="5364">
          <cell r="B5364" t="str">
            <v>UPG20800</v>
          </cell>
          <cell r="C5364" t="str">
            <v>Kab. Maros</v>
          </cell>
          <cell r="D5364" t="str">
            <v>Maros</v>
          </cell>
        </row>
        <row r="5365">
          <cell r="B5365" t="str">
            <v>UPG20801</v>
          </cell>
          <cell r="C5365" t="str">
            <v>Kab. Maros</v>
          </cell>
          <cell r="D5365" t="str">
            <v>Bantimurung</v>
          </cell>
        </row>
        <row r="5366">
          <cell r="B5366" t="str">
            <v>UPG20802</v>
          </cell>
          <cell r="C5366" t="str">
            <v>Kab. Maros</v>
          </cell>
          <cell r="D5366" t="str">
            <v>Camba</v>
          </cell>
        </row>
        <row r="5367">
          <cell r="B5367" t="str">
            <v>UPG20803</v>
          </cell>
          <cell r="C5367" t="str">
            <v>Kab. Maros</v>
          </cell>
          <cell r="D5367" t="str">
            <v>Mallawa</v>
          </cell>
        </row>
        <row r="5368">
          <cell r="B5368" t="str">
            <v>UPG20804</v>
          </cell>
          <cell r="C5368" t="str">
            <v>Kab. Maros</v>
          </cell>
          <cell r="D5368" t="str">
            <v>Mandai</v>
          </cell>
        </row>
        <row r="5369">
          <cell r="B5369" t="str">
            <v>UPG20805</v>
          </cell>
          <cell r="C5369" t="str">
            <v>Kab. Maros</v>
          </cell>
          <cell r="D5369" t="str">
            <v>Maros Utara</v>
          </cell>
        </row>
        <row r="5370">
          <cell r="B5370" t="str">
            <v>UPG20806</v>
          </cell>
          <cell r="C5370" t="str">
            <v>Kab. Maros</v>
          </cell>
          <cell r="D5370" t="str">
            <v>Tanralili</v>
          </cell>
        </row>
        <row r="5371">
          <cell r="B5371" t="str">
            <v>UPG20807</v>
          </cell>
          <cell r="C5371" t="str">
            <v>Kab. Maros</v>
          </cell>
          <cell r="D5371" t="str">
            <v>Cenrana</v>
          </cell>
        </row>
        <row r="5372">
          <cell r="B5372" t="str">
            <v>UPG20808</v>
          </cell>
          <cell r="C5372" t="str">
            <v>Kab. Maros</v>
          </cell>
          <cell r="D5372" t="str">
            <v>Lau</v>
          </cell>
        </row>
        <row r="5373">
          <cell r="B5373" t="str">
            <v>UPG20809</v>
          </cell>
          <cell r="C5373" t="str">
            <v>Kab. Maros</v>
          </cell>
          <cell r="D5373" t="str">
            <v>Maros Baru</v>
          </cell>
        </row>
        <row r="5374">
          <cell r="B5374" t="str">
            <v>UPG20810</v>
          </cell>
          <cell r="C5374" t="str">
            <v>Kab. Maros</v>
          </cell>
          <cell r="D5374" t="str">
            <v>Marusu</v>
          </cell>
        </row>
        <row r="5375">
          <cell r="B5375" t="str">
            <v>UPG20811</v>
          </cell>
          <cell r="C5375" t="str">
            <v>Kab. Maros</v>
          </cell>
          <cell r="D5375" t="str">
            <v>Moncongloe</v>
          </cell>
        </row>
        <row r="5376">
          <cell r="B5376" t="str">
            <v>UPG20812</v>
          </cell>
          <cell r="C5376" t="str">
            <v>Kab. Maros</v>
          </cell>
          <cell r="D5376" t="str">
            <v>Simbang</v>
          </cell>
        </row>
        <row r="5377">
          <cell r="B5377" t="str">
            <v>UPG20813</v>
          </cell>
          <cell r="C5377" t="str">
            <v>Kab. Maros</v>
          </cell>
          <cell r="D5377" t="str">
            <v>Tompu Bulu</v>
          </cell>
        </row>
        <row r="5378">
          <cell r="B5378" t="str">
            <v>UPG20814</v>
          </cell>
          <cell r="C5378" t="str">
            <v>Kab. Maros</v>
          </cell>
          <cell r="D5378" t="str">
            <v>Turikale</v>
          </cell>
        </row>
        <row r="5379">
          <cell r="B5379" t="str">
            <v>UPG20900</v>
          </cell>
          <cell r="C5379" t="str">
            <v>Kab. Majene</v>
          </cell>
          <cell r="D5379" t="str">
            <v>Majene</v>
          </cell>
        </row>
        <row r="5380">
          <cell r="B5380" t="str">
            <v>UPG20901</v>
          </cell>
          <cell r="C5380" t="str">
            <v>Kab. Majene</v>
          </cell>
          <cell r="D5380" t="str">
            <v>Malunda</v>
          </cell>
        </row>
        <row r="5381">
          <cell r="B5381" t="str">
            <v>UPG20902</v>
          </cell>
          <cell r="C5381" t="str">
            <v>Kab. Majene</v>
          </cell>
          <cell r="D5381" t="str">
            <v>Pamboang</v>
          </cell>
        </row>
        <row r="5382">
          <cell r="B5382" t="str">
            <v>UPG20903</v>
          </cell>
          <cell r="C5382" t="str">
            <v>Kab. Majene</v>
          </cell>
          <cell r="D5382" t="str">
            <v>Sendana</v>
          </cell>
        </row>
        <row r="5383">
          <cell r="B5383" t="str">
            <v>UPG20904</v>
          </cell>
          <cell r="C5383" t="str">
            <v>Kab. Majene</v>
          </cell>
          <cell r="D5383" t="str">
            <v>Banggae</v>
          </cell>
        </row>
        <row r="5384">
          <cell r="B5384" t="str">
            <v>UPG21000</v>
          </cell>
          <cell r="C5384" t="str">
            <v>Kota Palopo</v>
          </cell>
          <cell r="D5384" t="str">
            <v>Palopo</v>
          </cell>
        </row>
        <row r="5385">
          <cell r="B5385" t="str">
            <v>UPG21020</v>
          </cell>
          <cell r="C5385" t="str">
            <v>Kota Palopo</v>
          </cell>
          <cell r="D5385" t="str">
            <v>Telluwanua</v>
          </cell>
        </row>
        <row r="5386">
          <cell r="B5386" t="str">
            <v>UPG21021</v>
          </cell>
          <cell r="C5386" t="str">
            <v>Kota Palopo</v>
          </cell>
          <cell r="D5386" t="str">
            <v>Wara</v>
          </cell>
        </row>
        <row r="5387">
          <cell r="B5387" t="str">
            <v>UPG21022</v>
          </cell>
          <cell r="C5387" t="str">
            <v>Kota Palopo</v>
          </cell>
          <cell r="D5387" t="str">
            <v>Wara Selatan</v>
          </cell>
        </row>
        <row r="5388">
          <cell r="B5388" t="str">
            <v>UPG21023</v>
          </cell>
          <cell r="C5388" t="str">
            <v>Kota Palopo</v>
          </cell>
          <cell r="D5388" t="str">
            <v>Wara Utara</v>
          </cell>
        </row>
        <row r="5389">
          <cell r="B5389" t="str">
            <v>UPG21100</v>
          </cell>
          <cell r="C5389" t="str">
            <v>Kab. Pinrang</v>
          </cell>
          <cell r="D5389" t="str">
            <v>Pinrang</v>
          </cell>
        </row>
        <row r="5390">
          <cell r="B5390" t="str">
            <v>UPG21101</v>
          </cell>
          <cell r="C5390" t="str">
            <v>Kab. Pinrang</v>
          </cell>
          <cell r="D5390" t="str">
            <v>Cempa</v>
          </cell>
        </row>
        <row r="5391">
          <cell r="B5391" t="str">
            <v>UPG21102</v>
          </cell>
          <cell r="C5391" t="str">
            <v>Kab. Pinrang</v>
          </cell>
          <cell r="D5391" t="str">
            <v>Duampanua</v>
          </cell>
        </row>
        <row r="5392">
          <cell r="B5392" t="str">
            <v>UPG21103</v>
          </cell>
          <cell r="C5392" t="str">
            <v>Kab. Pinrang</v>
          </cell>
          <cell r="D5392" t="str">
            <v>Lembang</v>
          </cell>
        </row>
        <row r="5393">
          <cell r="B5393" t="str">
            <v>UPG21104</v>
          </cell>
          <cell r="C5393" t="str">
            <v>Kab. Pinrang</v>
          </cell>
          <cell r="D5393" t="str">
            <v>Mattiro Bulu</v>
          </cell>
        </row>
        <row r="5394">
          <cell r="B5394" t="str">
            <v>UPG21105</v>
          </cell>
          <cell r="C5394" t="str">
            <v>Kab. Pinrang</v>
          </cell>
          <cell r="D5394" t="str">
            <v>Mattirosompe</v>
          </cell>
        </row>
        <row r="5395">
          <cell r="B5395" t="str">
            <v>UPG21106</v>
          </cell>
          <cell r="C5395" t="str">
            <v>Kab. Pinrang</v>
          </cell>
          <cell r="D5395" t="str">
            <v>Patampanua</v>
          </cell>
        </row>
        <row r="5396">
          <cell r="B5396" t="str">
            <v>UPG21107</v>
          </cell>
          <cell r="C5396" t="str">
            <v>Kab. Pinrang</v>
          </cell>
          <cell r="D5396" t="str">
            <v>Suppa</v>
          </cell>
        </row>
        <row r="5397">
          <cell r="B5397" t="str">
            <v>UPG21108</v>
          </cell>
          <cell r="C5397" t="str">
            <v>Kab. Pinrang</v>
          </cell>
          <cell r="D5397" t="str">
            <v>Batulappa</v>
          </cell>
        </row>
        <row r="5398">
          <cell r="B5398" t="str">
            <v>UPG21109</v>
          </cell>
          <cell r="C5398" t="str">
            <v>Kab. Pinrang</v>
          </cell>
          <cell r="D5398" t="str">
            <v>Lanrisang</v>
          </cell>
        </row>
        <row r="5399">
          <cell r="B5399" t="str">
            <v>UPG21110</v>
          </cell>
          <cell r="C5399" t="str">
            <v>Kab. Pinrang</v>
          </cell>
          <cell r="D5399" t="str">
            <v>Paleteang</v>
          </cell>
        </row>
        <row r="5400">
          <cell r="B5400" t="str">
            <v>UPG21111</v>
          </cell>
          <cell r="C5400" t="str">
            <v>Kab. Pinrang</v>
          </cell>
          <cell r="D5400" t="str">
            <v>Tiroang</v>
          </cell>
        </row>
        <row r="5401">
          <cell r="B5401" t="str">
            <v>UPG21112</v>
          </cell>
          <cell r="C5401" t="str">
            <v>Kab. Pinrang</v>
          </cell>
          <cell r="D5401" t="str">
            <v>Watang Sawitto</v>
          </cell>
        </row>
        <row r="5402">
          <cell r="B5402" t="str">
            <v>UPG21200</v>
          </cell>
          <cell r="C5402" t="str">
            <v>Kab. Polewali Mandar</v>
          </cell>
          <cell r="D5402" t="str">
            <v>Polewali</v>
          </cell>
        </row>
        <row r="5403">
          <cell r="B5403" t="str">
            <v>UPG21201</v>
          </cell>
          <cell r="C5403" t="str">
            <v>Kab. Polewali Mandar</v>
          </cell>
          <cell r="D5403" t="str">
            <v>Campalagian</v>
          </cell>
        </row>
        <row r="5404">
          <cell r="B5404" t="str">
            <v>UPG21206</v>
          </cell>
          <cell r="C5404" t="str">
            <v>Kab. Polewali Mandar</v>
          </cell>
          <cell r="D5404" t="str">
            <v>Tinambung</v>
          </cell>
        </row>
        <row r="5405">
          <cell r="B5405" t="str">
            <v>UPG21207</v>
          </cell>
          <cell r="C5405" t="str">
            <v>Kab. Polewali Mandar</v>
          </cell>
          <cell r="D5405" t="str">
            <v>Tutallu</v>
          </cell>
        </row>
        <row r="5406">
          <cell r="B5406" t="str">
            <v>UPG21208</v>
          </cell>
          <cell r="C5406" t="str">
            <v>Kab. Polewali Mandar</v>
          </cell>
          <cell r="D5406" t="str">
            <v>Wonomulyo</v>
          </cell>
        </row>
        <row r="5407">
          <cell r="B5407" t="str">
            <v>UPG21209</v>
          </cell>
          <cell r="C5407" t="str">
            <v>Kab. Polewali Mandar</v>
          </cell>
          <cell r="D5407" t="str">
            <v>Allu</v>
          </cell>
        </row>
        <row r="5408">
          <cell r="B5408" t="str">
            <v>UPG21210</v>
          </cell>
          <cell r="C5408" t="str">
            <v>Kab. Polewali Mandar</v>
          </cell>
          <cell r="D5408" t="str">
            <v>Anreapi</v>
          </cell>
        </row>
        <row r="5409">
          <cell r="B5409" t="str">
            <v>UPG21211</v>
          </cell>
          <cell r="C5409" t="str">
            <v>Kab. Polewali Mandar</v>
          </cell>
          <cell r="D5409" t="str">
            <v>Balanipa</v>
          </cell>
        </row>
        <row r="5410">
          <cell r="B5410" t="str">
            <v>UPG21212</v>
          </cell>
          <cell r="C5410" t="str">
            <v>Kab. Polewali Mandar</v>
          </cell>
          <cell r="D5410" t="str">
            <v>Binuang</v>
          </cell>
        </row>
        <row r="5411">
          <cell r="B5411" t="str">
            <v>UPG21213</v>
          </cell>
          <cell r="C5411" t="str">
            <v>Kab. Polewali Mandar</v>
          </cell>
          <cell r="D5411" t="str">
            <v>Limboro</v>
          </cell>
        </row>
        <row r="5412">
          <cell r="B5412" t="str">
            <v>UPG21214</v>
          </cell>
          <cell r="C5412" t="str">
            <v>Kab. Polewali Mandar</v>
          </cell>
          <cell r="D5412" t="str">
            <v>Luyo</v>
          </cell>
        </row>
        <row r="5413">
          <cell r="B5413" t="str">
            <v>UPG21215</v>
          </cell>
          <cell r="C5413" t="str">
            <v>Kab. Polewali Mandar</v>
          </cell>
          <cell r="D5413" t="str">
            <v>Mapilli</v>
          </cell>
        </row>
        <row r="5414">
          <cell r="B5414" t="str">
            <v>UPG21216</v>
          </cell>
          <cell r="C5414" t="str">
            <v>Kab. Polewali Mandar</v>
          </cell>
          <cell r="D5414" t="str">
            <v>Matakali</v>
          </cell>
        </row>
        <row r="5415">
          <cell r="B5415" t="str">
            <v>UPG21217</v>
          </cell>
          <cell r="C5415" t="str">
            <v>Kab. Polewali Mandar</v>
          </cell>
          <cell r="D5415" t="str">
            <v>Matangnga</v>
          </cell>
        </row>
        <row r="5416">
          <cell r="B5416" t="str">
            <v>UPG21218</v>
          </cell>
          <cell r="C5416" t="str">
            <v>Kab. Polewali Mandar</v>
          </cell>
          <cell r="D5416" t="str">
            <v>Tapango</v>
          </cell>
        </row>
        <row r="5417">
          <cell r="B5417" t="str">
            <v>UPG21300</v>
          </cell>
          <cell r="C5417" t="str">
            <v>Kab. Sindenreng Rappang</v>
          </cell>
          <cell r="D5417" t="str">
            <v>Sidenreng</v>
          </cell>
        </row>
        <row r="5418">
          <cell r="B5418" t="str">
            <v>UPG21301</v>
          </cell>
          <cell r="C5418" t="str">
            <v>Kab. Sindenreng Rappang</v>
          </cell>
          <cell r="D5418" t="str">
            <v>Baranti</v>
          </cell>
        </row>
        <row r="5419">
          <cell r="B5419" t="str">
            <v>UPG21302</v>
          </cell>
          <cell r="C5419" t="str">
            <v>Kab. Sindenreng Rappang</v>
          </cell>
          <cell r="D5419" t="str">
            <v>Duapitue</v>
          </cell>
        </row>
        <row r="5420">
          <cell r="B5420" t="str">
            <v>UPG21303</v>
          </cell>
          <cell r="C5420" t="str">
            <v>Kab. Sindenreng Rappang</v>
          </cell>
          <cell r="D5420" t="str">
            <v>Panca Rijang</v>
          </cell>
        </row>
        <row r="5421">
          <cell r="B5421" t="str">
            <v>UPG21304</v>
          </cell>
          <cell r="C5421" t="str">
            <v>Kab. Sindenreng Rappang</v>
          </cell>
          <cell r="D5421" t="str">
            <v>Panca Lautang</v>
          </cell>
        </row>
        <row r="5422">
          <cell r="B5422" t="str">
            <v>UPG21305</v>
          </cell>
          <cell r="C5422" t="str">
            <v>Kab. Sindenreng Rappang</v>
          </cell>
          <cell r="D5422" t="str">
            <v>Tellulimpo E</v>
          </cell>
        </row>
        <row r="5423">
          <cell r="B5423" t="str">
            <v>UPG21306</v>
          </cell>
          <cell r="C5423" t="str">
            <v>Kab. Sindenreng Rappang</v>
          </cell>
          <cell r="D5423" t="str">
            <v>Watang Pulu</v>
          </cell>
        </row>
        <row r="5424">
          <cell r="B5424" t="str">
            <v>UPG21307</v>
          </cell>
          <cell r="C5424" t="str">
            <v>Kab. Sindenreng Rappang</v>
          </cell>
          <cell r="D5424" t="str">
            <v>Kulo</v>
          </cell>
        </row>
        <row r="5425">
          <cell r="B5425" t="str">
            <v>UPG21308</v>
          </cell>
          <cell r="C5425" t="str">
            <v>Kab. Sindenreng Rappang</v>
          </cell>
          <cell r="D5425" t="str">
            <v>Maritengngae</v>
          </cell>
        </row>
        <row r="5426">
          <cell r="B5426" t="str">
            <v>UPG21309</v>
          </cell>
          <cell r="C5426" t="str">
            <v>Kab. Sindenreng Rappang</v>
          </cell>
          <cell r="D5426" t="str">
            <v>Pitu Riase</v>
          </cell>
        </row>
        <row r="5427">
          <cell r="B5427" t="str">
            <v>UPG21310</v>
          </cell>
          <cell r="C5427" t="str">
            <v>Kab. Sindenreng Rappang</v>
          </cell>
          <cell r="D5427" t="str">
            <v>Pitu Riawa</v>
          </cell>
        </row>
        <row r="5428">
          <cell r="B5428" t="str">
            <v>UPG21312</v>
          </cell>
          <cell r="C5428" t="str">
            <v>Kab. Sindenreng Rappang</v>
          </cell>
          <cell r="D5428" t="str">
            <v>Sidrap</v>
          </cell>
        </row>
        <row r="5429">
          <cell r="B5429" t="str">
            <v>UPG21400</v>
          </cell>
          <cell r="C5429" t="str">
            <v>Kab. Wajo</v>
          </cell>
          <cell r="D5429" t="str">
            <v>Sengkang</v>
          </cell>
        </row>
        <row r="5430">
          <cell r="B5430" t="str">
            <v>UPG21401</v>
          </cell>
          <cell r="C5430" t="str">
            <v>Kab. Wajo</v>
          </cell>
          <cell r="D5430" t="str">
            <v>Belawa</v>
          </cell>
        </row>
        <row r="5431">
          <cell r="B5431" t="str">
            <v>UPG21402</v>
          </cell>
          <cell r="C5431" t="str">
            <v>Kab. Wajo</v>
          </cell>
          <cell r="D5431" t="str">
            <v>Majauleng</v>
          </cell>
        </row>
        <row r="5432">
          <cell r="B5432" t="str">
            <v>UPG21403</v>
          </cell>
          <cell r="C5432" t="str">
            <v>Kab. Wajo</v>
          </cell>
          <cell r="D5432" t="str">
            <v>Maniang Pajo</v>
          </cell>
        </row>
        <row r="5433">
          <cell r="B5433" t="str">
            <v>UPG21404</v>
          </cell>
          <cell r="C5433" t="str">
            <v>Kab. Wajo</v>
          </cell>
          <cell r="D5433" t="str">
            <v>Pamanna</v>
          </cell>
        </row>
        <row r="5434">
          <cell r="B5434" t="str">
            <v>UPG21405</v>
          </cell>
          <cell r="C5434" t="str">
            <v>Kab. Wajo</v>
          </cell>
          <cell r="D5434" t="str">
            <v>Pitumpanua</v>
          </cell>
        </row>
        <row r="5435">
          <cell r="B5435" t="str">
            <v>UPG21406</v>
          </cell>
          <cell r="C5435" t="str">
            <v>Kab. Wajo</v>
          </cell>
          <cell r="D5435" t="str">
            <v>Sabbang Paru</v>
          </cell>
        </row>
        <row r="5436">
          <cell r="B5436" t="str">
            <v>UPG21407</v>
          </cell>
          <cell r="C5436" t="str">
            <v>Kab. Wajo</v>
          </cell>
          <cell r="D5436" t="str">
            <v>Sajoanging</v>
          </cell>
        </row>
        <row r="5437">
          <cell r="B5437" t="str">
            <v>UPG21408</v>
          </cell>
          <cell r="C5437" t="str">
            <v>Kab. Wajo</v>
          </cell>
          <cell r="D5437" t="str">
            <v>Takkalalla</v>
          </cell>
        </row>
        <row r="5438">
          <cell r="B5438" t="str">
            <v>UPG21409</v>
          </cell>
          <cell r="C5438" t="str">
            <v>Kab. Wajo</v>
          </cell>
          <cell r="D5438" t="str">
            <v>Tana Sitolo</v>
          </cell>
        </row>
        <row r="5439">
          <cell r="B5439" t="str">
            <v>UPG21410</v>
          </cell>
          <cell r="C5439" t="str">
            <v>Kab. Wajo</v>
          </cell>
          <cell r="D5439" t="str">
            <v>Bola</v>
          </cell>
        </row>
        <row r="5440">
          <cell r="B5440" t="str">
            <v>UPG21411</v>
          </cell>
          <cell r="C5440" t="str">
            <v>Kab. Wajo</v>
          </cell>
          <cell r="D5440" t="str">
            <v>Gilireng</v>
          </cell>
        </row>
        <row r="5441">
          <cell r="B5441" t="str">
            <v>UPG21412</v>
          </cell>
          <cell r="C5441" t="str">
            <v>Kab. Wajo</v>
          </cell>
          <cell r="D5441" t="str">
            <v>Keera</v>
          </cell>
        </row>
        <row r="5442">
          <cell r="B5442" t="str">
            <v>UPG21413</v>
          </cell>
          <cell r="C5442" t="str">
            <v>Kab. Wajo</v>
          </cell>
          <cell r="D5442" t="str">
            <v>Penrang</v>
          </cell>
        </row>
        <row r="5443">
          <cell r="B5443" t="str">
            <v>UPG21414</v>
          </cell>
          <cell r="C5443" t="str">
            <v>Kab. Wajo</v>
          </cell>
          <cell r="D5443" t="str">
            <v>Tempe</v>
          </cell>
        </row>
        <row r="5444">
          <cell r="B5444" t="str">
            <v>UPG21500</v>
          </cell>
          <cell r="C5444" t="str">
            <v>Kab. Sinjai</v>
          </cell>
          <cell r="D5444" t="str">
            <v>Sinjai</v>
          </cell>
        </row>
        <row r="5445">
          <cell r="B5445" t="str">
            <v>UPG21501</v>
          </cell>
          <cell r="C5445" t="str">
            <v>Kab. Sinjai</v>
          </cell>
          <cell r="D5445" t="str">
            <v>Sinjai Barat</v>
          </cell>
        </row>
        <row r="5446">
          <cell r="B5446" t="str">
            <v>UPG21503</v>
          </cell>
          <cell r="C5446" t="str">
            <v>Kab. Sinjai</v>
          </cell>
          <cell r="D5446" t="str">
            <v>Sinjai Selatan</v>
          </cell>
        </row>
        <row r="5447">
          <cell r="B5447" t="str">
            <v>UPG21504</v>
          </cell>
          <cell r="C5447" t="str">
            <v>Kab. Sinjai</v>
          </cell>
          <cell r="D5447" t="str">
            <v>Sinjai Tengah</v>
          </cell>
        </row>
        <row r="5448">
          <cell r="B5448" t="str">
            <v>UPG21505</v>
          </cell>
          <cell r="C5448" t="str">
            <v>Kab. Sinjai</v>
          </cell>
          <cell r="D5448" t="str">
            <v>Sinjai Timur</v>
          </cell>
        </row>
        <row r="5449">
          <cell r="B5449" t="str">
            <v>UPG21506</v>
          </cell>
          <cell r="C5449" t="str">
            <v>Kab. Sinjai</v>
          </cell>
          <cell r="D5449" t="str">
            <v>Sinjai Utara</v>
          </cell>
        </row>
        <row r="5450">
          <cell r="B5450" t="str">
            <v>UPG21507</v>
          </cell>
          <cell r="C5450" t="str">
            <v>Kab. Sinjai</v>
          </cell>
          <cell r="D5450" t="str">
            <v>Bulupoddo</v>
          </cell>
        </row>
        <row r="5451">
          <cell r="B5451" t="str">
            <v>UPG21508</v>
          </cell>
          <cell r="C5451" t="str">
            <v>Kab. Sinjai</v>
          </cell>
          <cell r="D5451" t="str">
            <v>Pulau Sembilan</v>
          </cell>
        </row>
        <row r="5452">
          <cell r="B5452" t="str">
            <v>UPG21509</v>
          </cell>
          <cell r="C5452" t="str">
            <v>Kab. Sinjai</v>
          </cell>
          <cell r="D5452" t="str">
            <v>Sinjai Borong</v>
          </cell>
        </row>
        <row r="5453">
          <cell r="B5453" t="str">
            <v>UPG21510</v>
          </cell>
          <cell r="C5453" t="str">
            <v>Kab. Sinjai</v>
          </cell>
          <cell r="D5453" t="str">
            <v>Tellu Limpoe</v>
          </cell>
        </row>
        <row r="5454">
          <cell r="B5454" t="str">
            <v>UPG21600</v>
          </cell>
          <cell r="C5454" t="str">
            <v>Kab. Goa</v>
          </cell>
          <cell r="D5454" t="str">
            <v>Sungguminasa</v>
          </cell>
        </row>
        <row r="5455">
          <cell r="B5455" t="str">
            <v>UPG21601</v>
          </cell>
          <cell r="C5455" t="str">
            <v>Kab. Goa</v>
          </cell>
          <cell r="D5455" t="str">
            <v>Bajeng</v>
          </cell>
        </row>
        <row r="5456">
          <cell r="B5456" t="str">
            <v>UPG21602</v>
          </cell>
          <cell r="C5456" t="str">
            <v>Kab. Goa</v>
          </cell>
          <cell r="D5456" t="str">
            <v>Bontomarannu</v>
          </cell>
        </row>
        <row r="5457">
          <cell r="B5457" t="str">
            <v>UPG21603</v>
          </cell>
          <cell r="C5457" t="str">
            <v>Kab. Goa</v>
          </cell>
          <cell r="D5457" t="str">
            <v>Bontonompo</v>
          </cell>
        </row>
        <row r="5458">
          <cell r="B5458" t="str">
            <v>UPG21604</v>
          </cell>
          <cell r="C5458" t="str">
            <v>Kab. Goa</v>
          </cell>
          <cell r="D5458" t="str">
            <v>Bungaya</v>
          </cell>
        </row>
        <row r="5459">
          <cell r="B5459" t="str">
            <v>UPG21605</v>
          </cell>
          <cell r="C5459" t="str">
            <v>Kab. Goa</v>
          </cell>
          <cell r="D5459" t="str">
            <v>Pallangga</v>
          </cell>
        </row>
        <row r="5460">
          <cell r="B5460" t="str">
            <v>UPG21606</v>
          </cell>
          <cell r="C5460" t="str">
            <v>Kab. Goa</v>
          </cell>
          <cell r="D5460" t="str">
            <v>Parangloe</v>
          </cell>
        </row>
        <row r="5461">
          <cell r="B5461" t="str">
            <v>UPG21607</v>
          </cell>
          <cell r="C5461" t="str">
            <v>Kab. Goa</v>
          </cell>
          <cell r="D5461" t="str">
            <v>Tinggimoncong</v>
          </cell>
        </row>
        <row r="5462">
          <cell r="B5462" t="str">
            <v>UPG21608</v>
          </cell>
          <cell r="C5462" t="str">
            <v>Kab. Goa</v>
          </cell>
          <cell r="D5462" t="str">
            <v>Tompobulu</v>
          </cell>
        </row>
        <row r="5463">
          <cell r="B5463" t="str">
            <v>UPG21609</v>
          </cell>
          <cell r="C5463" t="str">
            <v>Kab. Goa</v>
          </cell>
          <cell r="D5463" t="str">
            <v>Barombong</v>
          </cell>
        </row>
        <row r="5464">
          <cell r="B5464" t="str">
            <v>UPG21610</v>
          </cell>
          <cell r="C5464" t="str">
            <v>Kab. Goa</v>
          </cell>
          <cell r="D5464" t="str">
            <v>Biringbulu</v>
          </cell>
        </row>
        <row r="5465">
          <cell r="B5465" t="str">
            <v>UPG21611</v>
          </cell>
          <cell r="C5465" t="str">
            <v>Kab. Goa</v>
          </cell>
          <cell r="D5465" t="str">
            <v>Somba Opu</v>
          </cell>
        </row>
        <row r="5466">
          <cell r="B5466" t="str">
            <v>UPG21612</v>
          </cell>
          <cell r="C5466" t="str">
            <v>Kab. Goa</v>
          </cell>
          <cell r="D5466" t="str">
            <v>Tombolo Pao</v>
          </cell>
        </row>
        <row r="5467">
          <cell r="B5467" t="str">
            <v>UPG21700</v>
          </cell>
          <cell r="C5467" t="str">
            <v>Kab. Takalar</v>
          </cell>
          <cell r="D5467" t="str">
            <v>Takalar</v>
          </cell>
        </row>
        <row r="5468">
          <cell r="B5468" t="str">
            <v>UPG21701</v>
          </cell>
          <cell r="C5468" t="str">
            <v>Kab. Takalar</v>
          </cell>
          <cell r="D5468" t="str">
            <v>Galesong Selatan</v>
          </cell>
        </row>
        <row r="5469">
          <cell r="B5469" t="str">
            <v>UPG21702</v>
          </cell>
          <cell r="C5469" t="str">
            <v>Kab. Takalar</v>
          </cell>
          <cell r="D5469" t="str">
            <v>Galesong Utara</v>
          </cell>
        </row>
        <row r="5470">
          <cell r="B5470" t="str">
            <v>UPG21703</v>
          </cell>
          <cell r="C5470" t="str">
            <v>Kab. Takalar</v>
          </cell>
          <cell r="D5470" t="str">
            <v>Mangara Bombang</v>
          </cell>
        </row>
        <row r="5471">
          <cell r="B5471" t="str">
            <v>UPG21704</v>
          </cell>
          <cell r="C5471" t="str">
            <v>Kab. Takalar</v>
          </cell>
          <cell r="D5471" t="str">
            <v>Mappakasunggu</v>
          </cell>
        </row>
        <row r="5472">
          <cell r="B5472" t="str">
            <v>UPG21705</v>
          </cell>
          <cell r="C5472" t="str">
            <v>Kab. Takalar</v>
          </cell>
          <cell r="D5472" t="str">
            <v>Patallassang</v>
          </cell>
        </row>
        <row r="5473">
          <cell r="B5473" t="str">
            <v>UPG21706</v>
          </cell>
          <cell r="C5473" t="str">
            <v>Kab. Takalar</v>
          </cell>
          <cell r="D5473" t="str">
            <v>Polobangkeng Selatan</v>
          </cell>
        </row>
        <row r="5474">
          <cell r="B5474" t="str">
            <v>UPG21707</v>
          </cell>
          <cell r="C5474" t="str">
            <v>Kab. Takalar</v>
          </cell>
          <cell r="D5474" t="str">
            <v>Polobangkeng Utara</v>
          </cell>
        </row>
        <row r="5475">
          <cell r="B5475" t="str">
            <v>UPG21800</v>
          </cell>
          <cell r="C5475" t="str">
            <v>Kab. Bone</v>
          </cell>
          <cell r="D5475" t="str">
            <v>Watampone</v>
          </cell>
        </row>
        <row r="5476">
          <cell r="B5476" t="str">
            <v>UPG21801</v>
          </cell>
          <cell r="C5476" t="str">
            <v>Kab. Bone</v>
          </cell>
          <cell r="D5476" t="str">
            <v>Ajangale</v>
          </cell>
        </row>
        <row r="5477">
          <cell r="B5477" t="str">
            <v>UPG21802</v>
          </cell>
          <cell r="C5477" t="str">
            <v>Kab. Bone</v>
          </cell>
          <cell r="D5477" t="str">
            <v>Barebbo</v>
          </cell>
        </row>
        <row r="5478">
          <cell r="B5478" t="str">
            <v>UPG21803</v>
          </cell>
          <cell r="C5478" t="str">
            <v>Kab. Bone</v>
          </cell>
          <cell r="D5478" t="str">
            <v>Bontocani</v>
          </cell>
        </row>
        <row r="5479">
          <cell r="B5479" t="str">
            <v>UPG21804</v>
          </cell>
          <cell r="C5479" t="str">
            <v>Kab. Bone</v>
          </cell>
          <cell r="D5479" t="str">
            <v>Cenrana</v>
          </cell>
        </row>
        <row r="5480">
          <cell r="B5480" t="str">
            <v>UPG21805</v>
          </cell>
          <cell r="C5480" t="str">
            <v>Kab. Bone</v>
          </cell>
          <cell r="D5480" t="str">
            <v>Cina</v>
          </cell>
        </row>
        <row r="5481">
          <cell r="B5481" t="str">
            <v>UPG21806</v>
          </cell>
          <cell r="C5481" t="str">
            <v>Kab. Bone</v>
          </cell>
          <cell r="D5481" t="str">
            <v>Dua Boccoe</v>
          </cell>
        </row>
        <row r="5482">
          <cell r="B5482" t="str">
            <v>UPG21807</v>
          </cell>
          <cell r="C5482" t="str">
            <v>Kab. Bone</v>
          </cell>
          <cell r="D5482" t="str">
            <v>Kahu</v>
          </cell>
        </row>
        <row r="5483">
          <cell r="B5483" t="str">
            <v>UPG21808</v>
          </cell>
          <cell r="C5483" t="str">
            <v>Kab. Bone</v>
          </cell>
          <cell r="D5483" t="str">
            <v>Kajuara</v>
          </cell>
        </row>
        <row r="5484">
          <cell r="B5484" t="str">
            <v>UPG21809</v>
          </cell>
          <cell r="C5484" t="str">
            <v>Kab. Bone</v>
          </cell>
          <cell r="D5484" t="str">
            <v>Lamuru</v>
          </cell>
        </row>
        <row r="5485">
          <cell r="B5485" t="str">
            <v>UPG21810</v>
          </cell>
          <cell r="C5485" t="str">
            <v>Kab. Bone</v>
          </cell>
          <cell r="D5485" t="str">
            <v>Lappariaja</v>
          </cell>
        </row>
        <row r="5486">
          <cell r="B5486" t="str">
            <v>UPG21811</v>
          </cell>
          <cell r="C5486" t="str">
            <v>Kab. Bone</v>
          </cell>
          <cell r="D5486" t="str">
            <v>Libureng</v>
          </cell>
        </row>
        <row r="5487">
          <cell r="B5487" t="str">
            <v>UPG21812</v>
          </cell>
          <cell r="C5487" t="str">
            <v>Kab. Bone</v>
          </cell>
          <cell r="D5487" t="str">
            <v>Mare</v>
          </cell>
        </row>
        <row r="5488">
          <cell r="B5488" t="str">
            <v>UPG21813</v>
          </cell>
          <cell r="C5488" t="str">
            <v>Kab. Bone</v>
          </cell>
          <cell r="D5488" t="str">
            <v>Ponre</v>
          </cell>
        </row>
        <row r="5489">
          <cell r="B5489" t="str">
            <v>UPG21814</v>
          </cell>
          <cell r="C5489" t="str">
            <v>Kab. Bone</v>
          </cell>
          <cell r="D5489" t="str">
            <v>Salomekko</v>
          </cell>
        </row>
        <row r="5490">
          <cell r="B5490" t="str">
            <v>UPG21815</v>
          </cell>
          <cell r="C5490" t="str">
            <v>Kab. Bone</v>
          </cell>
          <cell r="D5490" t="str">
            <v>Sibulue</v>
          </cell>
        </row>
        <row r="5491">
          <cell r="B5491" t="str">
            <v>UPG21816</v>
          </cell>
          <cell r="C5491" t="str">
            <v>Kab. Bone</v>
          </cell>
          <cell r="D5491" t="str">
            <v>Tellu Siattinge</v>
          </cell>
        </row>
        <row r="5492">
          <cell r="B5492" t="str">
            <v>UPG21817</v>
          </cell>
          <cell r="C5492" t="str">
            <v>Kab. Bone</v>
          </cell>
          <cell r="D5492" t="str">
            <v>Tonra</v>
          </cell>
        </row>
        <row r="5493">
          <cell r="B5493" t="str">
            <v>UPG21818</v>
          </cell>
          <cell r="C5493" t="str">
            <v>Kab. Bone</v>
          </cell>
          <cell r="D5493" t="str">
            <v>Ulaweng</v>
          </cell>
        </row>
        <row r="5494">
          <cell r="B5494" t="str">
            <v>UPG21819</v>
          </cell>
          <cell r="C5494" t="str">
            <v>Kab. Bone</v>
          </cell>
          <cell r="D5494" t="str">
            <v>Amali</v>
          </cell>
        </row>
        <row r="5495">
          <cell r="B5495" t="str">
            <v>UPG21820</v>
          </cell>
          <cell r="C5495" t="str">
            <v>Kab. Bone</v>
          </cell>
          <cell r="D5495" t="str">
            <v>Awangpone</v>
          </cell>
        </row>
        <row r="5496">
          <cell r="B5496" t="str">
            <v>UPG21821</v>
          </cell>
          <cell r="C5496" t="str">
            <v>Kab. Bone</v>
          </cell>
          <cell r="D5496" t="str">
            <v>Bengo</v>
          </cell>
        </row>
        <row r="5497">
          <cell r="B5497" t="str">
            <v>UPG21822</v>
          </cell>
          <cell r="C5497" t="str">
            <v>Kab. Bone</v>
          </cell>
          <cell r="D5497" t="str">
            <v>Palakka</v>
          </cell>
        </row>
        <row r="5498">
          <cell r="B5498" t="str">
            <v>UPG21823</v>
          </cell>
          <cell r="C5498" t="str">
            <v>Kab. Bone</v>
          </cell>
          <cell r="D5498" t="str">
            <v>Patimpeng</v>
          </cell>
        </row>
        <row r="5499">
          <cell r="B5499" t="str">
            <v>UPG21825</v>
          </cell>
          <cell r="C5499" t="str">
            <v>Kab. Bone</v>
          </cell>
          <cell r="D5499" t="str">
            <v>Tanete Riattang</v>
          </cell>
        </row>
        <row r="5500">
          <cell r="B5500" t="str">
            <v>UPG21826</v>
          </cell>
          <cell r="C5500" t="str">
            <v>Kab. Bone</v>
          </cell>
          <cell r="D5500" t="str">
            <v>Tanete Riattang Barat</v>
          </cell>
        </row>
        <row r="5501">
          <cell r="B5501" t="str">
            <v>UPG21827</v>
          </cell>
          <cell r="C5501" t="str">
            <v>Kab. Bone</v>
          </cell>
          <cell r="D5501" t="str">
            <v>Tanete Riattang Timur</v>
          </cell>
        </row>
        <row r="5502">
          <cell r="B5502" t="str">
            <v>UPG21900</v>
          </cell>
          <cell r="C5502" t="str">
            <v>Kab. Soppeng</v>
          </cell>
          <cell r="D5502" t="str">
            <v>Watansoppeng</v>
          </cell>
        </row>
        <row r="5503">
          <cell r="B5503" t="str">
            <v>UPG21901</v>
          </cell>
          <cell r="C5503" t="str">
            <v>Kab. Soppeng</v>
          </cell>
          <cell r="D5503" t="str">
            <v>Donri Donri</v>
          </cell>
        </row>
        <row r="5504">
          <cell r="B5504" t="str">
            <v>UPG21902</v>
          </cell>
          <cell r="C5504" t="str">
            <v>Kab. Soppeng</v>
          </cell>
          <cell r="D5504" t="str">
            <v>Lili Riaja</v>
          </cell>
        </row>
        <row r="5505">
          <cell r="B5505" t="str">
            <v>UPG21903</v>
          </cell>
          <cell r="C5505" t="str">
            <v>Kab. Soppeng</v>
          </cell>
          <cell r="D5505" t="str">
            <v>Lili Rilau</v>
          </cell>
        </row>
        <row r="5506">
          <cell r="B5506" t="str">
            <v>UPG21904</v>
          </cell>
          <cell r="C5506" t="str">
            <v>Kab. Soppeng</v>
          </cell>
          <cell r="D5506" t="str">
            <v>Mario Riwawo</v>
          </cell>
        </row>
        <row r="5507">
          <cell r="B5507" t="str">
            <v>UPG21905</v>
          </cell>
          <cell r="C5507" t="str">
            <v>Kab. Soppeng</v>
          </cell>
          <cell r="D5507" t="str">
            <v>Mario Riawa</v>
          </cell>
        </row>
        <row r="5508">
          <cell r="B5508" t="str">
            <v>UPG21906</v>
          </cell>
          <cell r="C5508" t="str">
            <v>Kab. Soppeng</v>
          </cell>
          <cell r="D5508" t="str">
            <v>Ganra</v>
          </cell>
        </row>
        <row r="5509">
          <cell r="B5509" t="str">
            <v>UPG21907</v>
          </cell>
          <cell r="C5509" t="str">
            <v>Kab. Soppeng</v>
          </cell>
          <cell r="D5509" t="str">
            <v>Lalabata</v>
          </cell>
        </row>
        <row r="5510">
          <cell r="B5510" t="str">
            <v>UPG22000</v>
          </cell>
          <cell r="C5510" t="str">
            <v>Kab. Selayar</v>
          </cell>
          <cell r="D5510" t="str">
            <v>Benteng</v>
          </cell>
        </row>
        <row r="5511">
          <cell r="B5511" t="str">
            <v>UPG22001</v>
          </cell>
          <cell r="C5511" t="str">
            <v>Kab. Selayar</v>
          </cell>
          <cell r="D5511" t="str">
            <v>Bontosikuyu</v>
          </cell>
        </row>
        <row r="5512">
          <cell r="B5512" t="str">
            <v>UPG22002</v>
          </cell>
          <cell r="C5512" t="str">
            <v>Kab. Selayar</v>
          </cell>
          <cell r="D5512" t="str">
            <v>Bontomatene</v>
          </cell>
        </row>
        <row r="5513">
          <cell r="B5513" t="str">
            <v>UPG22003</v>
          </cell>
          <cell r="C5513" t="str">
            <v>Kab. Selayar</v>
          </cell>
          <cell r="D5513" t="str">
            <v>Pasimarannu</v>
          </cell>
        </row>
        <row r="5514">
          <cell r="B5514" t="str">
            <v>UPG22004</v>
          </cell>
          <cell r="C5514" t="str">
            <v>Kab. Selayar</v>
          </cell>
          <cell r="D5514" t="str">
            <v>Pasimasunggu</v>
          </cell>
        </row>
        <row r="5515">
          <cell r="B5515" t="str">
            <v>UPG22005</v>
          </cell>
          <cell r="C5515" t="str">
            <v>Kab. Selayar</v>
          </cell>
          <cell r="D5515" t="str">
            <v>Bontoharu</v>
          </cell>
        </row>
        <row r="5516">
          <cell r="B5516" t="str">
            <v>UPG22006</v>
          </cell>
          <cell r="C5516" t="str">
            <v>Kab. Selayar</v>
          </cell>
          <cell r="D5516" t="str">
            <v>Bontomanai</v>
          </cell>
        </row>
        <row r="5517">
          <cell r="B5517" t="str">
            <v>UPG22007</v>
          </cell>
          <cell r="C5517" t="str">
            <v>Kab. Selayar</v>
          </cell>
          <cell r="D5517" t="str">
            <v>Pasilambena</v>
          </cell>
        </row>
        <row r="5518">
          <cell r="B5518" t="str">
            <v>UPG22008</v>
          </cell>
          <cell r="C5518" t="str">
            <v>Kab. Selayar</v>
          </cell>
          <cell r="D5518" t="str">
            <v>Takabonerate</v>
          </cell>
        </row>
        <row r="5519">
          <cell r="B5519" t="str">
            <v>UPG22100</v>
          </cell>
          <cell r="C5519" t="str">
            <v>Kab. Pangkajene Kepulauan</v>
          </cell>
          <cell r="D5519" t="str">
            <v>Pangkajene</v>
          </cell>
        </row>
        <row r="5520">
          <cell r="B5520" t="str">
            <v>UPG22101</v>
          </cell>
          <cell r="C5520" t="str">
            <v>Kab. Pangkajene Kepulauan</v>
          </cell>
          <cell r="D5520" t="str">
            <v>Balocci</v>
          </cell>
        </row>
        <row r="5521">
          <cell r="B5521" t="str">
            <v>UPG22102</v>
          </cell>
          <cell r="C5521" t="str">
            <v>Kab. Pangkajene Kepulauan</v>
          </cell>
          <cell r="D5521" t="str">
            <v>Bungoro</v>
          </cell>
        </row>
        <row r="5522">
          <cell r="B5522" t="str">
            <v>UPG22103</v>
          </cell>
          <cell r="C5522" t="str">
            <v>Kab. Pangkajene Kepulauan</v>
          </cell>
          <cell r="D5522" t="str">
            <v>Labakkang</v>
          </cell>
        </row>
        <row r="5523">
          <cell r="B5523" t="str">
            <v>UPG22105</v>
          </cell>
          <cell r="C5523" t="str">
            <v>Kab. Pangkajene Kepulauan</v>
          </cell>
          <cell r="D5523" t="str">
            <v>Liukang Tangaya</v>
          </cell>
        </row>
        <row r="5524">
          <cell r="B5524" t="str">
            <v>UPG22106</v>
          </cell>
          <cell r="C5524" t="str">
            <v>Kab. Pangkajene Kepulauan</v>
          </cell>
          <cell r="D5524" t="str">
            <v>Liukang Tupabiring</v>
          </cell>
        </row>
        <row r="5525">
          <cell r="B5525" t="str">
            <v>UPG22107</v>
          </cell>
          <cell r="C5525" t="str">
            <v>Kab. Pangkajene Kepulauan</v>
          </cell>
          <cell r="D5525" t="str">
            <v>Ma'Rang</v>
          </cell>
        </row>
        <row r="5526">
          <cell r="B5526" t="str">
            <v>UPG22108</v>
          </cell>
          <cell r="C5526" t="str">
            <v>Kab. Pangkajene Kepulauan</v>
          </cell>
          <cell r="D5526" t="str">
            <v>Segeri</v>
          </cell>
        </row>
        <row r="5527">
          <cell r="B5527" t="str">
            <v>UPG22109</v>
          </cell>
          <cell r="C5527" t="str">
            <v>Kab. Pangkajene Kepulauan</v>
          </cell>
          <cell r="D5527" t="str">
            <v>Kalukuang Masalima</v>
          </cell>
        </row>
        <row r="5528">
          <cell r="B5528" t="str">
            <v>UPG22110</v>
          </cell>
          <cell r="C5528" t="str">
            <v>Kab. Pangkajene Kepulauan</v>
          </cell>
          <cell r="D5528" t="str">
            <v>Mandalle</v>
          </cell>
        </row>
        <row r="5529">
          <cell r="B5529" t="str">
            <v>UPG22111</v>
          </cell>
          <cell r="C5529" t="str">
            <v>Kab. Pangkajene Kepulauan</v>
          </cell>
          <cell r="D5529" t="str">
            <v>Minasa Te'ne</v>
          </cell>
        </row>
        <row r="5530">
          <cell r="B5530" t="str">
            <v>UPG22112</v>
          </cell>
          <cell r="C5530" t="str">
            <v>Kab. Pangkajene Kepulauan</v>
          </cell>
          <cell r="D5530" t="str">
            <v>Tondong Talasa</v>
          </cell>
        </row>
        <row r="5531">
          <cell r="B5531" t="str">
            <v>UPG22300</v>
          </cell>
          <cell r="C5531" t="str">
            <v>Kota Pare-Pare</v>
          </cell>
          <cell r="D5531" t="str">
            <v>Pare-Pare</v>
          </cell>
        </row>
        <row r="5532">
          <cell r="B5532" t="str">
            <v>UPG22301</v>
          </cell>
          <cell r="C5532" t="str">
            <v>Kota Pare-Pare</v>
          </cell>
          <cell r="D5532" t="str">
            <v>Bacukiki</v>
          </cell>
        </row>
        <row r="5533">
          <cell r="B5533" t="str">
            <v>UPG22302</v>
          </cell>
          <cell r="C5533" t="str">
            <v>Kota Pare-Pare</v>
          </cell>
          <cell r="D5533" t="str">
            <v>Soreang</v>
          </cell>
        </row>
        <row r="5534">
          <cell r="B5534" t="str">
            <v>UPG22303</v>
          </cell>
          <cell r="C5534" t="str">
            <v>Kota Pare-Pare</v>
          </cell>
          <cell r="D5534" t="str">
            <v>Ujung</v>
          </cell>
        </row>
        <row r="5535">
          <cell r="B5535" t="str">
            <v>UPG23100</v>
          </cell>
          <cell r="C5535" t="str">
            <v>Kab. Luwu Utara</v>
          </cell>
          <cell r="D5535" t="str">
            <v>Belopa</v>
          </cell>
        </row>
        <row r="5536">
          <cell r="B5536" t="str">
            <v>UPG23101</v>
          </cell>
          <cell r="C5536" t="str">
            <v>Kab. Luwu Utara</v>
          </cell>
          <cell r="D5536" t="str">
            <v>Bajo</v>
          </cell>
        </row>
        <row r="5537">
          <cell r="B5537" t="str">
            <v>UPG23102</v>
          </cell>
          <cell r="C5537" t="str">
            <v>Kab. Luwu Utara</v>
          </cell>
          <cell r="D5537" t="str">
            <v>Bassesangtempe</v>
          </cell>
        </row>
        <row r="5538">
          <cell r="B5538" t="str">
            <v>UPG23103</v>
          </cell>
          <cell r="C5538" t="str">
            <v>Kab. Luwu Utara</v>
          </cell>
          <cell r="D5538" t="str">
            <v>Bua</v>
          </cell>
        </row>
        <row r="5539">
          <cell r="B5539" t="str">
            <v>UPG23104</v>
          </cell>
          <cell r="C5539" t="str">
            <v>Kab. Luwu Utara</v>
          </cell>
          <cell r="D5539" t="str">
            <v>Bua Ponrang</v>
          </cell>
        </row>
        <row r="5540">
          <cell r="B5540" t="str">
            <v>UPG23105</v>
          </cell>
          <cell r="C5540" t="str">
            <v>Kab. Luwu Utara</v>
          </cell>
          <cell r="D5540" t="str">
            <v>Kamanre</v>
          </cell>
        </row>
        <row r="5541">
          <cell r="B5541" t="str">
            <v>UPG23106</v>
          </cell>
          <cell r="C5541" t="str">
            <v>Kab. Luwu Utara</v>
          </cell>
          <cell r="D5541" t="str">
            <v>Lamasi</v>
          </cell>
        </row>
        <row r="5542">
          <cell r="B5542" t="str">
            <v>UPG23107</v>
          </cell>
          <cell r="C5542" t="str">
            <v>Kab. Luwu Utara</v>
          </cell>
          <cell r="D5542" t="str">
            <v>Larompong</v>
          </cell>
        </row>
        <row r="5543">
          <cell r="B5543" t="str">
            <v>UPG23108</v>
          </cell>
          <cell r="C5543" t="str">
            <v>Kab. Luwu Utara</v>
          </cell>
          <cell r="D5543" t="str">
            <v>Laronpong Selatan</v>
          </cell>
        </row>
        <row r="5544">
          <cell r="B5544" t="str">
            <v>UPG23109</v>
          </cell>
          <cell r="C5544" t="str">
            <v>Kab. Luwu Utara</v>
          </cell>
          <cell r="D5544" t="str">
            <v>Latimojong</v>
          </cell>
        </row>
        <row r="5545">
          <cell r="B5545" t="str">
            <v>UPG23110</v>
          </cell>
          <cell r="C5545" t="str">
            <v>Kab. Luwu Utara</v>
          </cell>
          <cell r="D5545" t="str">
            <v>Poncang</v>
          </cell>
        </row>
        <row r="5546">
          <cell r="B5546" t="str">
            <v>UPG23111</v>
          </cell>
          <cell r="C5546" t="str">
            <v>Kab. Luwu Utara</v>
          </cell>
          <cell r="D5546" t="str">
            <v>Suli</v>
          </cell>
        </row>
        <row r="5547">
          <cell r="B5547" t="str">
            <v>UPG23112</v>
          </cell>
          <cell r="C5547" t="str">
            <v>Kab. Luwu Utara</v>
          </cell>
          <cell r="D5547" t="str">
            <v>Walenrang</v>
          </cell>
        </row>
        <row r="5548">
          <cell r="B5548" t="str">
            <v>UPG23200</v>
          </cell>
          <cell r="C5548" t="str">
            <v>Kab. Luwu Timur</v>
          </cell>
          <cell r="D5548" t="str">
            <v>Malili / Soroako</v>
          </cell>
        </row>
        <row r="5549">
          <cell r="B5549" t="str">
            <v>UPG23201</v>
          </cell>
          <cell r="C5549" t="str">
            <v>Kab. Luwu Timur</v>
          </cell>
          <cell r="D5549" t="str">
            <v>Angkona</v>
          </cell>
        </row>
        <row r="5550">
          <cell r="B5550" t="str">
            <v>UPG23202</v>
          </cell>
          <cell r="C5550" t="str">
            <v>Kab. Luwu Timur</v>
          </cell>
          <cell r="D5550" t="str">
            <v>Burau</v>
          </cell>
        </row>
        <row r="5551">
          <cell r="B5551" t="str">
            <v>UPG23203</v>
          </cell>
          <cell r="C5551" t="str">
            <v>Kab. Luwu Timur</v>
          </cell>
          <cell r="D5551" t="str">
            <v>Mangkutana</v>
          </cell>
        </row>
        <row r="5552">
          <cell r="B5552" t="str">
            <v>UPG23204</v>
          </cell>
          <cell r="C5552" t="str">
            <v>Kab. Luwu Timur</v>
          </cell>
          <cell r="D5552" t="str">
            <v>Nuha</v>
          </cell>
        </row>
        <row r="5553">
          <cell r="B5553" t="str">
            <v>UPG23205</v>
          </cell>
          <cell r="C5553" t="str">
            <v>Kab. Luwu Timur</v>
          </cell>
          <cell r="D5553" t="str">
            <v>Tomoni</v>
          </cell>
        </row>
        <row r="5554">
          <cell r="B5554" t="str">
            <v>UPG23206</v>
          </cell>
          <cell r="C5554" t="str">
            <v>Kab. Luwu Timur</v>
          </cell>
          <cell r="D5554" t="str">
            <v>Towuti</v>
          </cell>
        </row>
        <row r="5555">
          <cell r="B5555" t="str">
            <v>UPG23207</v>
          </cell>
          <cell r="C5555" t="str">
            <v>Kab. Luwu Timur</v>
          </cell>
          <cell r="D5555" t="str">
            <v>Wotu</v>
          </cell>
        </row>
        <row r="5556">
          <cell r="B5556" t="str">
            <v>UPG23300</v>
          </cell>
          <cell r="C5556" t="str">
            <v>Kab. Luwu Utara</v>
          </cell>
          <cell r="D5556" t="str">
            <v>Masamba</v>
          </cell>
        </row>
        <row r="5557">
          <cell r="B5557" t="str">
            <v>UPG23301</v>
          </cell>
          <cell r="C5557" t="str">
            <v>Kab. Luwu Utara</v>
          </cell>
          <cell r="D5557" t="str">
            <v>Baebunta</v>
          </cell>
        </row>
        <row r="5558">
          <cell r="B5558" t="str">
            <v>UPG23302</v>
          </cell>
          <cell r="C5558" t="str">
            <v>Kab. Luwu Utara</v>
          </cell>
          <cell r="D5558" t="str">
            <v>Bone-Bone</v>
          </cell>
        </row>
        <row r="5559">
          <cell r="B5559" t="str">
            <v>UPG23303</v>
          </cell>
          <cell r="C5559" t="str">
            <v>Kab. Luwu Utara</v>
          </cell>
          <cell r="D5559" t="str">
            <v>Limbong</v>
          </cell>
        </row>
        <row r="5560">
          <cell r="B5560" t="str">
            <v>UPG23304</v>
          </cell>
          <cell r="C5560" t="str">
            <v>Kab. Luwu Utara</v>
          </cell>
          <cell r="D5560" t="str">
            <v>Malangke</v>
          </cell>
        </row>
        <row r="5561">
          <cell r="B5561" t="str">
            <v>UPG23305</v>
          </cell>
          <cell r="C5561" t="str">
            <v>Kab. Luwu Utara</v>
          </cell>
          <cell r="D5561" t="str">
            <v>Malangke Barat</v>
          </cell>
        </row>
        <row r="5562">
          <cell r="B5562" t="str">
            <v>UPG23306</v>
          </cell>
          <cell r="C5562" t="str">
            <v>Kab. Luwu Utara</v>
          </cell>
          <cell r="D5562" t="str">
            <v>Mappedeceng</v>
          </cell>
        </row>
        <row r="5563">
          <cell r="B5563" t="str">
            <v>UPG23307</v>
          </cell>
          <cell r="C5563" t="str">
            <v>Kab. Luwu Utara</v>
          </cell>
          <cell r="D5563" t="str">
            <v>Rampi</v>
          </cell>
        </row>
        <row r="5564">
          <cell r="B5564" t="str">
            <v>UPG23308</v>
          </cell>
          <cell r="C5564" t="str">
            <v>Kab. Luwu Utara</v>
          </cell>
          <cell r="D5564" t="str">
            <v>Sabbang</v>
          </cell>
        </row>
        <row r="5565">
          <cell r="B5565" t="str">
            <v>UPG23309</v>
          </cell>
          <cell r="C5565" t="str">
            <v>Kab. Luwu Utara</v>
          </cell>
          <cell r="D5565" t="str">
            <v>Seko</v>
          </cell>
        </row>
        <row r="5566">
          <cell r="B5566" t="str">
            <v>UPG23310</v>
          </cell>
          <cell r="C5566" t="str">
            <v>Kab. Luwu Utara</v>
          </cell>
          <cell r="D5566" t="str">
            <v>Sukamaju</v>
          </cell>
        </row>
        <row r="5567">
          <cell r="B5567" t="str">
            <v>UPG23400</v>
          </cell>
          <cell r="C5567" t="str">
            <v>Kab. Mamasa</v>
          </cell>
          <cell r="D5567" t="str">
            <v>Mamasa</v>
          </cell>
        </row>
        <row r="5568">
          <cell r="B5568" t="str">
            <v>UPG23401</v>
          </cell>
          <cell r="C5568" t="str">
            <v>Kab. Mamasa</v>
          </cell>
          <cell r="D5568" t="str">
            <v>Aralle</v>
          </cell>
        </row>
        <row r="5569">
          <cell r="B5569" t="str">
            <v>UPG23402</v>
          </cell>
          <cell r="C5569" t="str">
            <v>Kab. Mamasa</v>
          </cell>
          <cell r="D5569" t="str">
            <v>Mambi</v>
          </cell>
        </row>
        <row r="5570">
          <cell r="B5570" t="str">
            <v>UPG23403</v>
          </cell>
          <cell r="C5570" t="str">
            <v>Kab. Mamasa</v>
          </cell>
          <cell r="D5570" t="str">
            <v>Messawa</v>
          </cell>
        </row>
        <row r="5571">
          <cell r="B5571" t="str">
            <v>UPG23404</v>
          </cell>
          <cell r="C5571" t="str">
            <v>Kab. Mamasa</v>
          </cell>
          <cell r="D5571" t="str">
            <v>Pana</v>
          </cell>
        </row>
        <row r="5572">
          <cell r="B5572" t="str">
            <v>UPG23405</v>
          </cell>
          <cell r="C5572" t="str">
            <v>Kab. Mamasa</v>
          </cell>
          <cell r="D5572" t="str">
            <v>Nosu</v>
          </cell>
        </row>
        <row r="5573">
          <cell r="B5573" t="str">
            <v>UPG23406</v>
          </cell>
          <cell r="C5573" t="str">
            <v>Kab. Mamasa</v>
          </cell>
          <cell r="D5573" t="str">
            <v>Sesena Padang</v>
          </cell>
        </row>
        <row r="5574">
          <cell r="B5574" t="str">
            <v>UPG23407</v>
          </cell>
          <cell r="C5574" t="str">
            <v>Kab. Mamasa</v>
          </cell>
          <cell r="D5574" t="str">
            <v>Sumarorong</v>
          </cell>
        </row>
        <row r="5575">
          <cell r="B5575" t="str">
            <v>UPG23408</v>
          </cell>
          <cell r="C5575" t="str">
            <v>Kab. Mamasa</v>
          </cell>
          <cell r="D5575" t="str">
            <v>Tabang</v>
          </cell>
        </row>
        <row r="5576">
          <cell r="B5576" t="str">
            <v>UPG23409</v>
          </cell>
          <cell r="C5576" t="str">
            <v>Kab. Mamasa</v>
          </cell>
          <cell r="D5576" t="str">
            <v>Tabulahan</v>
          </cell>
        </row>
        <row r="5577">
          <cell r="B5577" t="str">
            <v>UPG23410</v>
          </cell>
          <cell r="C5577" t="str">
            <v>Kab. Mamasa</v>
          </cell>
          <cell r="D5577" t="str">
            <v>Tanduk Kalua</v>
          </cell>
        </row>
        <row r="5578">
          <cell r="B5578" t="str">
            <v>UPG23500</v>
          </cell>
          <cell r="C5578" t="str">
            <v>Kab. Mamuju Utara</v>
          </cell>
          <cell r="D5578" t="str">
            <v>Pasangkayu</v>
          </cell>
        </row>
        <row r="5579">
          <cell r="B5579" t="str">
            <v>UPG23501</v>
          </cell>
          <cell r="C5579" t="str">
            <v>Kab. Mamuju Utara</v>
          </cell>
          <cell r="D5579" t="str">
            <v>Bambalamotu</v>
          </cell>
        </row>
        <row r="5580">
          <cell r="B5580" t="str">
            <v>UPG23502</v>
          </cell>
          <cell r="C5580" t="str">
            <v>Kab. Mamuju Utara</v>
          </cell>
          <cell r="D5580" t="str">
            <v>Baras</v>
          </cell>
        </row>
        <row r="5581">
          <cell r="B5581" t="str">
            <v>UPG23503</v>
          </cell>
          <cell r="C5581" t="str">
            <v>Kab. Mamuju Utara</v>
          </cell>
          <cell r="D5581" t="str">
            <v>Sarudu</v>
          </cell>
        </row>
      </sheetData>
      <sheetData sheetId="18"/>
      <sheetData sheetId="19">
        <row r="8">
          <cell r="E8" t="str">
            <v>AMI10000</v>
          </cell>
          <cell r="F8">
            <v>0</v>
          </cell>
          <cell r="G8">
            <v>0</v>
          </cell>
          <cell r="I8">
            <v>0</v>
          </cell>
          <cell r="J8">
            <v>950</v>
          </cell>
          <cell r="K8">
            <v>1300</v>
          </cell>
        </row>
        <row r="9">
          <cell r="E9" t="str">
            <v>AMI10011</v>
          </cell>
          <cell r="F9">
            <v>0</v>
          </cell>
          <cell r="G9">
            <v>0</v>
          </cell>
          <cell r="I9">
            <v>0</v>
          </cell>
          <cell r="J9">
            <v>950</v>
          </cell>
          <cell r="K9">
            <v>1300</v>
          </cell>
        </row>
        <row r="10">
          <cell r="E10" t="str">
            <v>AMI10012</v>
          </cell>
          <cell r="F10">
            <v>0</v>
          </cell>
          <cell r="G10">
            <v>0</v>
          </cell>
          <cell r="I10">
            <v>0</v>
          </cell>
          <cell r="J10">
            <v>950</v>
          </cell>
          <cell r="K10">
            <v>1300</v>
          </cell>
        </row>
        <row r="11">
          <cell r="E11" t="str">
            <v>AMI20100</v>
          </cell>
          <cell r="F11">
            <v>0</v>
          </cell>
          <cell r="G11">
            <v>0</v>
          </cell>
          <cell r="I11">
            <v>2500</v>
          </cell>
          <cell r="J11">
            <v>950</v>
          </cell>
          <cell r="K11">
            <v>1300</v>
          </cell>
        </row>
        <row r="12">
          <cell r="E12" t="str">
            <v>AMI20111</v>
          </cell>
          <cell r="F12">
            <v>0</v>
          </cell>
          <cell r="G12">
            <v>0</v>
          </cell>
          <cell r="I12">
            <v>2500</v>
          </cell>
          <cell r="J12">
            <v>950</v>
          </cell>
          <cell r="K12">
            <v>1300</v>
          </cell>
        </row>
        <row r="13">
          <cell r="E13" t="str">
            <v>AMI20112</v>
          </cell>
          <cell r="F13">
            <v>0</v>
          </cell>
          <cell r="G13">
            <v>0</v>
          </cell>
          <cell r="I13">
            <v>2500</v>
          </cell>
          <cell r="J13">
            <v>950</v>
          </cell>
          <cell r="K13">
            <v>1300</v>
          </cell>
        </row>
        <row r="14">
          <cell r="E14" t="str">
            <v>AMI20113</v>
          </cell>
          <cell r="F14">
            <v>0</v>
          </cell>
          <cell r="G14">
            <v>0</v>
          </cell>
          <cell r="I14">
            <v>2500</v>
          </cell>
          <cell r="J14">
            <v>950</v>
          </cell>
          <cell r="K14">
            <v>1300</v>
          </cell>
        </row>
        <row r="15">
          <cell r="E15" t="str">
            <v>AMI20114</v>
          </cell>
          <cell r="F15">
            <v>0</v>
          </cell>
          <cell r="G15">
            <v>0</v>
          </cell>
          <cell r="I15">
            <v>2500</v>
          </cell>
          <cell r="J15">
            <v>950</v>
          </cell>
          <cell r="K15">
            <v>1300</v>
          </cell>
        </row>
        <row r="16">
          <cell r="E16" t="str">
            <v>AMI20115</v>
          </cell>
          <cell r="F16">
            <v>0</v>
          </cell>
          <cell r="G16">
            <v>0</v>
          </cell>
          <cell r="I16">
            <v>2500</v>
          </cell>
          <cell r="J16">
            <v>950</v>
          </cell>
          <cell r="K16">
            <v>1300</v>
          </cell>
        </row>
        <row r="17">
          <cell r="E17" t="str">
            <v>AMI20200</v>
          </cell>
          <cell r="F17">
            <v>0</v>
          </cell>
          <cell r="I17">
            <v>2500</v>
          </cell>
          <cell r="J17">
            <v>950</v>
          </cell>
          <cell r="K17">
            <v>1300</v>
          </cell>
        </row>
        <row r="18">
          <cell r="E18" t="str">
            <v>AMI20201</v>
          </cell>
          <cell r="F18" t="str">
            <v>AMI20201</v>
          </cell>
          <cell r="G18">
            <v>50000</v>
          </cell>
          <cell r="H18">
            <v>30000</v>
          </cell>
          <cell r="I18">
            <v>0</v>
          </cell>
          <cell r="J18">
            <v>0</v>
          </cell>
          <cell r="K18">
            <v>0</v>
          </cell>
        </row>
        <row r="19">
          <cell r="E19" t="str">
            <v>AMI20202</v>
          </cell>
          <cell r="F19" t="str">
            <v>AMI20202</v>
          </cell>
          <cell r="G19">
            <v>50000</v>
          </cell>
          <cell r="H19">
            <v>30000</v>
          </cell>
          <cell r="I19">
            <v>0</v>
          </cell>
          <cell r="J19">
            <v>0</v>
          </cell>
          <cell r="K19">
            <v>0</v>
          </cell>
        </row>
        <row r="20">
          <cell r="E20" t="str">
            <v>AMI20203</v>
          </cell>
          <cell r="F20" t="str">
            <v>AMI20203</v>
          </cell>
          <cell r="G20">
            <v>50000</v>
          </cell>
          <cell r="H20">
            <v>30000</v>
          </cell>
          <cell r="I20">
            <v>0</v>
          </cell>
          <cell r="J20">
            <v>0</v>
          </cell>
          <cell r="K20">
            <v>0</v>
          </cell>
        </row>
        <row r="21">
          <cell r="E21" t="str">
            <v>AMI20204</v>
          </cell>
          <cell r="F21" t="str">
            <v>AMI20204</v>
          </cell>
          <cell r="G21">
            <v>50000</v>
          </cell>
          <cell r="H21">
            <v>30000</v>
          </cell>
          <cell r="I21">
            <v>0</v>
          </cell>
          <cell r="J21">
            <v>0</v>
          </cell>
          <cell r="K21">
            <v>0</v>
          </cell>
        </row>
        <row r="22">
          <cell r="E22" t="str">
            <v>AMI20205</v>
          </cell>
          <cell r="F22" t="str">
            <v>AMI20205</v>
          </cell>
          <cell r="G22">
            <v>50000</v>
          </cell>
          <cell r="H22">
            <v>30000</v>
          </cell>
          <cell r="I22">
            <v>0</v>
          </cell>
          <cell r="J22">
            <v>0</v>
          </cell>
          <cell r="K22">
            <v>0</v>
          </cell>
        </row>
        <row r="23">
          <cell r="E23" t="str">
            <v>AMI20206</v>
          </cell>
          <cell r="F23">
            <v>0</v>
          </cell>
          <cell r="G23">
            <v>9000</v>
          </cell>
          <cell r="H23">
            <v>5400</v>
          </cell>
          <cell r="I23">
            <v>0</v>
          </cell>
          <cell r="J23">
            <v>0</v>
          </cell>
          <cell r="K23">
            <v>0</v>
          </cell>
        </row>
        <row r="24">
          <cell r="E24" t="str">
            <v>AMI20207</v>
          </cell>
          <cell r="F24">
            <v>0</v>
          </cell>
          <cell r="G24">
            <v>9000</v>
          </cell>
          <cell r="H24">
            <v>5400</v>
          </cell>
          <cell r="I24">
            <v>0</v>
          </cell>
          <cell r="J24">
            <v>0</v>
          </cell>
          <cell r="K24">
            <v>0</v>
          </cell>
        </row>
        <row r="25">
          <cell r="E25" t="str">
            <v>AMI20300</v>
          </cell>
          <cell r="F25">
            <v>0</v>
          </cell>
          <cell r="I25">
            <v>1000</v>
          </cell>
          <cell r="J25">
            <v>950</v>
          </cell>
          <cell r="K25">
            <v>1300</v>
          </cell>
        </row>
        <row r="26">
          <cell r="E26" t="str">
            <v>AMI20301</v>
          </cell>
          <cell r="F26">
            <v>0</v>
          </cell>
          <cell r="G26">
            <v>2000</v>
          </cell>
          <cell r="H26">
            <v>1200</v>
          </cell>
          <cell r="I26">
            <v>0</v>
          </cell>
          <cell r="J26">
            <v>0</v>
          </cell>
          <cell r="K26">
            <v>0</v>
          </cell>
        </row>
        <row r="27">
          <cell r="E27" t="str">
            <v>AMI20302</v>
          </cell>
          <cell r="F27">
            <v>0</v>
          </cell>
          <cell r="G27">
            <v>2000</v>
          </cell>
          <cell r="H27">
            <v>1200</v>
          </cell>
          <cell r="I27">
            <v>0</v>
          </cell>
          <cell r="J27">
            <v>0</v>
          </cell>
          <cell r="K27">
            <v>0</v>
          </cell>
        </row>
        <row r="28">
          <cell r="E28" t="str">
            <v>AMI20303</v>
          </cell>
          <cell r="F28">
            <v>0</v>
          </cell>
          <cell r="G28">
            <v>2000</v>
          </cell>
          <cell r="H28">
            <v>1200</v>
          </cell>
          <cell r="I28">
            <v>0</v>
          </cell>
          <cell r="J28">
            <v>0</v>
          </cell>
          <cell r="K28">
            <v>0</v>
          </cell>
        </row>
        <row r="29">
          <cell r="E29" t="str">
            <v>AMI20304</v>
          </cell>
          <cell r="F29">
            <v>0</v>
          </cell>
          <cell r="G29">
            <v>2000</v>
          </cell>
          <cell r="H29">
            <v>1200</v>
          </cell>
          <cell r="I29">
            <v>0</v>
          </cell>
          <cell r="J29">
            <v>0</v>
          </cell>
          <cell r="K29">
            <v>0</v>
          </cell>
        </row>
        <row r="30">
          <cell r="E30" t="str">
            <v>AMI20305</v>
          </cell>
          <cell r="F30">
            <v>0</v>
          </cell>
          <cell r="G30">
            <v>2000</v>
          </cell>
          <cell r="H30">
            <v>1200</v>
          </cell>
          <cell r="I30">
            <v>0</v>
          </cell>
          <cell r="J30">
            <v>0</v>
          </cell>
          <cell r="K30">
            <v>0</v>
          </cell>
        </row>
        <row r="31">
          <cell r="E31" t="str">
            <v>AMI20306</v>
          </cell>
          <cell r="F31">
            <v>0</v>
          </cell>
          <cell r="G31">
            <v>2000</v>
          </cell>
          <cell r="H31">
            <v>1200</v>
          </cell>
          <cell r="I31">
            <v>0</v>
          </cell>
          <cell r="J31">
            <v>0</v>
          </cell>
          <cell r="K31">
            <v>0</v>
          </cell>
        </row>
        <row r="32">
          <cell r="E32" t="str">
            <v>AMI20307</v>
          </cell>
          <cell r="F32">
            <v>0</v>
          </cell>
          <cell r="G32">
            <v>2000</v>
          </cell>
          <cell r="H32">
            <v>1200</v>
          </cell>
          <cell r="I32">
            <v>0</v>
          </cell>
          <cell r="J32">
            <v>0</v>
          </cell>
          <cell r="K32">
            <v>0</v>
          </cell>
        </row>
        <row r="33">
          <cell r="E33" t="str">
            <v>AMI20308</v>
          </cell>
          <cell r="F33">
            <v>0</v>
          </cell>
          <cell r="G33">
            <v>2000</v>
          </cell>
          <cell r="H33">
            <v>1200</v>
          </cell>
          <cell r="I33">
            <v>0</v>
          </cell>
          <cell r="J33">
            <v>0</v>
          </cell>
          <cell r="K33">
            <v>0</v>
          </cell>
        </row>
        <row r="34">
          <cell r="E34" t="str">
            <v>AMI20310</v>
          </cell>
          <cell r="F34">
            <v>0</v>
          </cell>
          <cell r="G34">
            <v>2000</v>
          </cell>
          <cell r="H34">
            <v>1200</v>
          </cell>
          <cell r="I34">
            <v>0</v>
          </cell>
          <cell r="J34">
            <v>0</v>
          </cell>
          <cell r="K34">
            <v>0</v>
          </cell>
        </row>
        <row r="35">
          <cell r="E35" t="str">
            <v>AMI20311</v>
          </cell>
          <cell r="F35">
            <v>0</v>
          </cell>
          <cell r="G35">
            <v>2000</v>
          </cell>
          <cell r="H35">
            <v>1200</v>
          </cell>
          <cell r="I35">
            <v>0</v>
          </cell>
          <cell r="J35">
            <v>0</v>
          </cell>
          <cell r="K35">
            <v>0</v>
          </cell>
        </row>
        <row r="36">
          <cell r="E36" t="str">
            <v>AMI20312</v>
          </cell>
          <cell r="F36">
            <v>0</v>
          </cell>
          <cell r="G36">
            <v>2000</v>
          </cell>
          <cell r="H36">
            <v>1200</v>
          </cell>
          <cell r="I36">
            <v>0</v>
          </cell>
          <cell r="J36">
            <v>0</v>
          </cell>
          <cell r="K36">
            <v>0</v>
          </cell>
        </row>
        <row r="37">
          <cell r="E37" t="str">
            <v>AMI20400</v>
          </cell>
          <cell r="F37">
            <v>0</v>
          </cell>
          <cell r="I37">
            <v>1000</v>
          </cell>
          <cell r="J37">
            <v>950</v>
          </cell>
          <cell r="K37">
            <v>1300</v>
          </cell>
        </row>
        <row r="38">
          <cell r="E38" t="str">
            <v>AMI20401</v>
          </cell>
          <cell r="F38">
            <v>0</v>
          </cell>
          <cell r="G38">
            <v>2000</v>
          </cell>
          <cell r="H38">
            <v>1200</v>
          </cell>
          <cell r="I38">
            <v>0</v>
          </cell>
          <cell r="J38">
            <v>0</v>
          </cell>
          <cell r="K38">
            <v>0</v>
          </cell>
        </row>
        <row r="39">
          <cell r="E39" t="str">
            <v>AMI20402</v>
          </cell>
          <cell r="F39">
            <v>0</v>
          </cell>
          <cell r="G39">
            <v>2000</v>
          </cell>
          <cell r="H39">
            <v>1200</v>
          </cell>
          <cell r="I39">
            <v>0</v>
          </cell>
          <cell r="J39">
            <v>0</v>
          </cell>
          <cell r="K39">
            <v>0</v>
          </cell>
        </row>
        <row r="40">
          <cell r="E40" t="str">
            <v>AMI20403</v>
          </cell>
          <cell r="F40">
            <v>0</v>
          </cell>
          <cell r="G40">
            <v>2000</v>
          </cell>
          <cell r="H40">
            <v>1200</v>
          </cell>
          <cell r="I40">
            <v>0</v>
          </cell>
          <cell r="J40">
            <v>0</v>
          </cell>
          <cell r="K40">
            <v>0</v>
          </cell>
        </row>
        <row r="41">
          <cell r="E41" t="str">
            <v>AMI20404</v>
          </cell>
          <cell r="F41" t="str">
            <v>AMI20404</v>
          </cell>
          <cell r="G41">
            <v>20000</v>
          </cell>
          <cell r="H41">
            <v>12000</v>
          </cell>
          <cell r="I41">
            <v>0</v>
          </cell>
          <cell r="J41">
            <v>0</v>
          </cell>
          <cell r="K41">
            <v>0</v>
          </cell>
        </row>
        <row r="42">
          <cell r="E42" t="str">
            <v>AMI20405</v>
          </cell>
          <cell r="F42">
            <v>0</v>
          </cell>
          <cell r="G42">
            <v>2000</v>
          </cell>
          <cell r="H42">
            <v>1200</v>
          </cell>
          <cell r="I42">
            <v>0</v>
          </cell>
          <cell r="J42">
            <v>0</v>
          </cell>
          <cell r="K42">
            <v>0</v>
          </cell>
        </row>
        <row r="43">
          <cell r="E43" t="str">
            <v>AMI20406</v>
          </cell>
          <cell r="F43" t="str">
            <v>AMI20406</v>
          </cell>
          <cell r="G43">
            <v>20000</v>
          </cell>
          <cell r="H43">
            <v>12000</v>
          </cell>
          <cell r="I43">
            <v>0</v>
          </cell>
          <cell r="J43">
            <v>0</v>
          </cell>
          <cell r="K43">
            <v>0</v>
          </cell>
        </row>
        <row r="44">
          <cell r="E44" t="str">
            <v>AMI20407</v>
          </cell>
          <cell r="F44">
            <v>0</v>
          </cell>
          <cell r="G44">
            <v>2000</v>
          </cell>
          <cell r="H44">
            <v>1200</v>
          </cell>
          <cell r="I44">
            <v>0</v>
          </cell>
          <cell r="J44">
            <v>0</v>
          </cell>
          <cell r="K44">
            <v>0</v>
          </cell>
        </row>
        <row r="45">
          <cell r="E45" t="str">
            <v>AMI20408</v>
          </cell>
          <cell r="F45">
            <v>0</v>
          </cell>
          <cell r="G45">
            <v>2000</v>
          </cell>
          <cell r="H45">
            <v>1200</v>
          </cell>
          <cell r="I45">
            <v>0</v>
          </cell>
          <cell r="J45">
            <v>0</v>
          </cell>
          <cell r="K45">
            <v>0</v>
          </cell>
        </row>
        <row r="46">
          <cell r="E46" t="str">
            <v>AMI20409</v>
          </cell>
          <cell r="F46">
            <v>0</v>
          </cell>
          <cell r="G46">
            <v>2000</v>
          </cell>
          <cell r="H46">
            <v>1200</v>
          </cell>
          <cell r="I46">
            <v>0</v>
          </cell>
          <cell r="J46">
            <v>0</v>
          </cell>
          <cell r="K46">
            <v>0</v>
          </cell>
        </row>
        <row r="47">
          <cell r="E47" t="str">
            <v>AMI20411</v>
          </cell>
          <cell r="F47">
            <v>0</v>
          </cell>
          <cell r="G47">
            <v>2000</v>
          </cell>
          <cell r="H47">
            <v>1200</v>
          </cell>
          <cell r="I47">
            <v>0</v>
          </cell>
          <cell r="J47">
            <v>0</v>
          </cell>
          <cell r="K47">
            <v>0</v>
          </cell>
        </row>
        <row r="48">
          <cell r="E48" t="str">
            <v>AMI20413</v>
          </cell>
          <cell r="F48">
            <v>0</v>
          </cell>
          <cell r="G48">
            <v>2000</v>
          </cell>
          <cell r="H48">
            <v>1200</v>
          </cell>
          <cell r="I48">
            <v>0</v>
          </cell>
          <cell r="J48">
            <v>0</v>
          </cell>
          <cell r="K48">
            <v>0</v>
          </cell>
        </row>
        <row r="49">
          <cell r="E49" t="str">
            <v>AMI20414</v>
          </cell>
          <cell r="F49">
            <v>0</v>
          </cell>
          <cell r="G49">
            <v>2000</v>
          </cell>
          <cell r="H49">
            <v>1200</v>
          </cell>
          <cell r="I49">
            <v>0</v>
          </cell>
          <cell r="J49">
            <v>0</v>
          </cell>
          <cell r="K49">
            <v>0</v>
          </cell>
        </row>
        <row r="50">
          <cell r="E50" t="str">
            <v>AMI20415</v>
          </cell>
          <cell r="F50">
            <v>0</v>
          </cell>
          <cell r="G50">
            <v>2000</v>
          </cell>
          <cell r="H50">
            <v>1200</v>
          </cell>
          <cell r="I50">
            <v>0</v>
          </cell>
          <cell r="J50">
            <v>0</v>
          </cell>
          <cell r="K50">
            <v>0</v>
          </cell>
        </row>
        <row r="51">
          <cell r="E51" t="str">
            <v>AMI20416</v>
          </cell>
          <cell r="F51">
            <v>0</v>
          </cell>
          <cell r="G51">
            <v>2000</v>
          </cell>
          <cell r="H51">
            <v>1200</v>
          </cell>
          <cell r="I51">
            <v>0</v>
          </cell>
          <cell r="J51">
            <v>0</v>
          </cell>
          <cell r="K51">
            <v>0</v>
          </cell>
        </row>
        <row r="52">
          <cell r="E52" t="str">
            <v>AMI20417</v>
          </cell>
          <cell r="F52" t="str">
            <v>AMI20417</v>
          </cell>
          <cell r="G52">
            <v>20000</v>
          </cell>
          <cell r="H52">
            <v>12000</v>
          </cell>
          <cell r="I52">
            <v>0</v>
          </cell>
          <cell r="J52">
            <v>0</v>
          </cell>
          <cell r="K52">
            <v>0</v>
          </cell>
        </row>
        <row r="53">
          <cell r="E53" t="str">
            <v>AMI20418</v>
          </cell>
          <cell r="F53">
            <v>0</v>
          </cell>
          <cell r="G53">
            <v>2000</v>
          </cell>
          <cell r="H53">
            <v>1200</v>
          </cell>
          <cell r="I53">
            <v>0</v>
          </cell>
          <cell r="J53">
            <v>0</v>
          </cell>
          <cell r="K53">
            <v>0</v>
          </cell>
        </row>
        <row r="54">
          <cell r="E54" t="str">
            <v>AMI20419</v>
          </cell>
          <cell r="F54">
            <v>0</v>
          </cell>
          <cell r="G54">
            <v>2000</v>
          </cell>
          <cell r="H54">
            <v>1200</v>
          </cell>
          <cell r="I54">
            <v>0</v>
          </cell>
          <cell r="J54">
            <v>0</v>
          </cell>
          <cell r="K54">
            <v>0</v>
          </cell>
        </row>
        <row r="55">
          <cell r="E55" t="str">
            <v>AMI20420</v>
          </cell>
          <cell r="F55">
            <v>0</v>
          </cell>
          <cell r="G55">
            <v>2000</v>
          </cell>
          <cell r="H55">
            <v>1200</v>
          </cell>
          <cell r="I55">
            <v>0</v>
          </cell>
          <cell r="J55">
            <v>0</v>
          </cell>
          <cell r="K55">
            <v>0</v>
          </cell>
        </row>
        <row r="56">
          <cell r="E56" t="str">
            <v>AMI20421</v>
          </cell>
          <cell r="F56">
            <v>0</v>
          </cell>
          <cell r="G56">
            <v>2000</v>
          </cell>
          <cell r="H56">
            <v>1200</v>
          </cell>
          <cell r="I56">
            <v>0</v>
          </cell>
          <cell r="J56">
            <v>0</v>
          </cell>
          <cell r="K56">
            <v>0</v>
          </cell>
        </row>
        <row r="57">
          <cell r="E57" t="str">
            <v>AMI20500</v>
          </cell>
          <cell r="F57">
            <v>0</v>
          </cell>
          <cell r="I57">
            <v>2500</v>
          </cell>
          <cell r="J57">
            <v>950</v>
          </cell>
          <cell r="K57">
            <v>1300</v>
          </cell>
        </row>
        <row r="58">
          <cell r="E58" t="str">
            <v>AMI20501</v>
          </cell>
          <cell r="F58">
            <v>0</v>
          </cell>
          <cell r="G58">
            <v>9000</v>
          </cell>
          <cell r="H58">
            <v>5400</v>
          </cell>
          <cell r="I58">
            <v>0</v>
          </cell>
          <cell r="J58">
            <v>0</v>
          </cell>
          <cell r="K58">
            <v>0</v>
          </cell>
        </row>
        <row r="59">
          <cell r="E59" t="str">
            <v>AMI20502</v>
          </cell>
          <cell r="F59" t="str">
            <v>AMI20502</v>
          </cell>
          <cell r="G59">
            <v>50000</v>
          </cell>
          <cell r="H59">
            <v>30000</v>
          </cell>
          <cell r="I59">
            <v>0</v>
          </cell>
          <cell r="J59">
            <v>0</v>
          </cell>
          <cell r="K59">
            <v>0</v>
          </cell>
        </row>
        <row r="60">
          <cell r="E60" t="str">
            <v>AMI20503</v>
          </cell>
          <cell r="F60">
            <v>0</v>
          </cell>
          <cell r="G60">
            <v>9000</v>
          </cell>
          <cell r="H60">
            <v>5400</v>
          </cell>
          <cell r="I60">
            <v>0</v>
          </cell>
          <cell r="J60">
            <v>0</v>
          </cell>
          <cell r="K60">
            <v>0</v>
          </cell>
        </row>
        <row r="61">
          <cell r="E61" t="str">
            <v>AMI20505</v>
          </cell>
          <cell r="F61">
            <v>0</v>
          </cell>
          <cell r="G61">
            <v>9000</v>
          </cell>
          <cell r="H61">
            <v>5400</v>
          </cell>
          <cell r="I61">
            <v>0</v>
          </cell>
          <cell r="J61">
            <v>0</v>
          </cell>
          <cell r="K61">
            <v>0</v>
          </cell>
        </row>
        <row r="62">
          <cell r="E62" t="str">
            <v>AMI20506</v>
          </cell>
          <cell r="F62" t="str">
            <v>AMI20506</v>
          </cell>
          <cell r="G62">
            <v>50000</v>
          </cell>
          <cell r="H62">
            <v>30000</v>
          </cell>
          <cell r="I62">
            <v>0</v>
          </cell>
          <cell r="J62">
            <v>0</v>
          </cell>
          <cell r="K62">
            <v>0</v>
          </cell>
        </row>
        <row r="63">
          <cell r="E63" t="str">
            <v>AMI20507</v>
          </cell>
          <cell r="F63">
            <v>0</v>
          </cell>
          <cell r="G63">
            <v>9000</v>
          </cell>
          <cell r="H63">
            <v>5400</v>
          </cell>
          <cell r="I63">
            <v>0</v>
          </cell>
          <cell r="J63">
            <v>0</v>
          </cell>
          <cell r="K63">
            <v>0</v>
          </cell>
        </row>
        <row r="64">
          <cell r="E64" t="str">
            <v>AMI20508</v>
          </cell>
          <cell r="F64">
            <v>0</v>
          </cell>
          <cell r="G64">
            <v>9000</v>
          </cell>
          <cell r="H64">
            <v>5400</v>
          </cell>
          <cell r="I64">
            <v>0</v>
          </cell>
          <cell r="J64">
            <v>0</v>
          </cell>
          <cell r="K64">
            <v>0</v>
          </cell>
        </row>
        <row r="65">
          <cell r="E65" t="str">
            <v>AMI20509</v>
          </cell>
          <cell r="F65">
            <v>0</v>
          </cell>
          <cell r="G65">
            <v>9000</v>
          </cell>
          <cell r="H65">
            <v>5400</v>
          </cell>
          <cell r="I65">
            <v>0</v>
          </cell>
          <cell r="J65">
            <v>0</v>
          </cell>
          <cell r="K65">
            <v>0</v>
          </cell>
        </row>
        <row r="66">
          <cell r="E66" t="str">
            <v>AMI20510</v>
          </cell>
          <cell r="F66" t="str">
            <v>AMI20510</v>
          </cell>
          <cell r="G66">
            <v>50000</v>
          </cell>
          <cell r="H66">
            <v>30000</v>
          </cell>
          <cell r="I66">
            <v>0</v>
          </cell>
          <cell r="J66">
            <v>0</v>
          </cell>
          <cell r="K66">
            <v>0</v>
          </cell>
        </row>
        <row r="67">
          <cell r="E67" t="str">
            <v>AMI20513</v>
          </cell>
          <cell r="F67">
            <v>0</v>
          </cell>
          <cell r="G67">
            <v>9000</v>
          </cell>
          <cell r="H67">
            <v>5400</v>
          </cell>
          <cell r="I67">
            <v>0</v>
          </cell>
          <cell r="J67">
            <v>0</v>
          </cell>
          <cell r="K67">
            <v>0</v>
          </cell>
        </row>
        <row r="68">
          <cell r="E68" t="str">
            <v>AMI20514</v>
          </cell>
          <cell r="F68">
            <v>0</v>
          </cell>
          <cell r="G68">
            <v>9000</v>
          </cell>
          <cell r="H68">
            <v>5400</v>
          </cell>
          <cell r="I68">
            <v>0</v>
          </cell>
          <cell r="J68">
            <v>0</v>
          </cell>
          <cell r="K68">
            <v>0</v>
          </cell>
        </row>
        <row r="69">
          <cell r="E69" t="str">
            <v>AMI20515</v>
          </cell>
          <cell r="F69" t="str">
            <v>AMI20515</v>
          </cell>
          <cell r="G69">
            <v>50000</v>
          </cell>
          <cell r="H69">
            <v>30000</v>
          </cell>
          <cell r="I69">
            <v>0</v>
          </cell>
          <cell r="J69">
            <v>0</v>
          </cell>
          <cell r="K69">
            <v>0</v>
          </cell>
        </row>
        <row r="70">
          <cell r="E70" t="str">
            <v>AMI20516</v>
          </cell>
          <cell r="F70">
            <v>0</v>
          </cell>
          <cell r="G70">
            <v>9000</v>
          </cell>
          <cell r="H70">
            <v>5400</v>
          </cell>
          <cell r="I70">
            <v>0</v>
          </cell>
          <cell r="J70">
            <v>0</v>
          </cell>
          <cell r="K70">
            <v>0</v>
          </cell>
        </row>
        <row r="71">
          <cell r="E71" t="str">
            <v>AMI20517</v>
          </cell>
          <cell r="F71">
            <v>0</v>
          </cell>
          <cell r="G71">
            <v>0</v>
          </cell>
          <cell r="I71">
            <v>5000</v>
          </cell>
          <cell r="J71">
            <v>950</v>
          </cell>
          <cell r="K71">
            <v>1300</v>
          </cell>
        </row>
        <row r="72">
          <cell r="E72" t="str">
            <v>AMI20800</v>
          </cell>
          <cell r="F72">
            <v>0</v>
          </cell>
          <cell r="G72">
            <v>1500</v>
          </cell>
          <cell r="H72">
            <v>900</v>
          </cell>
          <cell r="I72">
            <v>0</v>
          </cell>
          <cell r="J72">
            <v>0</v>
          </cell>
          <cell r="K72">
            <v>0</v>
          </cell>
        </row>
        <row r="73">
          <cell r="E73" t="str">
            <v>AMI20801</v>
          </cell>
          <cell r="F73" t="str">
            <v>AMI20801</v>
          </cell>
          <cell r="G73">
            <v>50000</v>
          </cell>
          <cell r="H73">
            <v>30000</v>
          </cell>
          <cell r="I73">
            <v>0</v>
          </cell>
          <cell r="J73">
            <v>0</v>
          </cell>
          <cell r="K73">
            <v>0</v>
          </cell>
        </row>
        <row r="74">
          <cell r="E74" t="str">
            <v>AMI20802</v>
          </cell>
          <cell r="F74" t="str">
            <v>AMI20802</v>
          </cell>
          <cell r="G74">
            <v>50000</v>
          </cell>
          <cell r="H74">
            <v>30000</v>
          </cell>
          <cell r="I74">
            <v>0</v>
          </cell>
          <cell r="J74">
            <v>0</v>
          </cell>
          <cell r="K74">
            <v>0</v>
          </cell>
        </row>
        <row r="75">
          <cell r="E75" t="str">
            <v>AMI20803</v>
          </cell>
          <cell r="F75">
            <v>0</v>
          </cell>
          <cell r="G75">
            <v>1500</v>
          </cell>
          <cell r="H75">
            <v>900</v>
          </cell>
          <cell r="I75">
            <v>0</v>
          </cell>
          <cell r="J75">
            <v>0</v>
          </cell>
          <cell r="K75">
            <v>0</v>
          </cell>
        </row>
        <row r="76">
          <cell r="E76" t="str">
            <v>AMI20804</v>
          </cell>
          <cell r="F76">
            <v>0</v>
          </cell>
          <cell r="G76">
            <v>1500</v>
          </cell>
          <cell r="H76">
            <v>900</v>
          </cell>
          <cell r="I76">
            <v>0</v>
          </cell>
          <cell r="J76">
            <v>0</v>
          </cell>
          <cell r="K76">
            <v>0</v>
          </cell>
        </row>
        <row r="77">
          <cell r="E77" t="str">
            <v>AMI20805</v>
          </cell>
          <cell r="F77">
            <v>0</v>
          </cell>
          <cell r="G77">
            <v>1500</v>
          </cell>
          <cell r="H77">
            <v>900</v>
          </cell>
          <cell r="I77">
            <v>0</v>
          </cell>
          <cell r="J77">
            <v>0</v>
          </cell>
          <cell r="K77">
            <v>0</v>
          </cell>
        </row>
        <row r="78">
          <cell r="E78" t="str">
            <v>AMI20806</v>
          </cell>
          <cell r="F78" t="str">
            <v>AMI20806</v>
          </cell>
          <cell r="G78">
            <v>50000</v>
          </cell>
          <cell r="H78">
            <v>30000</v>
          </cell>
          <cell r="I78">
            <v>0</v>
          </cell>
          <cell r="J78">
            <v>0</v>
          </cell>
          <cell r="K78">
            <v>0</v>
          </cell>
        </row>
        <row r="79">
          <cell r="E79" t="str">
            <v>AMI20807</v>
          </cell>
          <cell r="F79">
            <v>0</v>
          </cell>
          <cell r="I79">
            <v>1000</v>
          </cell>
          <cell r="J79">
            <v>950</v>
          </cell>
          <cell r="K79">
            <v>1300</v>
          </cell>
        </row>
        <row r="80">
          <cell r="E80" t="str">
            <v>AMI20808</v>
          </cell>
          <cell r="F80">
            <v>0</v>
          </cell>
          <cell r="G80">
            <v>1500</v>
          </cell>
          <cell r="H80">
            <v>900</v>
          </cell>
          <cell r="I80">
            <v>0</v>
          </cell>
          <cell r="J80">
            <v>0</v>
          </cell>
          <cell r="K80">
            <v>0</v>
          </cell>
        </row>
        <row r="81">
          <cell r="E81" t="str">
            <v>AMI20809</v>
          </cell>
          <cell r="F81">
            <v>0</v>
          </cell>
          <cell r="G81">
            <v>1500</v>
          </cell>
          <cell r="H81">
            <v>900</v>
          </cell>
          <cell r="I81">
            <v>0</v>
          </cell>
          <cell r="J81">
            <v>0</v>
          </cell>
          <cell r="K81">
            <v>0</v>
          </cell>
        </row>
        <row r="82">
          <cell r="E82" t="str">
            <v>AMI20810</v>
          </cell>
          <cell r="F82" t="str">
            <v>AMI20810</v>
          </cell>
          <cell r="G82">
            <v>50000</v>
          </cell>
          <cell r="H82">
            <v>30000</v>
          </cell>
          <cell r="I82">
            <v>0</v>
          </cell>
          <cell r="J82">
            <v>0</v>
          </cell>
          <cell r="K82">
            <v>0</v>
          </cell>
        </row>
        <row r="83">
          <cell r="E83" t="str">
            <v>AMI20811</v>
          </cell>
          <cell r="F83">
            <v>0</v>
          </cell>
          <cell r="G83">
            <v>1500</v>
          </cell>
          <cell r="H83">
            <v>900</v>
          </cell>
          <cell r="I83">
            <v>0</v>
          </cell>
          <cell r="J83">
            <v>0</v>
          </cell>
          <cell r="K83">
            <v>0</v>
          </cell>
        </row>
        <row r="84">
          <cell r="E84" t="str">
            <v>AMI20812</v>
          </cell>
          <cell r="F84">
            <v>0</v>
          </cell>
          <cell r="G84">
            <v>1500</v>
          </cell>
          <cell r="H84">
            <v>900</v>
          </cell>
          <cell r="I84">
            <v>0</v>
          </cell>
          <cell r="J84">
            <v>0</v>
          </cell>
          <cell r="K84">
            <v>0</v>
          </cell>
        </row>
        <row r="85">
          <cell r="E85" t="str">
            <v>AMI20813</v>
          </cell>
          <cell r="F85">
            <v>0</v>
          </cell>
          <cell r="G85">
            <v>1500</v>
          </cell>
          <cell r="H85">
            <v>900</v>
          </cell>
          <cell r="I85">
            <v>0</v>
          </cell>
          <cell r="J85">
            <v>0</v>
          </cell>
          <cell r="K85">
            <v>0</v>
          </cell>
        </row>
        <row r="86">
          <cell r="E86" t="str">
            <v>AMI20814</v>
          </cell>
          <cell r="F86" t="str">
            <v>AMI20814</v>
          </cell>
          <cell r="G86">
            <v>50000</v>
          </cell>
          <cell r="H86">
            <v>30000</v>
          </cell>
          <cell r="I86">
            <v>0</v>
          </cell>
          <cell r="J86">
            <v>0</v>
          </cell>
          <cell r="K86">
            <v>0</v>
          </cell>
        </row>
        <row r="87">
          <cell r="E87" t="str">
            <v>AMI20900</v>
          </cell>
          <cell r="F87">
            <v>0</v>
          </cell>
          <cell r="I87">
            <v>2500</v>
          </cell>
          <cell r="J87">
            <v>950</v>
          </cell>
          <cell r="K87">
            <v>1300</v>
          </cell>
        </row>
        <row r="88">
          <cell r="E88" t="str">
            <v>AMI20901</v>
          </cell>
          <cell r="F88">
            <v>0</v>
          </cell>
          <cell r="G88">
            <v>9000</v>
          </cell>
          <cell r="H88">
            <v>5400</v>
          </cell>
          <cell r="I88">
            <v>0</v>
          </cell>
          <cell r="J88">
            <v>0</v>
          </cell>
          <cell r="K88">
            <v>0</v>
          </cell>
        </row>
        <row r="89">
          <cell r="E89" t="str">
            <v>AMI20902</v>
          </cell>
          <cell r="F89" t="str">
            <v>AMI20902</v>
          </cell>
          <cell r="G89">
            <v>50000</v>
          </cell>
          <cell r="H89">
            <v>30000</v>
          </cell>
          <cell r="I89">
            <v>0</v>
          </cell>
          <cell r="J89">
            <v>0</v>
          </cell>
          <cell r="K89">
            <v>0</v>
          </cell>
        </row>
        <row r="90">
          <cell r="E90" t="str">
            <v>AMI20903</v>
          </cell>
          <cell r="F90">
            <v>0</v>
          </cell>
          <cell r="G90">
            <v>9000</v>
          </cell>
          <cell r="H90">
            <v>5400</v>
          </cell>
          <cell r="I90">
            <v>0</v>
          </cell>
          <cell r="J90">
            <v>0</v>
          </cell>
          <cell r="K90">
            <v>0</v>
          </cell>
        </row>
        <row r="91">
          <cell r="E91" t="str">
            <v>AMI20904</v>
          </cell>
          <cell r="F91">
            <v>0</v>
          </cell>
          <cell r="G91">
            <v>9000</v>
          </cell>
          <cell r="H91">
            <v>5400</v>
          </cell>
          <cell r="I91">
            <v>0</v>
          </cell>
          <cell r="J91">
            <v>0</v>
          </cell>
          <cell r="K91">
            <v>0</v>
          </cell>
        </row>
        <row r="92">
          <cell r="E92" t="str">
            <v>AMI21100</v>
          </cell>
          <cell r="F92">
            <v>0</v>
          </cell>
          <cell r="G92">
            <v>9000</v>
          </cell>
          <cell r="H92">
            <v>5400</v>
          </cell>
          <cell r="I92">
            <v>0</v>
          </cell>
          <cell r="J92">
            <v>0</v>
          </cell>
          <cell r="K92">
            <v>0</v>
          </cell>
        </row>
        <row r="93">
          <cell r="E93" t="str">
            <v>AMI21101</v>
          </cell>
          <cell r="F93" t="str">
            <v>AMI21101</v>
          </cell>
          <cell r="G93">
            <v>50000</v>
          </cell>
          <cell r="H93">
            <v>30000</v>
          </cell>
          <cell r="I93">
            <v>0</v>
          </cell>
          <cell r="J93">
            <v>0</v>
          </cell>
          <cell r="K93">
            <v>0</v>
          </cell>
        </row>
        <row r="94">
          <cell r="E94" t="str">
            <v>AMI21102</v>
          </cell>
          <cell r="F94">
            <v>0</v>
          </cell>
          <cell r="G94">
            <v>9000</v>
          </cell>
          <cell r="H94">
            <v>5400</v>
          </cell>
          <cell r="I94">
            <v>0</v>
          </cell>
          <cell r="J94">
            <v>0</v>
          </cell>
          <cell r="K94">
            <v>0</v>
          </cell>
        </row>
        <row r="95">
          <cell r="E95" t="str">
            <v>AMI21103</v>
          </cell>
          <cell r="F95">
            <v>0</v>
          </cell>
          <cell r="G95">
            <v>9000</v>
          </cell>
          <cell r="H95">
            <v>5400</v>
          </cell>
          <cell r="I95">
            <v>0</v>
          </cell>
          <cell r="J95">
            <v>0</v>
          </cell>
          <cell r="K95">
            <v>0</v>
          </cell>
        </row>
        <row r="96">
          <cell r="E96" t="str">
            <v>AMI21104</v>
          </cell>
          <cell r="F96">
            <v>0</v>
          </cell>
          <cell r="G96">
            <v>9000</v>
          </cell>
          <cell r="H96">
            <v>5400</v>
          </cell>
          <cell r="I96">
            <v>0</v>
          </cell>
          <cell r="J96">
            <v>0</v>
          </cell>
          <cell r="K96">
            <v>0</v>
          </cell>
        </row>
        <row r="97">
          <cell r="E97" t="str">
            <v>AMI21105</v>
          </cell>
          <cell r="F97">
            <v>0</v>
          </cell>
          <cell r="G97">
            <v>9000</v>
          </cell>
          <cell r="H97">
            <v>5400</v>
          </cell>
          <cell r="I97">
            <v>0</v>
          </cell>
          <cell r="J97">
            <v>0</v>
          </cell>
          <cell r="K97">
            <v>0</v>
          </cell>
        </row>
        <row r="98">
          <cell r="E98" t="str">
            <v>AMI21106</v>
          </cell>
          <cell r="F98" t="str">
            <v>AMI21106</v>
          </cell>
          <cell r="G98">
            <v>50000</v>
          </cell>
          <cell r="H98">
            <v>30000</v>
          </cell>
          <cell r="I98">
            <v>0</v>
          </cell>
          <cell r="J98">
            <v>0</v>
          </cell>
          <cell r="K98">
            <v>0</v>
          </cell>
        </row>
        <row r="99">
          <cell r="E99" t="str">
            <v>AMI21107</v>
          </cell>
          <cell r="F99">
            <v>0</v>
          </cell>
          <cell r="G99">
            <v>9000</v>
          </cell>
          <cell r="H99">
            <v>5400</v>
          </cell>
          <cell r="I99">
            <v>0</v>
          </cell>
          <cell r="J99">
            <v>0</v>
          </cell>
          <cell r="K99">
            <v>0</v>
          </cell>
        </row>
        <row r="100">
          <cell r="E100" t="str">
            <v>AMI21108</v>
          </cell>
          <cell r="F100">
            <v>0</v>
          </cell>
          <cell r="G100">
            <v>9000</v>
          </cell>
          <cell r="H100">
            <v>5400</v>
          </cell>
          <cell r="I100">
            <v>0</v>
          </cell>
          <cell r="J100">
            <v>0</v>
          </cell>
          <cell r="K100">
            <v>0</v>
          </cell>
        </row>
        <row r="101">
          <cell r="E101" t="str">
            <v>AMI21109</v>
          </cell>
          <cell r="F101" t="str">
            <v>AMI21109</v>
          </cell>
          <cell r="G101">
            <v>50000</v>
          </cell>
          <cell r="H101">
            <v>30000</v>
          </cell>
          <cell r="I101">
            <v>0</v>
          </cell>
          <cell r="J101">
            <v>0</v>
          </cell>
          <cell r="K101">
            <v>0</v>
          </cell>
        </row>
        <row r="102">
          <cell r="E102" t="str">
            <v>AMI21110</v>
          </cell>
          <cell r="F102">
            <v>0</v>
          </cell>
          <cell r="G102">
            <v>9000</v>
          </cell>
          <cell r="H102">
            <v>5400</v>
          </cell>
          <cell r="I102">
            <v>0</v>
          </cell>
          <cell r="J102">
            <v>0</v>
          </cell>
          <cell r="K102">
            <v>0</v>
          </cell>
        </row>
        <row r="103">
          <cell r="E103" t="str">
            <v>AMI21111</v>
          </cell>
          <cell r="F103" t="str">
            <v>AMI21111</v>
          </cell>
          <cell r="G103">
            <v>50000</v>
          </cell>
          <cell r="H103">
            <v>30000</v>
          </cell>
          <cell r="I103">
            <v>0</v>
          </cell>
          <cell r="J103">
            <v>0</v>
          </cell>
          <cell r="K103">
            <v>0</v>
          </cell>
        </row>
        <row r="104">
          <cell r="E104" t="str">
            <v>AMI21112</v>
          </cell>
          <cell r="F104">
            <v>0</v>
          </cell>
          <cell r="G104">
            <v>9000</v>
          </cell>
          <cell r="H104">
            <v>5400</v>
          </cell>
          <cell r="I104">
            <v>0</v>
          </cell>
          <cell r="J104">
            <v>0</v>
          </cell>
          <cell r="K104">
            <v>0</v>
          </cell>
        </row>
        <row r="105">
          <cell r="E105" t="str">
            <v>AMI21113</v>
          </cell>
          <cell r="F105">
            <v>0</v>
          </cell>
          <cell r="G105">
            <v>9000</v>
          </cell>
          <cell r="H105">
            <v>5400</v>
          </cell>
          <cell r="I105">
            <v>0</v>
          </cell>
          <cell r="J105">
            <v>0</v>
          </cell>
          <cell r="K105">
            <v>0</v>
          </cell>
        </row>
        <row r="106">
          <cell r="E106" t="str">
            <v>AMQ10000</v>
          </cell>
          <cell r="F106">
            <v>0</v>
          </cell>
          <cell r="G106">
            <v>0</v>
          </cell>
          <cell r="I106">
            <v>0</v>
          </cell>
          <cell r="J106">
            <v>3000</v>
          </cell>
          <cell r="K106">
            <v>3500</v>
          </cell>
        </row>
        <row r="107">
          <cell r="E107" t="str">
            <v>AMQ10005</v>
          </cell>
          <cell r="F107">
            <v>0</v>
          </cell>
          <cell r="I107">
            <v>0</v>
          </cell>
          <cell r="J107">
            <v>3000</v>
          </cell>
          <cell r="K107">
            <v>3500</v>
          </cell>
        </row>
        <row r="108">
          <cell r="E108" t="str">
            <v>AMQ10006</v>
          </cell>
          <cell r="F108">
            <v>0</v>
          </cell>
          <cell r="I108">
            <v>0</v>
          </cell>
          <cell r="J108">
            <v>3000</v>
          </cell>
          <cell r="K108">
            <v>3500</v>
          </cell>
        </row>
        <row r="109">
          <cell r="E109" t="str">
            <v>AMQ10007</v>
          </cell>
          <cell r="F109">
            <v>0</v>
          </cell>
          <cell r="G109">
            <v>6000</v>
          </cell>
          <cell r="H109">
            <v>3600</v>
          </cell>
          <cell r="I109">
            <v>0</v>
          </cell>
          <cell r="J109">
            <v>0</v>
          </cell>
          <cell r="K109">
            <v>0</v>
          </cell>
        </row>
        <row r="110">
          <cell r="E110" t="str">
            <v>AMQ10008</v>
          </cell>
          <cell r="F110">
            <v>0</v>
          </cell>
          <cell r="G110">
            <v>6000</v>
          </cell>
          <cell r="H110">
            <v>3600</v>
          </cell>
          <cell r="I110">
            <v>0</v>
          </cell>
          <cell r="J110">
            <v>0</v>
          </cell>
          <cell r="K110">
            <v>0</v>
          </cell>
        </row>
        <row r="111">
          <cell r="E111" t="str">
            <v>AMQ10009</v>
          </cell>
          <cell r="F111">
            <v>0</v>
          </cell>
          <cell r="G111">
            <v>0</v>
          </cell>
          <cell r="I111">
            <v>0</v>
          </cell>
          <cell r="J111">
            <v>3000</v>
          </cell>
          <cell r="K111">
            <v>3500</v>
          </cell>
        </row>
        <row r="112">
          <cell r="E112" t="str">
            <v>AMQ20100</v>
          </cell>
          <cell r="F112">
            <v>0</v>
          </cell>
          <cell r="G112">
            <v>25000</v>
          </cell>
          <cell r="H112">
            <v>15000</v>
          </cell>
          <cell r="I112">
            <v>0</v>
          </cell>
          <cell r="J112">
            <v>0</v>
          </cell>
          <cell r="K112">
            <v>0</v>
          </cell>
        </row>
        <row r="113">
          <cell r="E113" t="str">
            <v>AMQ20101</v>
          </cell>
          <cell r="F113" t="str">
            <v>AMQ20101</v>
          </cell>
          <cell r="G113">
            <v>40000</v>
          </cell>
          <cell r="H113">
            <v>24000</v>
          </cell>
          <cell r="I113">
            <v>0</v>
          </cell>
          <cell r="J113">
            <v>0</v>
          </cell>
          <cell r="K113">
            <v>0</v>
          </cell>
        </row>
        <row r="114">
          <cell r="E114" t="str">
            <v>AMQ20107</v>
          </cell>
          <cell r="F114" t="str">
            <v>AMQ20107</v>
          </cell>
          <cell r="G114">
            <v>40000</v>
          </cell>
          <cell r="H114">
            <v>24000</v>
          </cell>
          <cell r="I114">
            <v>0</v>
          </cell>
          <cell r="J114">
            <v>0</v>
          </cell>
          <cell r="K114">
            <v>0</v>
          </cell>
        </row>
        <row r="115">
          <cell r="E115" t="str">
            <v>AMQ20108</v>
          </cell>
          <cell r="F115" t="str">
            <v>AMQ20108</v>
          </cell>
          <cell r="G115">
            <v>40000</v>
          </cell>
          <cell r="H115">
            <v>24000</v>
          </cell>
          <cell r="I115">
            <v>0</v>
          </cell>
          <cell r="J115">
            <v>0</v>
          </cell>
          <cell r="K115">
            <v>0</v>
          </cell>
        </row>
        <row r="116">
          <cell r="E116" t="str">
            <v>AMQ20110</v>
          </cell>
          <cell r="F116">
            <v>0</v>
          </cell>
          <cell r="G116">
            <v>40000</v>
          </cell>
          <cell r="H116">
            <v>24000</v>
          </cell>
          <cell r="I116">
            <v>0</v>
          </cell>
          <cell r="J116">
            <v>0</v>
          </cell>
          <cell r="K116">
            <v>0</v>
          </cell>
        </row>
        <row r="117">
          <cell r="E117" t="str">
            <v>AMQ20113</v>
          </cell>
          <cell r="F117" t="str">
            <v>AMQ20113</v>
          </cell>
          <cell r="G117">
            <v>40000</v>
          </cell>
          <cell r="H117">
            <v>24000</v>
          </cell>
          <cell r="I117">
            <v>0</v>
          </cell>
          <cell r="J117">
            <v>0</v>
          </cell>
          <cell r="K117">
            <v>0</v>
          </cell>
        </row>
        <row r="118">
          <cell r="E118" t="str">
            <v>AMQ20115</v>
          </cell>
          <cell r="F118" t="str">
            <v>AMQ20115</v>
          </cell>
          <cell r="G118">
            <v>40000</v>
          </cell>
          <cell r="H118">
            <v>24000</v>
          </cell>
          <cell r="I118">
            <v>0</v>
          </cell>
          <cell r="J118">
            <v>0</v>
          </cell>
          <cell r="K118">
            <v>0</v>
          </cell>
        </row>
        <row r="119">
          <cell r="E119" t="str">
            <v>AMQ20116</v>
          </cell>
          <cell r="F119" t="str">
            <v>AMQ20116</v>
          </cell>
          <cell r="G119">
            <v>40000</v>
          </cell>
          <cell r="H119">
            <v>24000</v>
          </cell>
          <cell r="I119">
            <v>0</v>
          </cell>
          <cell r="J119">
            <v>0</v>
          </cell>
          <cell r="K119">
            <v>0</v>
          </cell>
        </row>
        <row r="120">
          <cell r="E120" t="str">
            <v>AMQ20118</v>
          </cell>
          <cell r="F120" t="str">
            <v>AMQ20118</v>
          </cell>
          <cell r="G120">
            <v>40000</v>
          </cell>
          <cell r="H120">
            <v>24000</v>
          </cell>
          <cell r="I120">
            <v>0</v>
          </cell>
          <cell r="J120">
            <v>0</v>
          </cell>
          <cell r="K120">
            <v>0</v>
          </cell>
        </row>
        <row r="121">
          <cell r="E121" t="str">
            <v>AMQ20119</v>
          </cell>
          <cell r="F121" t="str">
            <v>AMQ20119</v>
          </cell>
          <cell r="G121">
            <v>40000</v>
          </cell>
          <cell r="H121">
            <v>24000</v>
          </cell>
          <cell r="I121">
            <v>0</v>
          </cell>
          <cell r="J121">
            <v>0</v>
          </cell>
          <cell r="K121">
            <v>0</v>
          </cell>
        </row>
        <row r="122">
          <cell r="E122" t="str">
            <v>AMQ20121</v>
          </cell>
          <cell r="F122" t="str">
            <v>AMQ20121</v>
          </cell>
          <cell r="G122">
            <v>40000</v>
          </cell>
          <cell r="H122">
            <v>24000</v>
          </cell>
          <cell r="I122">
            <v>0</v>
          </cell>
          <cell r="J122">
            <v>0</v>
          </cell>
          <cell r="K122">
            <v>0</v>
          </cell>
        </row>
        <row r="123">
          <cell r="E123" t="str">
            <v>AMQ20200</v>
          </cell>
          <cell r="F123">
            <v>0</v>
          </cell>
          <cell r="I123">
            <v>30000</v>
          </cell>
          <cell r="J123">
            <v>3000</v>
          </cell>
          <cell r="K123">
            <v>3500</v>
          </cell>
        </row>
        <row r="124">
          <cell r="E124" t="str">
            <v>AMQ20201</v>
          </cell>
          <cell r="F124" t="str">
            <v>AMQ20201</v>
          </cell>
          <cell r="G124">
            <v>30000</v>
          </cell>
          <cell r="H124">
            <v>18000</v>
          </cell>
          <cell r="I124">
            <v>0</v>
          </cell>
          <cell r="J124">
            <v>0</v>
          </cell>
          <cell r="K124">
            <v>0</v>
          </cell>
        </row>
        <row r="125">
          <cell r="E125" t="str">
            <v>AMQ20208</v>
          </cell>
          <cell r="F125" t="str">
            <v>AMQ20208</v>
          </cell>
          <cell r="G125">
            <v>30000</v>
          </cell>
          <cell r="H125">
            <v>18000</v>
          </cell>
          <cell r="I125">
            <v>0</v>
          </cell>
          <cell r="J125">
            <v>0</v>
          </cell>
          <cell r="K125">
            <v>0</v>
          </cell>
        </row>
        <row r="126">
          <cell r="E126" t="str">
            <v>AMQ20209</v>
          </cell>
          <cell r="F126" t="str">
            <v>AMQ20209</v>
          </cell>
          <cell r="G126">
            <v>30000</v>
          </cell>
          <cell r="H126">
            <v>18000</v>
          </cell>
          <cell r="I126">
            <v>0</v>
          </cell>
          <cell r="J126">
            <v>0</v>
          </cell>
          <cell r="K126">
            <v>0</v>
          </cell>
        </row>
        <row r="127">
          <cell r="E127" t="str">
            <v>AMQ20210</v>
          </cell>
          <cell r="F127" t="str">
            <v>AMQ20210</v>
          </cell>
          <cell r="G127">
            <v>30000</v>
          </cell>
          <cell r="H127">
            <v>18000</v>
          </cell>
          <cell r="I127">
            <v>0</v>
          </cell>
          <cell r="J127">
            <v>0</v>
          </cell>
          <cell r="K127">
            <v>0</v>
          </cell>
        </row>
        <row r="128">
          <cell r="E128" t="str">
            <v>AMQ20211</v>
          </cell>
          <cell r="F128" t="str">
            <v>AMQ20211</v>
          </cell>
          <cell r="G128">
            <v>30000</v>
          </cell>
          <cell r="H128">
            <v>18000</v>
          </cell>
          <cell r="I128">
            <v>0</v>
          </cell>
          <cell r="J128">
            <v>0</v>
          </cell>
          <cell r="K128">
            <v>0</v>
          </cell>
        </row>
        <row r="129">
          <cell r="E129" t="str">
            <v>AMQ20300</v>
          </cell>
          <cell r="F129">
            <v>0</v>
          </cell>
          <cell r="G129">
            <v>30000</v>
          </cell>
          <cell r="H129">
            <v>18000</v>
          </cell>
          <cell r="I129">
            <v>0</v>
          </cell>
          <cell r="J129">
            <v>0</v>
          </cell>
          <cell r="K129">
            <v>0</v>
          </cell>
        </row>
        <row r="130">
          <cell r="E130" t="str">
            <v>AMQ20301</v>
          </cell>
          <cell r="F130" t="str">
            <v>AMQ20301</v>
          </cell>
          <cell r="G130">
            <v>50000</v>
          </cell>
          <cell r="H130">
            <v>30000</v>
          </cell>
          <cell r="I130">
            <v>0</v>
          </cell>
          <cell r="J130">
            <v>0</v>
          </cell>
          <cell r="K130">
            <v>0</v>
          </cell>
        </row>
        <row r="131">
          <cell r="E131" t="str">
            <v>AMQ20302</v>
          </cell>
          <cell r="F131" t="str">
            <v>AMQ20302</v>
          </cell>
          <cell r="G131">
            <v>50000</v>
          </cell>
          <cell r="H131">
            <v>30000</v>
          </cell>
          <cell r="I131">
            <v>0</v>
          </cell>
          <cell r="J131">
            <v>0</v>
          </cell>
          <cell r="K131">
            <v>0</v>
          </cell>
        </row>
        <row r="132">
          <cell r="E132" t="str">
            <v>AMQ20303</v>
          </cell>
          <cell r="F132" t="str">
            <v>AMQ20303</v>
          </cell>
          <cell r="G132">
            <v>50000</v>
          </cell>
          <cell r="H132">
            <v>30000</v>
          </cell>
          <cell r="I132">
            <v>0</v>
          </cell>
          <cell r="J132">
            <v>0</v>
          </cell>
          <cell r="K132">
            <v>0</v>
          </cell>
        </row>
        <row r="133">
          <cell r="E133" t="str">
            <v>AMQ20304</v>
          </cell>
          <cell r="F133" t="str">
            <v>AMQ20304</v>
          </cell>
          <cell r="G133">
            <v>50000</v>
          </cell>
          <cell r="H133">
            <v>30000</v>
          </cell>
          <cell r="I133">
            <v>0</v>
          </cell>
          <cell r="J133">
            <v>0</v>
          </cell>
          <cell r="K133">
            <v>0</v>
          </cell>
        </row>
        <row r="134">
          <cell r="E134" t="str">
            <v>AMQ20400</v>
          </cell>
          <cell r="F134" t="str">
            <v>AMQ20400</v>
          </cell>
          <cell r="G134">
            <v>35000</v>
          </cell>
          <cell r="H134">
            <v>21000</v>
          </cell>
          <cell r="I134">
            <v>0</v>
          </cell>
          <cell r="J134">
            <v>0</v>
          </cell>
          <cell r="K134">
            <v>0</v>
          </cell>
        </row>
        <row r="135">
          <cell r="E135" t="str">
            <v>AMQ20401</v>
          </cell>
          <cell r="F135" t="str">
            <v>AMQ20401</v>
          </cell>
          <cell r="G135">
            <v>45000</v>
          </cell>
          <cell r="H135">
            <v>27000</v>
          </cell>
          <cell r="I135">
            <v>0</v>
          </cell>
          <cell r="J135">
            <v>0</v>
          </cell>
          <cell r="K135">
            <v>0</v>
          </cell>
        </row>
        <row r="136">
          <cell r="E136" t="str">
            <v>AMQ20402</v>
          </cell>
          <cell r="F136" t="str">
            <v>AMQ20402</v>
          </cell>
          <cell r="G136">
            <v>45000</v>
          </cell>
          <cell r="H136">
            <v>27000</v>
          </cell>
          <cell r="I136">
            <v>0</v>
          </cell>
          <cell r="J136">
            <v>0</v>
          </cell>
          <cell r="K136">
            <v>0</v>
          </cell>
        </row>
        <row r="137">
          <cell r="E137" t="str">
            <v>AMQ20403</v>
          </cell>
          <cell r="F137" t="str">
            <v>AMQ20403</v>
          </cell>
          <cell r="G137">
            <v>45000</v>
          </cell>
          <cell r="H137">
            <v>27000</v>
          </cell>
          <cell r="I137">
            <v>0</v>
          </cell>
          <cell r="J137">
            <v>0</v>
          </cell>
          <cell r="K137">
            <v>0</v>
          </cell>
        </row>
        <row r="138">
          <cell r="E138" t="str">
            <v>AMQ20600</v>
          </cell>
          <cell r="F138" t="str">
            <v>AMQ20600</v>
          </cell>
          <cell r="G138">
            <v>30000</v>
          </cell>
          <cell r="H138">
            <v>18000</v>
          </cell>
          <cell r="I138">
            <v>0</v>
          </cell>
          <cell r="J138">
            <v>0</v>
          </cell>
          <cell r="K138">
            <v>0</v>
          </cell>
        </row>
        <row r="139">
          <cell r="E139" t="str">
            <v>AMQ20601</v>
          </cell>
          <cell r="F139" t="str">
            <v>AMQ20601</v>
          </cell>
          <cell r="G139">
            <v>30000</v>
          </cell>
          <cell r="H139">
            <v>18000</v>
          </cell>
          <cell r="I139">
            <v>0</v>
          </cell>
          <cell r="J139">
            <v>0</v>
          </cell>
          <cell r="K139">
            <v>0</v>
          </cell>
        </row>
        <row r="140">
          <cell r="E140" t="str">
            <v>AMQ20602</v>
          </cell>
          <cell r="F140" t="str">
            <v>AMQ20602</v>
          </cell>
          <cell r="G140">
            <v>30000</v>
          </cell>
          <cell r="H140">
            <v>18000</v>
          </cell>
          <cell r="I140">
            <v>0</v>
          </cell>
          <cell r="J140">
            <v>0</v>
          </cell>
          <cell r="K140">
            <v>0</v>
          </cell>
        </row>
        <row r="141">
          <cell r="E141" t="str">
            <v>AMQ20603</v>
          </cell>
          <cell r="F141" t="str">
            <v>AMQ20603</v>
          </cell>
          <cell r="G141">
            <v>30000</v>
          </cell>
          <cell r="H141">
            <v>18000</v>
          </cell>
          <cell r="I141">
            <v>0</v>
          </cell>
          <cell r="J141">
            <v>0</v>
          </cell>
          <cell r="K141">
            <v>0</v>
          </cell>
        </row>
        <row r="142">
          <cell r="E142" t="str">
            <v>AMQ20604</v>
          </cell>
          <cell r="F142" t="str">
            <v>AMQ20604</v>
          </cell>
          <cell r="G142">
            <v>30000</v>
          </cell>
          <cell r="H142">
            <v>18000</v>
          </cell>
          <cell r="I142">
            <v>0</v>
          </cell>
          <cell r="J142">
            <v>0</v>
          </cell>
          <cell r="K142">
            <v>0</v>
          </cell>
        </row>
        <row r="143">
          <cell r="E143" t="str">
            <v>AMQ20700</v>
          </cell>
          <cell r="F143" t="str">
            <v>AMQ20700</v>
          </cell>
          <cell r="G143">
            <v>45000</v>
          </cell>
          <cell r="H143">
            <v>27000</v>
          </cell>
          <cell r="I143">
            <v>0</v>
          </cell>
          <cell r="J143">
            <v>0</v>
          </cell>
          <cell r="K143">
            <v>0</v>
          </cell>
        </row>
        <row r="144">
          <cell r="E144" t="str">
            <v>AMQ20701</v>
          </cell>
          <cell r="F144" t="str">
            <v>AMQ20701</v>
          </cell>
          <cell r="G144">
            <v>45000</v>
          </cell>
          <cell r="H144">
            <v>27000</v>
          </cell>
          <cell r="I144">
            <v>0</v>
          </cell>
          <cell r="J144">
            <v>0</v>
          </cell>
          <cell r="K144">
            <v>0</v>
          </cell>
        </row>
        <row r="145">
          <cell r="E145" t="str">
            <v>AMQ20702</v>
          </cell>
          <cell r="F145" t="str">
            <v>AMQ20702</v>
          </cell>
          <cell r="G145">
            <v>60000</v>
          </cell>
          <cell r="H145">
            <v>36000</v>
          </cell>
          <cell r="I145">
            <v>0</v>
          </cell>
          <cell r="J145">
            <v>0</v>
          </cell>
          <cell r="K145">
            <v>0</v>
          </cell>
        </row>
        <row r="146">
          <cell r="E146" t="str">
            <v>AMQ20703</v>
          </cell>
          <cell r="F146" t="str">
            <v>AMQ20703</v>
          </cell>
          <cell r="G146">
            <v>45000</v>
          </cell>
          <cell r="H146">
            <v>27000</v>
          </cell>
          <cell r="I146">
            <v>0</v>
          </cell>
          <cell r="J146">
            <v>0</v>
          </cell>
          <cell r="K146">
            <v>0</v>
          </cell>
        </row>
        <row r="147">
          <cell r="E147" t="str">
            <v>AMQ20704</v>
          </cell>
          <cell r="F147" t="str">
            <v>AMQ20704</v>
          </cell>
          <cell r="G147">
            <v>60000</v>
          </cell>
          <cell r="H147">
            <v>36000</v>
          </cell>
          <cell r="I147">
            <v>0</v>
          </cell>
          <cell r="J147">
            <v>0</v>
          </cell>
          <cell r="K147">
            <v>0</v>
          </cell>
        </row>
        <row r="148">
          <cell r="E148" t="str">
            <v>AMQ20800</v>
          </cell>
          <cell r="F148">
            <v>0</v>
          </cell>
          <cell r="I148">
            <v>30000</v>
          </cell>
          <cell r="J148">
            <v>3000</v>
          </cell>
          <cell r="K148">
            <v>3500</v>
          </cell>
        </row>
        <row r="149">
          <cell r="E149" t="str">
            <v>AMQ20801</v>
          </cell>
          <cell r="F149" t="str">
            <v>AMQ20801</v>
          </cell>
          <cell r="G149">
            <v>30000</v>
          </cell>
          <cell r="H149">
            <v>18000</v>
          </cell>
          <cell r="I149">
            <v>0</v>
          </cell>
          <cell r="J149">
            <v>0</v>
          </cell>
          <cell r="K149">
            <v>0</v>
          </cell>
        </row>
        <row r="150">
          <cell r="E150" t="str">
            <v>AMQ20802</v>
          </cell>
          <cell r="F150" t="str">
            <v>AMQ20802</v>
          </cell>
          <cell r="G150">
            <v>30000</v>
          </cell>
          <cell r="H150">
            <v>18000</v>
          </cell>
          <cell r="I150">
            <v>0</v>
          </cell>
          <cell r="J150">
            <v>0</v>
          </cell>
          <cell r="K150">
            <v>0</v>
          </cell>
        </row>
        <row r="151">
          <cell r="E151" t="str">
            <v>AMQ20803</v>
          </cell>
          <cell r="F151" t="str">
            <v>AMQ20803</v>
          </cell>
          <cell r="G151">
            <v>30000</v>
          </cell>
          <cell r="H151">
            <v>18000</v>
          </cell>
          <cell r="I151">
            <v>0</v>
          </cell>
          <cell r="J151">
            <v>0</v>
          </cell>
          <cell r="K151">
            <v>0</v>
          </cell>
        </row>
        <row r="152">
          <cell r="E152" t="str">
            <v>AMQ20804</v>
          </cell>
          <cell r="F152" t="str">
            <v>AMQ20804</v>
          </cell>
          <cell r="G152">
            <v>30000</v>
          </cell>
          <cell r="H152">
            <v>18000</v>
          </cell>
          <cell r="I152">
            <v>0</v>
          </cell>
          <cell r="J152">
            <v>0</v>
          </cell>
          <cell r="K152">
            <v>0</v>
          </cell>
        </row>
        <row r="153">
          <cell r="E153" t="str">
            <v>AMQ20805</v>
          </cell>
          <cell r="F153" t="str">
            <v>AMQ20805</v>
          </cell>
          <cell r="G153">
            <v>30000</v>
          </cell>
          <cell r="H153">
            <v>18000</v>
          </cell>
          <cell r="I153">
            <v>0</v>
          </cell>
          <cell r="J153">
            <v>0</v>
          </cell>
          <cell r="K153">
            <v>0</v>
          </cell>
        </row>
        <row r="154">
          <cell r="E154" t="str">
            <v>AMQ20806</v>
          </cell>
          <cell r="F154" t="str">
            <v>AMQ20806</v>
          </cell>
          <cell r="G154">
            <v>30000</v>
          </cell>
          <cell r="H154">
            <v>18000</v>
          </cell>
          <cell r="I154">
            <v>0</v>
          </cell>
          <cell r="J154">
            <v>0</v>
          </cell>
          <cell r="K154">
            <v>0</v>
          </cell>
        </row>
        <row r="155">
          <cell r="E155" t="str">
            <v>AMQ20807</v>
          </cell>
          <cell r="F155" t="str">
            <v>AMQ20807</v>
          </cell>
          <cell r="G155">
            <v>30000</v>
          </cell>
          <cell r="H155">
            <v>18000</v>
          </cell>
          <cell r="I155">
            <v>0</v>
          </cell>
          <cell r="J155">
            <v>0</v>
          </cell>
          <cell r="K155">
            <v>0</v>
          </cell>
        </row>
        <row r="156">
          <cell r="E156" t="str">
            <v>AMQ20808</v>
          </cell>
          <cell r="F156" t="str">
            <v>AMQ20808</v>
          </cell>
          <cell r="G156">
            <v>30000</v>
          </cell>
          <cell r="H156">
            <v>18000</v>
          </cell>
          <cell r="I156">
            <v>0</v>
          </cell>
          <cell r="J156">
            <v>0</v>
          </cell>
          <cell r="K156">
            <v>0</v>
          </cell>
        </row>
        <row r="157">
          <cell r="E157" t="str">
            <v>AMQ20809</v>
          </cell>
          <cell r="F157" t="str">
            <v>AMQ20809</v>
          </cell>
          <cell r="G157">
            <v>30000</v>
          </cell>
          <cell r="H157">
            <v>18000</v>
          </cell>
          <cell r="I157">
            <v>0</v>
          </cell>
          <cell r="J157">
            <v>0</v>
          </cell>
          <cell r="K157">
            <v>0</v>
          </cell>
        </row>
        <row r="158">
          <cell r="E158" t="str">
            <v>AMQ20810</v>
          </cell>
          <cell r="F158" t="str">
            <v>AMQ20810</v>
          </cell>
          <cell r="G158">
            <v>30000</v>
          </cell>
          <cell r="H158">
            <v>18000</v>
          </cell>
          <cell r="I158">
            <v>0</v>
          </cell>
          <cell r="J158">
            <v>0</v>
          </cell>
          <cell r="K158">
            <v>0</v>
          </cell>
        </row>
        <row r="159">
          <cell r="E159" t="str">
            <v>AMQ20811</v>
          </cell>
          <cell r="F159" t="str">
            <v>AMQ20811</v>
          </cell>
          <cell r="G159">
            <v>30000</v>
          </cell>
          <cell r="H159">
            <v>18000</v>
          </cell>
          <cell r="I159">
            <v>0</v>
          </cell>
          <cell r="J159">
            <v>0</v>
          </cell>
          <cell r="K159">
            <v>0</v>
          </cell>
        </row>
        <row r="160">
          <cell r="E160" t="str">
            <v>AMQ20812</v>
          </cell>
          <cell r="F160" t="str">
            <v>AMQ20812</v>
          </cell>
          <cell r="G160">
            <v>30000</v>
          </cell>
          <cell r="H160">
            <v>18000</v>
          </cell>
          <cell r="I160">
            <v>0</v>
          </cell>
          <cell r="J160">
            <v>0</v>
          </cell>
          <cell r="K160">
            <v>0</v>
          </cell>
        </row>
        <row r="161">
          <cell r="E161" t="str">
            <v>AMQ20813</v>
          </cell>
          <cell r="F161" t="str">
            <v>AMQ20813</v>
          </cell>
          <cell r="G161">
            <v>30000</v>
          </cell>
          <cell r="H161">
            <v>18000</v>
          </cell>
          <cell r="I161">
            <v>0</v>
          </cell>
          <cell r="J161">
            <v>0</v>
          </cell>
          <cell r="K161">
            <v>0</v>
          </cell>
        </row>
        <row r="162">
          <cell r="E162" t="str">
            <v>AMQ20814</v>
          </cell>
          <cell r="F162" t="str">
            <v>AMQ20814</v>
          </cell>
          <cell r="G162">
            <v>30000</v>
          </cell>
          <cell r="H162">
            <v>18000</v>
          </cell>
          <cell r="I162">
            <v>0</v>
          </cell>
          <cell r="J162">
            <v>0</v>
          </cell>
          <cell r="K162">
            <v>0</v>
          </cell>
        </row>
        <row r="163">
          <cell r="E163" t="str">
            <v>AMQ20815</v>
          </cell>
          <cell r="F163" t="str">
            <v>AMQ20815</v>
          </cell>
          <cell r="G163">
            <v>30000</v>
          </cell>
          <cell r="H163">
            <v>18000</v>
          </cell>
          <cell r="I163">
            <v>0</v>
          </cell>
          <cell r="J163">
            <v>0</v>
          </cell>
          <cell r="K163">
            <v>0</v>
          </cell>
        </row>
        <row r="164">
          <cell r="E164" t="str">
            <v>AMQ20816</v>
          </cell>
          <cell r="F164" t="str">
            <v>AMQ20816</v>
          </cell>
          <cell r="G164">
            <v>30000</v>
          </cell>
          <cell r="H164">
            <v>18000</v>
          </cell>
          <cell r="I164">
            <v>0</v>
          </cell>
          <cell r="J164">
            <v>0</v>
          </cell>
          <cell r="K164">
            <v>0</v>
          </cell>
        </row>
        <row r="165">
          <cell r="E165" t="str">
            <v>AMQ20817</v>
          </cell>
          <cell r="F165" t="str">
            <v>AMQ20817</v>
          </cell>
          <cell r="G165">
            <v>30000</v>
          </cell>
          <cell r="H165">
            <v>18000</v>
          </cell>
          <cell r="I165">
            <v>0</v>
          </cell>
          <cell r="J165">
            <v>0</v>
          </cell>
          <cell r="K165">
            <v>0</v>
          </cell>
        </row>
        <row r="166">
          <cell r="E166" t="str">
            <v>AMQ20818</v>
          </cell>
          <cell r="F166" t="str">
            <v>AMQ20818</v>
          </cell>
          <cell r="G166">
            <v>30000</v>
          </cell>
          <cell r="H166">
            <v>18000</v>
          </cell>
          <cell r="I166">
            <v>0</v>
          </cell>
          <cell r="J166">
            <v>0</v>
          </cell>
          <cell r="K166">
            <v>0</v>
          </cell>
        </row>
        <row r="167">
          <cell r="E167" t="str">
            <v>BDJ10000</v>
          </cell>
          <cell r="F167">
            <v>0</v>
          </cell>
          <cell r="G167">
            <v>0</v>
          </cell>
          <cell r="I167">
            <v>0</v>
          </cell>
          <cell r="J167">
            <v>950</v>
          </cell>
          <cell r="K167">
            <v>1300</v>
          </cell>
        </row>
        <row r="168">
          <cell r="E168" t="str">
            <v>BDJ10001</v>
          </cell>
          <cell r="F168">
            <v>0</v>
          </cell>
          <cell r="G168">
            <v>0</v>
          </cell>
          <cell r="I168">
            <v>0</v>
          </cell>
          <cell r="J168">
            <v>950</v>
          </cell>
          <cell r="K168">
            <v>1300</v>
          </cell>
        </row>
        <row r="169">
          <cell r="E169" t="str">
            <v>BDJ10002</v>
          </cell>
          <cell r="F169">
            <v>0</v>
          </cell>
          <cell r="G169">
            <v>0</v>
          </cell>
          <cell r="I169">
            <v>0</v>
          </cell>
          <cell r="J169">
            <v>950</v>
          </cell>
          <cell r="K169">
            <v>1300</v>
          </cell>
        </row>
        <row r="170">
          <cell r="E170" t="str">
            <v>BDJ10003</v>
          </cell>
          <cell r="F170">
            <v>0</v>
          </cell>
          <cell r="G170">
            <v>0</v>
          </cell>
          <cell r="I170">
            <v>0</v>
          </cell>
          <cell r="J170">
            <v>950</v>
          </cell>
          <cell r="K170">
            <v>1300</v>
          </cell>
        </row>
        <row r="171">
          <cell r="E171" t="str">
            <v>BDJ10004</v>
          </cell>
          <cell r="F171">
            <v>0</v>
          </cell>
          <cell r="G171">
            <v>0</v>
          </cell>
          <cell r="I171">
            <v>0</v>
          </cell>
          <cell r="J171">
            <v>950</v>
          </cell>
          <cell r="K171">
            <v>1300</v>
          </cell>
        </row>
        <row r="172">
          <cell r="E172" t="str">
            <v>BDJ10005</v>
          </cell>
          <cell r="F172">
            <v>0</v>
          </cell>
          <cell r="G172">
            <v>0</v>
          </cell>
          <cell r="I172">
            <v>0</v>
          </cell>
          <cell r="J172">
            <v>950</v>
          </cell>
          <cell r="K172">
            <v>1300</v>
          </cell>
        </row>
        <row r="173">
          <cell r="E173" t="str">
            <v>BDJ10100</v>
          </cell>
          <cell r="F173">
            <v>0</v>
          </cell>
          <cell r="G173">
            <v>0</v>
          </cell>
          <cell r="I173">
            <v>2500</v>
          </cell>
          <cell r="J173">
            <v>950</v>
          </cell>
          <cell r="K173">
            <v>1300</v>
          </cell>
        </row>
        <row r="174">
          <cell r="E174" t="str">
            <v>BDJ10101</v>
          </cell>
          <cell r="F174">
            <v>0</v>
          </cell>
          <cell r="G174">
            <v>7000</v>
          </cell>
          <cell r="H174">
            <v>4200</v>
          </cell>
          <cell r="J174">
            <v>0</v>
          </cell>
          <cell r="K174">
            <v>0</v>
          </cell>
        </row>
        <row r="175">
          <cell r="E175" t="str">
            <v>BDJ10102</v>
          </cell>
          <cell r="F175">
            <v>0</v>
          </cell>
          <cell r="G175">
            <v>7000</v>
          </cell>
          <cell r="H175">
            <v>4200</v>
          </cell>
          <cell r="J175">
            <v>0</v>
          </cell>
          <cell r="K175">
            <v>0</v>
          </cell>
        </row>
        <row r="176">
          <cell r="E176" t="str">
            <v>BDJ10103</v>
          </cell>
          <cell r="F176">
            <v>0</v>
          </cell>
          <cell r="G176">
            <v>7000</v>
          </cell>
          <cell r="H176">
            <v>4200</v>
          </cell>
          <cell r="J176">
            <v>0</v>
          </cell>
          <cell r="K176">
            <v>0</v>
          </cell>
        </row>
        <row r="177">
          <cell r="E177" t="str">
            <v>BDJ10104</v>
          </cell>
          <cell r="F177">
            <v>0</v>
          </cell>
          <cell r="G177">
            <v>7000</v>
          </cell>
          <cell r="H177">
            <v>4200</v>
          </cell>
          <cell r="J177">
            <v>0</v>
          </cell>
          <cell r="K177">
            <v>0</v>
          </cell>
        </row>
        <row r="178">
          <cell r="E178" t="str">
            <v>BDJ10105</v>
          </cell>
          <cell r="F178">
            <v>0</v>
          </cell>
          <cell r="G178">
            <v>7000</v>
          </cell>
          <cell r="H178">
            <v>4200</v>
          </cell>
          <cell r="J178">
            <v>0</v>
          </cell>
          <cell r="K178">
            <v>0</v>
          </cell>
        </row>
        <row r="179">
          <cell r="E179" t="str">
            <v>BDJ10106</v>
          </cell>
          <cell r="F179">
            <v>0</v>
          </cell>
          <cell r="G179">
            <v>7000</v>
          </cell>
          <cell r="H179">
            <v>4200</v>
          </cell>
          <cell r="J179">
            <v>0</v>
          </cell>
          <cell r="K179">
            <v>0</v>
          </cell>
        </row>
        <row r="180">
          <cell r="E180" t="str">
            <v>BDJ10107</v>
          </cell>
          <cell r="F180">
            <v>0</v>
          </cell>
          <cell r="G180">
            <v>7000</v>
          </cell>
          <cell r="H180">
            <v>4200</v>
          </cell>
          <cell r="J180">
            <v>0</v>
          </cell>
          <cell r="K180">
            <v>0</v>
          </cell>
        </row>
        <row r="181">
          <cell r="E181" t="str">
            <v>BDJ10108</v>
          </cell>
          <cell r="F181">
            <v>0</v>
          </cell>
          <cell r="G181">
            <v>7000</v>
          </cell>
          <cell r="H181">
            <v>4200</v>
          </cell>
          <cell r="J181">
            <v>0</v>
          </cell>
          <cell r="K181">
            <v>0</v>
          </cell>
        </row>
        <row r="182">
          <cell r="E182" t="str">
            <v>BDJ10109</v>
          </cell>
          <cell r="F182">
            <v>0</v>
          </cell>
          <cell r="G182">
            <v>7000</v>
          </cell>
          <cell r="H182">
            <v>4200</v>
          </cell>
          <cell r="J182">
            <v>0</v>
          </cell>
          <cell r="K182">
            <v>0</v>
          </cell>
        </row>
        <row r="183">
          <cell r="E183" t="str">
            <v>BDJ10200</v>
          </cell>
          <cell r="F183">
            <v>0</v>
          </cell>
          <cell r="G183">
            <v>0</v>
          </cell>
          <cell r="I183">
            <v>2500</v>
          </cell>
          <cell r="J183">
            <v>950</v>
          </cell>
          <cell r="K183">
            <v>1300</v>
          </cell>
        </row>
        <row r="184">
          <cell r="E184" t="str">
            <v>BDJ10201</v>
          </cell>
          <cell r="F184">
            <v>0</v>
          </cell>
          <cell r="G184">
            <v>7000</v>
          </cell>
          <cell r="H184">
            <v>4200</v>
          </cell>
          <cell r="J184">
            <v>0</v>
          </cell>
          <cell r="K184">
            <v>0</v>
          </cell>
        </row>
        <row r="185">
          <cell r="E185" t="str">
            <v>BDJ10202</v>
          </cell>
          <cell r="F185">
            <v>0</v>
          </cell>
          <cell r="G185">
            <v>7000</v>
          </cell>
          <cell r="H185">
            <v>4200</v>
          </cell>
          <cell r="J185">
            <v>0</v>
          </cell>
          <cell r="K185">
            <v>0</v>
          </cell>
        </row>
        <row r="186">
          <cell r="E186" t="str">
            <v>BDJ10203</v>
          </cell>
          <cell r="F186">
            <v>0</v>
          </cell>
          <cell r="G186">
            <v>7000</v>
          </cell>
          <cell r="H186">
            <v>4200</v>
          </cell>
          <cell r="J186">
            <v>0</v>
          </cell>
          <cell r="K186">
            <v>0</v>
          </cell>
        </row>
        <row r="187">
          <cell r="E187" t="str">
            <v>BDJ10204</v>
          </cell>
          <cell r="F187">
            <v>0</v>
          </cell>
          <cell r="G187">
            <v>7000</v>
          </cell>
          <cell r="H187">
            <v>4200</v>
          </cell>
          <cell r="J187">
            <v>0</v>
          </cell>
          <cell r="K187">
            <v>0</v>
          </cell>
        </row>
        <row r="188">
          <cell r="E188" t="str">
            <v>BDJ10205</v>
          </cell>
          <cell r="F188">
            <v>0</v>
          </cell>
          <cell r="G188">
            <v>7000</v>
          </cell>
          <cell r="H188">
            <v>4200</v>
          </cell>
          <cell r="J188">
            <v>0</v>
          </cell>
          <cell r="K188">
            <v>0</v>
          </cell>
        </row>
        <row r="189">
          <cell r="E189" t="str">
            <v>BDJ10206</v>
          </cell>
          <cell r="F189">
            <v>0</v>
          </cell>
          <cell r="G189">
            <v>7000</v>
          </cell>
          <cell r="H189">
            <v>4200</v>
          </cell>
          <cell r="J189">
            <v>0</v>
          </cell>
          <cell r="K189">
            <v>0</v>
          </cell>
        </row>
        <row r="190">
          <cell r="E190" t="str">
            <v>BDJ10207</v>
          </cell>
          <cell r="F190">
            <v>0</v>
          </cell>
          <cell r="G190">
            <v>7000</v>
          </cell>
          <cell r="H190">
            <v>4200</v>
          </cell>
          <cell r="J190">
            <v>0</v>
          </cell>
          <cell r="K190">
            <v>0</v>
          </cell>
        </row>
        <row r="191">
          <cell r="E191" t="str">
            <v>BDJ10208</v>
          </cell>
          <cell r="F191">
            <v>0</v>
          </cell>
          <cell r="G191">
            <v>7000</v>
          </cell>
          <cell r="H191">
            <v>4200</v>
          </cell>
          <cell r="J191">
            <v>0</v>
          </cell>
          <cell r="K191">
            <v>0</v>
          </cell>
        </row>
        <row r="192">
          <cell r="E192" t="str">
            <v>BDJ10209</v>
          </cell>
          <cell r="F192">
            <v>0</v>
          </cell>
          <cell r="G192">
            <v>7000</v>
          </cell>
          <cell r="H192">
            <v>4200</v>
          </cell>
          <cell r="J192">
            <v>0</v>
          </cell>
          <cell r="K192">
            <v>0</v>
          </cell>
        </row>
        <row r="193">
          <cell r="E193" t="str">
            <v>BDJ10210</v>
          </cell>
          <cell r="F193">
            <v>0</v>
          </cell>
          <cell r="G193">
            <v>7000</v>
          </cell>
          <cell r="H193">
            <v>4200</v>
          </cell>
          <cell r="J193">
            <v>0</v>
          </cell>
          <cell r="K193">
            <v>0</v>
          </cell>
        </row>
        <row r="194">
          <cell r="E194" t="str">
            <v>BDJ10300</v>
          </cell>
          <cell r="F194">
            <v>0</v>
          </cell>
          <cell r="G194">
            <v>0</v>
          </cell>
          <cell r="I194">
            <v>4000</v>
          </cell>
          <cell r="J194">
            <v>950</v>
          </cell>
          <cell r="K194">
            <v>1300</v>
          </cell>
        </row>
        <row r="195">
          <cell r="E195" t="str">
            <v>BDJ10302</v>
          </cell>
          <cell r="F195">
            <v>0</v>
          </cell>
          <cell r="G195">
            <v>10000</v>
          </cell>
          <cell r="H195">
            <v>6000</v>
          </cell>
          <cell r="J195">
            <v>0</v>
          </cell>
          <cell r="K195">
            <v>0</v>
          </cell>
        </row>
        <row r="196">
          <cell r="E196" t="str">
            <v>BDJ10303</v>
          </cell>
          <cell r="F196">
            <v>0</v>
          </cell>
          <cell r="G196">
            <v>10000</v>
          </cell>
          <cell r="H196">
            <v>6000</v>
          </cell>
          <cell r="J196">
            <v>0</v>
          </cell>
          <cell r="K196">
            <v>0</v>
          </cell>
        </row>
        <row r="197">
          <cell r="E197" t="str">
            <v>BDJ10304</v>
          </cell>
          <cell r="F197">
            <v>0</v>
          </cell>
          <cell r="G197">
            <v>10000</v>
          </cell>
          <cell r="H197">
            <v>6000</v>
          </cell>
          <cell r="J197">
            <v>0</v>
          </cell>
          <cell r="K197">
            <v>0</v>
          </cell>
        </row>
        <row r="198">
          <cell r="E198" t="str">
            <v>BDJ10305</v>
          </cell>
          <cell r="F198">
            <v>0</v>
          </cell>
          <cell r="G198">
            <v>10000</v>
          </cell>
          <cell r="H198">
            <v>6000</v>
          </cell>
          <cell r="J198">
            <v>0</v>
          </cell>
          <cell r="K198">
            <v>0</v>
          </cell>
        </row>
        <row r="199">
          <cell r="E199" t="str">
            <v>BDJ10306</v>
          </cell>
          <cell r="F199">
            <v>0</v>
          </cell>
          <cell r="G199">
            <v>10000</v>
          </cell>
          <cell r="H199">
            <v>6000</v>
          </cell>
          <cell r="J199">
            <v>0</v>
          </cell>
          <cell r="K199">
            <v>0</v>
          </cell>
        </row>
        <row r="200">
          <cell r="E200" t="str">
            <v>BDJ10309</v>
          </cell>
          <cell r="F200">
            <v>0</v>
          </cell>
          <cell r="G200">
            <v>10000</v>
          </cell>
          <cell r="H200">
            <v>6000</v>
          </cell>
          <cell r="J200">
            <v>0</v>
          </cell>
          <cell r="K200">
            <v>0</v>
          </cell>
        </row>
        <row r="201">
          <cell r="E201" t="str">
            <v>BDJ10310</v>
          </cell>
          <cell r="F201">
            <v>0</v>
          </cell>
          <cell r="G201">
            <v>10000</v>
          </cell>
          <cell r="H201">
            <v>6000</v>
          </cell>
          <cell r="J201">
            <v>0</v>
          </cell>
          <cell r="K201">
            <v>0</v>
          </cell>
        </row>
        <row r="202">
          <cell r="E202" t="str">
            <v>BDJ10311</v>
          </cell>
          <cell r="F202">
            <v>0</v>
          </cell>
          <cell r="G202">
            <v>4000</v>
          </cell>
          <cell r="H202">
            <v>2400</v>
          </cell>
          <cell r="J202">
            <v>0</v>
          </cell>
          <cell r="K202">
            <v>0</v>
          </cell>
        </row>
        <row r="203">
          <cell r="E203" t="str">
            <v>BDJ10312</v>
          </cell>
          <cell r="F203">
            <v>0</v>
          </cell>
          <cell r="G203">
            <v>4000</v>
          </cell>
          <cell r="H203">
            <v>2400</v>
          </cell>
          <cell r="J203">
            <v>0</v>
          </cell>
          <cell r="K203">
            <v>0</v>
          </cell>
        </row>
        <row r="204">
          <cell r="E204" t="str">
            <v>BDJ10313</v>
          </cell>
          <cell r="F204">
            <v>0</v>
          </cell>
          <cell r="G204">
            <v>4000</v>
          </cell>
          <cell r="H204">
            <v>2400</v>
          </cell>
          <cell r="J204">
            <v>0</v>
          </cell>
          <cell r="K204">
            <v>0</v>
          </cell>
        </row>
        <row r="205">
          <cell r="E205" t="str">
            <v>BDJ10314</v>
          </cell>
          <cell r="F205">
            <v>0</v>
          </cell>
          <cell r="G205">
            <v>25000</v>
          </cell>
          <cell r="H205">
            <v>15000</v>
          </cell>
          <cell r="J205">
            <v>0</v>
          </cell>
          <cell r="K205">
            <v>0</v>
          </cell>
        </row>
        <row r="206">
          <cell r="E206" t="str">
            <v>BDJ10315</v>
          </cell>
          <cell r="F206">
            <v>0</v>
          </cell>
          <cell r="G206">
            <v>25000</v>
          </cell>
          <cell r="H206">
            <v>15000</v>
          </cell>
          <cell r="J206">
            <v>0</v>
          </cell>
          <cell r="K206">
            <v>0</v>
          </cell>
        </row>
        <row r="207">
          <cell r="E207" t="str">
            <v>BDJ10316</v>
          </cell>
          <cell r="F207">
            <v>0</v>
          </cell>
          <cell r="G207">
            <v>25000</v>
          </cell>
          <cell r="H207">
            <v>15000</v>
          </cell>
          <cell r="J207">
            <v>0</v>
          </cell>
          <cell r="K207">
            <v>0</v>
          </cell>
        </row>
        <row r="208">
          <cell r="E208" t="str">
            <v>BDJ10318</v>
          </cell>
          <cell r="F208">
            <v>0</v>
          </cell>
          <cell r="G208">
            <v>25000</v>
          </cell>
          <cell r="H208">
            <v>15000</v>
          </cell>
          <cell r="J208">
            <v>0</v>
          </cell>
          <cell r="K208">
            <v>0</v>
          </cell>
        </row>
        <row r="209">
          <cell r="E209" t="str">
            <v>BDJ10319</v>
          </cell>
          <cell r="F209">
            <v>0</v>
          </cell>
          <cell r="G209">
            <v>4000</v>
          </cell>
          <cell r="H209">
            <v>2400</v>
          </cell>
          <cell r="J209">
            <v>0</v>
          </cell>
          <cell r="K209">
            <v>0</v>
          </cell>
        </row>
        <row r="210">
          <cell r="E210" t="str">
            <v>BDJ10400</v>
          </cell>
          <cell r="F210">
            <v>0</v>
          </cell>
          <cell r="G210">
            <v>0</v>
          </cell>
          <cell r="I210">
            <v>2500</v>
          </cell>
          <cell r="J210">
            <v>950</v>
          </cell>
          <cell r="K210">
            <v>1300</v>
          </cell>
        </row>
        <row r="211">
          <cell r="E211" t="str">
            <v>BDJ10401</v>
          </cell>
          <cell r="F211">
            <v>0</v>
          </cell>
          <cell r="G211">
            <v>8000</v>
          </cell>
          <cell r="H211">
            <v>4800</v>
          </cell>
          <cell r="J211">
            <v>0</v>
          </cell>
          <cell r="K211">
            <v>0</v>
          </cell>
        </row>
        <row r="212">
          <cell r="E212" t="str">
            <v>BDJ10402</v>
          </cell>
          <cell r="F212">
            <v>0</v>
          </cell>
          <cell r="G212">
            <v>8000</v>
          </cell>
          <cell r="H212">
            <v>4800</v>
          </cell>
          <cell r="J212">
            <v>0</v>
          </cell>
          <cell r="K212">
            <v>0</v>
          </cell>
        </row>
        <row r="213">
          <cell r="E213" t="str">
            <v>BDJ10403</v>
          </cell>
          <cell r="F213">
            <v>0</v>
          </cell>
          <cell r="G213">
            <v>8000</v>
          </cell>
          <cell r="H213">
            <v>4800</v>
          </cell>
          <cell r="J213">
            <v>0</v>
          </cell>
          <cell r="K213">
            <v>0</v>
          </cell>
        </row>
        <row r="214">
          <cell r="E214" t="str">
            <v>BDJ10404</v>
          </cell>
          <cell r="F214">
            <v>0</v>
          </cell>
          <cell r="G214">
            <v>8000</v>
          </cell>
          <cell r="H214">
            <v>4800</v>
          </cell>
          <cell r="J214">
            <v>0</v>
          </cell>
          <cell r="K214">
            <v>0</v>
          </cell>
        </row>
        <row r="215">
          <cell r="E215" t="str">
            <v>BDJ10405</v>
          </cell>
          <cell r="F215">
            <v>0</v>
          </cell>
          <cell r="G215">
            <v>8000</v>
          </cell>
          <cell r="H215">
            <v>4800</v>
          </cell>
          <cell r="J215">
            <v>0</v>
          </cell>
          <cell r="K215">
            <v>0</v>
          </cell>
        </row>
        <row r="216">
          <cell r="E216" t="str">
            <v>BDJ10406</v>
          </cell>
          <cell r="F216">
            <v>0</v>
          </cell>
          <cell r="G216">
            <v>8000</v>
          </cell>
          <cell r="H216">
            <v>4800</v>
          </cell>
          <cell r="J216">
            <v>0</v>
          </cell>
          <cell r="K216">
            <v>0</v>
          </cell>
        </row>
        <row r="217">
          <cell r="E217" t="str">
            <v>BDJ10407</v>
          </cell>
          <cell r="F217">
            <v>0</v>
          </cell>
          <cell r="G217">
            <v>8000</v>
          </cell>
          <cell r="H217">
            <v>4800</v>
          </cell>
          <cell r="J217">
            <v>0</v>
          </cell>
          <cell r="K217">
            <v>0</v>
          </cell>
        </row>
        <row r="218">
          <cell r="E218" t="str">
            <v>BDJ10408</v>
          </cell>
          <cell r="F218">
            <v>0</v>
          </cell>
          <cell r="G218">
            <v>8000</v>
          </cell>
          <cell r="H218">
            <v>4800</v>
          </cell>
          <cell r="J218">
            <v>0</v>
          </cell>
          <cell r="K218">
            <v>0</v>
          </cell>
        </row>
        <row r="219">
          <cell r="E219" t="str">
            <v>BDJ10409</v>
          </cell>
          <cell r="F219">
            <v>0</v>
          </cell>
          <cell r="G219">
            <v>8000</v>
          </cell>
          <cell r="H219">
            <v>4800</v>
          </cell>
          <cell r="J219">
            <v>0</v>
          </cell>
          <cell r="K219">
            <v>0</v>
          </cell>
        </row>
        <row r="220">
          <cell r="E220" t="str">
            <v>BDJ10410</v>
          </cell>
          <cell r="F220">
            <v>0</v>
          </cell>
          <cell r="G220">
            <v>8000</v>
          </cell>
          <cell r="H220">
            <v>4800</v>
          </cell>
          <cell r="J220">
            <v>0</v>
          </cell>
          <cell r="K220">
            <v>0</v>
          </cell>
        </row>
        <row r="221">
          <cell r="E221" t="str">
            <v>BDJ10412</v>
          </cell>
          <cell r="F221">
            <v>0</v>
          </cell>
          <cell r="G221">
            <v>8000</v>
          </cell>
          <cell r="H221">
            <v>4800</v>
          </cell>
          <cell r="J221">
            <v>0</v>
          </cell>
          <cell r="K221">
            <v>0</v>
          </cell>
        </row>
        <row r="222">
          <cell r="E222" t="str">
            <v>BDJ10500</v>
          </cell>
          <cell r="F222">
            <v>0</v>
          </cell>
          <cell r="G222">
            <v>0</v>
          </cell>
          <cell r="J222">
            <v>950</v>
          </cell>
          <cell r="K222">
            <v>1300</v>
          </cell>
        </row>
        <row r="223">
          <cell r="E223" t="str">
            <v>BDJ10501</v>
          </cell>
          <cell r="F223">
            <v>0</v>
          </cell>
          <cell r="G223">
            <v>0</v>
          </cell>
          <cell r="I223">
            <v>1000</v>
          </cell>
          <cell r="J223">
            <v>950</v>
          </cell>
          <cell r="K223">
            <v>1300</v>
          </cell>
        </row>
        <row r="224">
          <cell r="E224" t="str">
            <v>BDJ10502</v>
          </cell>
          <cell r="F224">
            <v>0</v>
          </cell>
          <cell r="G224">
            <v>0</v>
          </cell>
          <cell r="I224">
            <v>1000</v>
          </cell>
          <cell r="J224">
            <v>950</v>
          </cell>
          <cell r="K224">
            <v>1300</v>
          </cell>
        </row>
        <row r="225">
          <cell r="E225" t="str">
            <v>BDJ20100</v>
          </cell>
          <cell r="F225">
            <v>0</v>
          </cell>
          <cell r="G225">
            <v>0</v>
          </cell>
          <cell r="I225">
            <v>2500</v>
          </cell>
          <cell r="J225">
            <v>950</v>
          </cell>
          <cell r="K225">
            <v>1300</v>
          </cell>
        </row>
        <row r="226">
          <cell r="E226" t="str">
            <v>BDJ20101</v>
          </cell>
          <cell r="F226">
            <v>0</v>
          </cell>
          <cell r="G226">
            <v>0</v>
          </cell>
          <cell r="I226">
            <v>2500</v>
          </cell>
          <cell r="J226">
            <v>950</v>
          </cell>
          <cell r="K226">
            <v>1300</v>
          </cell>
        </row>
        <row r="227">
          <cell r="E227" t="str">
            <v>BDJ20102</v>
          </cell>
          <cell r="F227">
            <v>0</v>
          </cell>
          <cell r="G227">
            <v>0</v>
          </cell>
          <cell r="I227">
            <v>2500</v>
          </cell>
          <cell r="J227">
            <v>950</v>
          </cell>
          <cell r="K227">
            <v>1300</v>
          </cell>
        </row>
        <row r="228">
          <cell r="E228" t="str">
            <v>BDJ20104</v>
          </cell>
          <cell r="F228">
            <v>0</v>
          </cell>
          <cell r="G228">
            <v>8000</v>
          </cell>
          <cell r="H228">
            <v>4800</v>
          </cell>
          <cell r="J228">
            <v>0</v>
          </cell>
          <cell r="K228">
            <v>0</v>
          </cell>
        </row>
        <row r="229">
          <cell r="E229" t="str">
            <v>BDJ20106</v>
          </cell>
          <cell r="F229">
            <v>0</v>
          </cell>
          <cell r="G229">
            <v>8000</v>
          </cell>
          <cell r="H229">
            <v>4800</v>
          </cell>
          <cell r="J229">
            <v>0</v>
          </cell>
          <cell r="K229">
            <v>0</v>
          </cell>
        </row>
        <row r="230">
          <cell r="E230" t="str">
            <v>BDJ20111</v>
          </cell>
          <cell r="F230">
            <v>0</v>
          </cell>
          <cell r="G230">
            <v>8000</v>
          </cell>
          <cell r="H230">
            <v>4800</v>
          </cell>
          <cell r="J230">
            <v>0</v>
          </cell>
          <cell r="K230">
            <v>0</v>
          </cell>
        </row>
        <row r="231">
          <cell r="E231" t="str">
            <v>BDJ20112</v>
          </cell>
          <cell r="F231">
            <v>0</v>
          </cell>
          <cell r="G231">
            <v>0</v>
          </cell>
          <cell r="I231">
            <v>2500</v>
          </cell>
          <cell r="J231">
            <v>950</v>
          </cell>
          <cell r="K231">
            <v>1300</v>
          </cell>
        </row>
        <row r="232">
          <cell r="E232" t="str">
            <v>BDJ20113</v>
          </cell>
          <cell r="F232">
            <v>0</v>
          </cell>
          <cell r="G232">
            <v>8000</v>
          </cell>
          <cell r="H232">
            <v>4800</v>
          </cell>
          <cell r="J232">
            <v>0</v>
          </cell>
          <cell r="K232">
            <v>0</v>
          </cell>
        </row>
        <row r="233">
          <cell r="E233" t="str">
            <v>BDJ20200</v>
          </cell>
          <cell r="F233">
            <v>0</v>
          </cell>
          <cell r="I233">
            <v>2500</v>
          </cell>
          <cell r="J233">
            <v>950</v>
          </cell>
          <cell r="K233">
            <v>1300</v>
          </cell>
        </row>
        <row r="234">
          <cell r="E234" t="str">
            <v>BDJ20201</v>
          </cell>
          <cell r="F234">
            <v>0</v>
          </cell>
          <cell r="G234">
            <v>7000</v>
          </cell>
          <cell r="H234">
            <v>4200</v>
          </cell>
          <cell r="I234">
            <v>0</v>
          </cell>
          <cell r="J234">
            <v>0</v>
          </cell>
          <cell r="K234">
            <v>0</v>
          </cell>
        </row>
        <row r="235">
          <cell r="E235" t="str">
            <v>BDJ20202</v>
          </cell>
          <cell r="F235">
            <v>0</v>
          </cell>
          <cell r="G235">
            <v>7000</v>
          </cell>
          <cell r="H235">
            <v>4200</v>
          </cell>
          <cell r="I235">
            <v>0</v>
          </cell>
          <cell r="J235">
            <v>0</v>
          </cell>
          <cell r="K235">
            <v>0</v>
          </cell>
        </row>
        <row r="236">
          <cell r="E236" t="str">
            <v>BDJ20203</v>
          </cell>
          <cell r="F236">
            <v>0</v>
          </cell>
          <cell r="G236">
            <v>7000</v>
          </cell>
          <cell r="H236">
            <v>4200</v>
          </cell>
          <cell r="I236">
            <v>0</v>
          </cell>
          <cell r="J236">
            <v>0</v>
          </cell>
          <cell r="K236">
            <v>0</v>
          </cell>
        </row>
        <row r="237">
          <cell r="E237" t="str">
            <v>BDJ20204</v>
          </cell>
          <cell r="F237">
            <v>0</v>
          </cell>
          <cell r="G237">
            <v>7000</v>
          </cell>
          <cell r="H237">
            <v>4200</v>
          </cell>
          <cell r="I237">
            <v>0</v>
          </cell>
          <cell r="J237">
            <v>0</v>
          </cell>
          <cell r="K237">
            <v>0</v>
          </cell>
        </row>
        <row r="238">
          <cell r="E238" t="str">
            <v>BDJ20205</v>
          </cell>
          <cell r="F238">
            <v>0</v>
          </cell>
          <cell r="G238">
            <v>7000</v>
          </cell>
          <cell r="H238">
            <v>4200</v>
          </cell>
          <cell r="I238">
            <v>0</v>
          </cell>
          <cell r="J238">
            <v>0</v>
          </cell>
          <cell r="K238">
            <v>0</v>
          </cell>
        </row>
        <row r="239">
          <cell r="E239" t="str">
            <v>BDJ20206</v>
          </cell>
          <cell r="F239">
            <v>0</v>
          </cell>
          <cell r="G239">
            <v>7000</v>
          </cell>
          <cell r="H239">
            <v>4200</v>
          </cell>
          <cell r="I239">
            <v>0</v>
          </cell>
          <cell r="J239">
            <v>0</v>
          </cell>
          <cell r="K239">
            <v>0</v>
          </cell>
        </row>
        <row r="240">
          <cell r="E240" t="str">
            <v>BDJ20207</v>
          </cell>
          <cell r="F240">
            <v>0</v>
          </cell>
          <cell r="G240">
            <v>7000</v>
          </cell>
          <cell r="H240">
            <v>4200</v>
          </cell>
          <cell r="I240">
            <v>0</v>
          </cell>
          <cell r="J240">
            <v>0</v>
          </cell>
          <cell r="K240">
            <v>0</v>
          </cell>
        </row>
        <row r="241">
          <cell r="E241" t="str">
            <v>BDJ20208</v>
          </cell>
          <cell r="F241">
            <v>0</v>
          </cell>
          <cell r="G241">
            <v>7000</v>
          </cell>
          <cell r="H241">
            <v>4200</v>
          </cell>
          <cell r="I241">
            <v>0</v>
          </cell>
          <cell r="J241">
            <v>0</v>
          </cell>
          <cell r="K241">
            <v>0</v>
          </cell>
        </row>
        <row r="242">
          <cell r="E242" t="str">
            <v>BDJ20209</v>
          </cell>
          <cell r="F242">
            <v>0</v>
          </cell>
          <cell r="G242">
            <v>7000</v>
          </cell>
          <cell r="H242">
            <v>4200</v>
          </cell>
          <cell r="I242">
            <v>0</v>
          </cell>
          <cell r="J242">
            <v>0</v>
          </cell>
          <cell r="K242">
            <v>0</v>
          </cell>
        </row>
        <row r="243">
          <cell r="E243" t="str">
            <v>BDJ20210</v>
          </cell>
          <cell r="F243">
            <v>0</v>
          </cell>
          <cell r="G243">
            <v>7000</v>
          </cell>
          <cell r="H243">
            <v>4200</v>
          </cell>
          <cell r="I243">
            <v>0</v>
          </cell>
          <cell r="J243">
            <v>0</v>
          </cell>
          <cell r="K243">
            <v>0</v>
          </cell>
        </row>
        <row r="244">
          <cell r="E244" t="str">
            <v>BDJ20211</v>
          </cell>
          <cell r="F244">
            <v>0</v>
          </cell>
          <cell r="G244">
            <v>7000</v>
          </cell>
          <cell r="H244">
            <v>4200</v>
          </cell>
          <cell r="I244">
            <v>0</v>
          </cell>
          <cell r="J244">
            <v>0</v>
          </cell>
          <cell r="K244">
            <v>0</v>
          </cell>
        </row>
        <row r="245">
          <cell r="E245" t="str">
            <v>BDJ20212</v>
          </cell>
          <cell r="F245">
            <v>0</v>
          </cell>
          <cell r="G245">
            <v>7000</v>
          </cell>
          <cell r="H245">
            <v>4200</v>
          </cell>
          <cell r="I245">
            <v>0</v>
          </cell>
          <cell r="J245">
            <v>0</v>
          </cell>
          <cell r="K245">
            <v>0</v>
          </cell>
        </row>
        <row r="246">
          <cell r="E246" t="str">
            <v>BDJ20213</v>
          </cell>
          <cell r="F246">
            <v>0</v>
          </cell>
          <cell r="G246">
            <v>7000</v>
          </cell>
          <cell r="H246">
            <v>4200</v>
          </cell>
          <cell r="I246">
            <v>0</v>
          </cell>
          <cell r="J246">
            <v>0</v>
          </cell>
          <cell r="K246">
            <v>0</v>
          </cell>
        </row>
        <row r="247">
          <cell r="E247" t="str">
            <v>BDJ20214</v>
          </cell>
          <cell r="F247">
            <v>0</v>
          </cell>
          <cell r="G247">
            <v>7000</v>
          </cell>
          <cell r="H247">
            <v>4200</v>
          </cell>
          <cell r="I247">
            <v>0</v>
          </cell>
          <cell r="J247">
            <v>0</v>
          </cell>
          <cell r="K247">
            <v>0</v>
          </cell>
        </row>
        <row r="248">
          <cell r="E248" t="str">
            <v>BDJ20215</v>
          </cell>
          <cell r="F248">
            <v>0</v>
          </cell>
          <cell r="G248">
            <v>7000</v>
          </cell>
          <cell r="H248">
            <v>4200</v>
          </cell>
          <cell r="I248">
            <v>0</v>
          </cell>
          <cell r="J248">
            <v>0</v>
          </cell>
          <cell r="K248">
            <v>0</v>
          </cell>
        </row>
        <row r="249">
          <cell r="E249" t="str">
            <v>BDJ20300</v>
          </cell>
          <cell r="F249">
            <v>0</v>
          </cell>
          <cell r="G249">
            <v>0</v>
          </cell>
          <cell r="I249">
            <v>2000</v>
          </cell>
          <cell r="J249">
            <v>950</v>
          </cell>
          <cell r="K249">
            <v>1300</v>
          </cell>
        </row>
        <row r="250">
          <cell r="E250" t="str">
            <v>BDJ20301</v>
          </cell>
          <cell r="F250">
            <v>0</v>
          </cell>
          <cell r="G250">
            <v>5000</v>
          </cell>
          <cell r="H250">
            <v>3000</v>
          </cell>
          <cell r="J250">
            <v>0</v>
          </cell>
          <cell r="K250">
            <v>0</v>
          </cell>
        </row>
        <row r="251">
          <cell r="E251" t="str">
            <v>BDJ20302</v>
          </cell>
          <cell r="F251">
            <v>0</v>
          </cell>
          <cell r="G251">
            <v>5000</v>
          </cell>
          <cell r="H251">
            <v>3000</v>
          </cell>
          <cell r="J251">
            <v>0</v>
          </cell>
          <cell r="K251">
            <v>0</v>
          </cell>
        </row>
        <row r="252">
          <cell r="E252" t="str">
            <v>BDJ20303</v>
          </cell>
          <cell r="F252">
            <v>0</v>
          </cell>
          <cell r="G252">
            <v>5000</v>
          </cell>
          <cell r="H252">
            <v>3000</v>
          </cell>
          <cell r="J252">
            <v>0</v>
          </cell>
          <cell r="K252">
            <v>0</v>
          </cell>
        </row>
        <row r="253">
          <cell r="E253" t="str">
            <v>BDJ20304</v>
          </cell>
          <cell r="F253">
            <v>0</v>
          </cell>
          <cell r="G253">
            <v>5000</v>
          </cell>
          <cell r="H253">
            <v>3000</v>
          </cell>
          <cell r="J253">
            <v>0</v>
          </cell>
          <cell r="K253">
            <v>0</v>
          </cell>
        </row>
        <row r="254">
          <cell r="E254" t="str">
            <v>BDJ20305</v>
          </cell>
          <cell r="F254">
            <v>0</v>
          </cell>
          <cell r="G254">
            <v>5000</v>
          </cell>
          <cell r="H254">
            <v>3000</v>
          </cell>
          <cell r="J254">
            <v>0</v>
          </cell>
          <cell r="K254">
            <v>0</v>
          </cell>
        </row>
        <row r="255">
          <cell r="E255" t="str">
            <v>BDJ20306</v>
          </cell>
          <cell r="F255">
            <v>0</v>
          </cell>
          <cell r="G255">
            <v>5000</v>
          </cell>
          <cell r="H255">
            <v>3000</v>
          </cell>
          <cell r="J255">
            <v>0</v>
          </cell>
          <cell r="K255">
            <v>0</v>
          </cell>
        </row>
        <row r="256">
          <cell r="E256" t="str">
            <v>BDJ20307</v>
          </cell>
          <cell r="F256">
            <v>0</v>
          </cell>
          <cell r="G256">
            <v>5000</v>
          </cell>
          <cell r="H256">
            <v>3000</v>
          </cell>
          <cell r="J256">
            <v>0</v>
          </cell>
          <cell r="K256">
            <v>0</v>
          </cell>
        </row>
        <row r="257">
          <cell r="E257" t="str">
            <v>BDJ20308</v>
          </cell>
          <cell r="F257">
            <v>0</v>
          </cell>
          <cell r="G257">
            <v>5000</v>
          </cell>
          <cell r="H257">
            <v>3000</v>
          </cell>
          <cell r="J257">
            <v>0</v>
          </cell>
          <cell r="K257">
            <v>0</v>
          </cell>
        </row>
        <row r="258">
          <cell r="E258" t="str">
            <v>BDJ20309</v>
          </cell>
          <cell r="F258">
            <v>0</v>
          </cell>
          <cell r="G258">
            <v>5000</v>
          </cell>
          <cell r="H258">
            <v>3000</v>
          </cell>
          <cell r="J258">
            <v>0</v>
          </cell>
          <cell r="K258">
            <v>0</v>
          </cell>
        </row>
        <row r="259">
          <cell r="E259" t="str">
            <v>BDJ20310</v>
          </cell>
          <cell r="F259">
            <v>0</v>
          </cell>
          <cell r="G259">
            <v>5000</v>
          </cell>
          <cell r="H259">
            <v>3000</v>
          </cell>
          <cell r="J259">
            <v>0</v>
          </cell>
          <cell r="K259">
            <v>0</v>
          </cell>
        </row>
        <row r="260">
          <cell r="E260" t="str">
            <v>BDJ20311</v>
          </cell>
          <cell r="F260">
            <v>0</v>
          </cell>
          <cell r="G260">
            <v>5000</v>
          </cell>
          <cell r="H260">
            <v>3000</v>
          </cell>
          <cell r="J260">
            <v>0</v>
          </cell>
          <cell r="K260">
            <v>0</v>
          </cell>
        </row>
        <row r="261">
          <cell r="E261" t="str">
            <v>BDJ20400</v>
          </cell>
          <cell r="F261">
            <v>0</v>
          </cell>
          <cell r="G261">
            <v>0</v>
          </cell>
          <cell r="I261">
            <v>1500</v>
          </cell>
          <cell r="J261">
            <v>950</v>
          </cell>
          <cell r="K261">
            <v>1300</v>
          </cell>
        </row>
        <row r="262">
          <cell r="E262" t="str">
            <v>BDJ20401</v>
          </cell>
          <cell r="F262">
            <v>0</v>
          </cell>
          <cell r="G262">
            <v>8000</v>
          </cell>
          <cell r="H262">
            <v>4800</v>
          </cell>
          <cell r="J262">
            <v>0</v>
          </cell>
          <cell r="K262">
            <v>0</v>
          </cell>
        </row>
        <row r="263">
          <cell r="E263" t="str">
            <v>BDJ20402</v>
          </cell>
          <cell r="F263">
            <v>0</v>
          </cell>
          <cell r="G263">
            <v>8000</v>
          </cell>
          <cell r="H263">
            <v>4800</v>
          </cell>
          <cell r="J263">
            <v>0</v>
          </cell>
          <cell r="K263">
            <v>0</v>
          </cell>
        </row>
        <row r="264">
          <cell r="E264" t="str">
            <v>BDJ20403</v>
          </cell>
          <cell r="F264">
            <v>0</v>
          </cell>
          <cell r="G264">
            <v>8000</v>
          </cell>
          <cell r="H264">
            <v>4800</v>
          </cell>
          <cell r="J264">
            <v>0</v>
          </cell>
          <cell r="K264">
            <v>0</v>
          </cell>
        </row>
        <row r="265">
          <cell r="E265" t="str">
            <v>BDJ20404</v>
          </cell>
          <cell r="F265">
            <v>0</v>
          </cell>
          <cell r="G265">
            <v>8000</v>
          </cell>
          <cell r="H265">
            <v>4800</v>
          </cell>
          <cell r="J265">
            <v>0</v>
          </cell>
          <cell r="K265">
            <v>0</v>
          </cell>
        </row>
        <row r="266">
          <cell r="E266" t="str">
            <v>BDJ20405</v>
          </cell>
          <cell r="F266">
            <v>0</v>
          </cell>
          <cell r="G266">
            <v>8000</v>
          </cell>
          <cell r="H266">
            <v>4800</v>
          </cell>
          <cell r="J266">
            <v>0</v>
          </cell>
          <cell r="K266">
            <v>0</v>
          </cell>
        </row>
        <row r="267">
          <cell r="E267" t="str">
            <v>BDJ20406</v>
          </cell>
          <cell r="F267">
            <v>0</v>
          </cell>
          <cell r="G267">
            <v>8000</v>
          </cell>
          <cell r="H267">
            <v>4800</v>
          </cell>
          <cell r="J267">
            <v>0</v>
          </cell>
          <cell r="K267">
            <v>0</v>
          </cell>
        </row>
        <row r="268">
          <cell r="E268" t="str">
            <v>BDJ20407</v>
          </cell>
          <cell r="F268">
            <v>0</v>
          </cell>
          <cell r="G268">
            <v>8000</v>
          </cell>
          <cell r="H268">
            <v>4800</v>
          </cell>
          <cell r="J268">
            <v>0</v>
          </cell>
          <cell r="K268">
            <v>0</v>
          </cell>
        </row>
        <row r="269">
          <cell r="E269" t="str">
            <v>BDJ20408</v>
          </cell>
          <cell r="F269">
            <v>0</v>
          </cell>
          <cell r="G269">
            <v>8000</v>
          </cell>
          <cell r="H269">
            <v>4800</v>
          </cell>
          <cell r="J269">
            <v>0</v>
          </cell>
          <cell r="K269">
            <v>0</v>
          </cell>
        </row>
        <row r="270">
          <cell r="E270" t="str">
            <v>BDJ20500</v>
          </cell>
          <cell r="F270">
            <v>0</v>
          </cell>
          <cell r="G270">
            <v>0</v>
          </cell>
          <cell r="I270">
            <v>2500</v>
          </cell>
          <cell r="J270">
            <v>950</v>
          </cell>
          <cell r="K270">
            <v>1300</v>
          </cell>
        </row>
        <row r="271">
          <cell r="E271" t="str">
            <v>BDJ20501</v>
          </cell>
          <cell r="F271">
            <v>0</v>
          </cell>
          <cell r="G271">
            <v>7000</v>
          </cell>
          <cell r="H271">
            <v>4200</v>
          </cell>
          <cell r="J271">
            <v>0</v>
          </cell>
          <cell r="K271">
            <v>0</v>
          </cell>
        </row>
        <row r="272">
          <cell r="E272" t="str">
            <v>BDJ20502</v>
          </cell>
          <cell r="F272">
            <v>0</v>
          </cell>
          <cell r="G272">
            <v>7000</v>
          </cell>
          <cell r="H272">
            <v>4200</v>
          </cell>
          <cell r="J272">
            <v>0</v>
          </cell>
          <cell r="K272">
            <v>0</v>
          </cell>
        </row>
        <row r="273">
          <cell r="E273" t="str">
            <v>BDJ20503</v>
          </cell>
          <cell r="F273">
            <v>0</v>
          </cell>
          <cell r="G273">
            <v>7000</v>
          </cell>
          <cell r="H273">
            <v>4200</v>
          </cell>
          <cell r="J273">
            <v>0</v>
          </cell>
          <cell r="K273">
            <v>0</v>
          </cell>
        </row>
        <row r="274">
          <cell r="E274" t="str">
            <v>BDJ20504</v>
          </cell>
          <cell r="F274">
            <v>0</v>
          </cell>
          <cell r="G274">
            <v>7000</v>
          </cell>
          <cell r="H274">
            <v>4200</v>
          </cell>
          <cell r="J274">
            <v>0</v>
          </cell>
          <cell r="K274">
            <v>0</v>
          </cell>
        </row>
        <row r="275">
          <cell r="E275" t="str">
            <v>BDJ20505</v>
          </cell>
          <cell r="F275">
            <v>0</v>
          </cell>
          <cell r="G275">
            <v>7000</v>
          </cell>
          <cell r="H275">
            <v>4200</v>
          </cell>
          <cell r="J275">
            <v>0</v>
          </cell>
          <cell r="K275">
            <v>0</v>
          </cell>
        </row>
        <row r="276">
          <cell r="E276" t="str">
            <v>BDJ20506</v>
          </cell>
          <cell r="F276">
            <v>0</v>
          </cell>
          <cell r="G276">
            <v>7000</v>
          </cell>
          <cell r="H276">
            <v>4200</v>
          </cell>
          <cell r="J276">
            <v>0</v>
          </cell>
          <cell r="K276">
            <v>0</v>
          </cell>
        </row>
        <row r="277">
          <cell r="E277" t="str">
            <v>BDJ20507</v>
          </cell>
          <cell r="F277">
            <v>0</v>
          </cell>
          <cell r="G277">
            <v>7000</v>
          </cell>
          <cell r="H277">
            <v>4200</v>
          </cell>
          <cell r="J277">
            <v>0</v>
          </cell>
          <cell r="K277">
            <v>0</v>
          </cell>
        </row>
        <row r="278">
          <cell r="E278" t="str">
            <v>BDJ20508</v>
          </cell>
          <cell r="F278">
            <v>0</v>
          </cell>
          <cell r="G278">
            <v>7000</v>
          </cell>
          <cell r="H278">
            <v>4200</v>
          </cell>
          <cell r="J278">
            <v>0</v>
          </cell>
          <cell r="K278">
            <v>0</v>
          </cell>
        </row>
        <row r="279">
          <cell r="E279" t="str">
            <v>BDJ20509</v>
          </cell>
          <cell r="F279">
            <v>0</v>
          </cell>
          <cell r="G279">
            <v>7000</v>
          </cell>
          <cell r="H279">
            <v>4200</v>
          </cell>
          <cell r="J279">
            <v>0</v>
          </cell>
          <cell r="K279">
            <v>0</v>
          </cell>
        </row>
        <row r="280">
          <cell r="E280" t="str">
            <v>BDJ20510</v>
          </cell>
          <cell r="F280">
            <v>0</v>
          </cell>
          <cell r="G280">
            <v>7000</v>
          </cell>
          <cell r="H280">
            <v>4200</v>
          </cell>
          <cell r="J280">
            <v>0</v>
          </cell>
          <cell r="K280">
            <v>0</v>
          </cell>
        </row>
        <row r="281">
          <cell r="E281" t="str">
            <v>BDJ20511</v>
          </cell>
          <cell r="F281">
            <v>0</v>
          </cell>
          <cell r="G281">
            <v>7000</v>
          </cell>
          <cell r="H281">
            <v>4200</v>
          </cell>
          <cell r="J281">
            <v>0</v>
          </cell>
          <cell r="K281">
            <v>0</v>
          </cell>
        </row>
        <row r="282">
          <cell r="E282" t="str">
            <v>BDJ20512</v>
          </cell>
          <cell r="F282">
            <v>0</v>
          </cell>
          <cell r="G282">
            <v>7000</v>
          </cell>
          <cell r="H282">
            <v>4200</v>
          </cell>
          <cell r="J282">
            <v>0</v>
          </cell>
          <cell r="K282">
            <v>0</v>
          </cell>
        </row>
        <row r="283">
          <cell r="E283" t="str">
            <v>BDJ20700</v>
          </cell>
          <cell r="F283">
            <v>0</v>
          </cell>
          <cell r="G283">
            <v>0</v>
          </cell>
          <cell r="I283">
            <v>10000</v>
          </cell>
          <cell r="J283">
            <v>950</v>
          </cell>
          <cell r="K283">
            <v>1300</v>
          </cell>
        </row>
        <row r="284">
          <cell r="E284" t="str">
            <v>BDJ20701</v>
          </cell>
          <cell r="F284">
            <v>0</v>
          </cell>
          <cell r="G284">
            <v>7000</v>
          </cell>
          <cell r="H284">
            <v>4200</v>
          </cell>
          <cell r="I284">
            <v>0</v>
          </cell>
          <cell r="J284">
            <v>0</v>
          </cell>
          <cell r="K284">
            <v>0</v>
          </cell>
        </row>
        <row r="285">
          <cell r="E285" t="str">
            <v>BDJ20702</v>
          </cell>
          <cell r="F285">
            <v>0</v>
          </cell>
          <cell r="G285">
            <v>7000</v>
          </cell>
          <cell r="H285">
            <v>4200</v>
          </cell>
          <cell r="I285">
            <v>0</v>
          </cell>
          <cell r="J285">
            <v>0</v>
          </cell>
          <cell r="K285">
            <v>0</v>
          </cell>
        </row>
        <row r="286">
          <cell r="E286" t="str">
            <v>BDJ20703</v>
          </cell>
          <cell r="F286">
            <v>0</v>
          </cell>
          <cell r="G286">
            <v>7000</v>
          </cell>
          <cell r="H286">
            <v>4200</v>
          </cell>
          <cell r="I286">
            <v>0</v>
          </cell>
          <cell r="J286">
            <v>0</v>
          </cell>
          <cell r="K286">
            <v>0</v>
          </cell>
        </row>
        <row r="287">
          <cell r="E287" t="str">
            <v>BDJ20704</v>
          </cell>
          <cell r="F287">
            <v>0</v>
          </cell>
          <cell r="G287">
            <v>7000</v>
          </cell>
          <cell r="H287">
            <v>4200</v>
          </cell>
          <cell r="I287">
            <v>0</v>
          </cell>
          <cell r="J287">
            <v>0</v>
          </cell>
          <cell r="K287">
            <v>0</v>
          </cell>
        </row>
        <row r="288">
          <cell r="E288" t="str">
            <v>BDJ20705</v>
          </cell>
          <cell r="F288">
            <v>0</v>
          </cell>
          <cell r="G288">
            <v>7000</v>
          </cell>
          <cell r="H288">
            <v>4200</v>
          </cell>
          <cell r="I288">
            <v>0</v>
          </cell>
          <cell r="J288">
            <v>0</v>
          </cell>
          <cell r="K288">
            <v>0</v>
          </cell>
        </row>
        <row r="289">
          <cell r="E289" t="str">
            <v>BDJ20706</v>
          </cell>
          <cell r="F289">
            <v>0</v>
          </cell>
          <cell r="G289">
            <v>7000</v>
          </cell>
          <cell r="H289">
            <v>4200</v>
          </cell>
          <cell r="I289">
            <v>0</v>
          </cell>
          <cell r="J289">
            <v>0</v>
          </cell>
          <cell r="K289">
            <v>0</v>
          </cell>
        </row>
        <row r="290">
          <cell r="E290" t="str">
            <v>BDJ20800</v>
          </cell>
          <cell r="F290">
            <v>0</v>
          </cell>
          <cell r="I290">
            <v>10000</v>
          </cell>
          <cell r="J290">
            <v>950</v>
          </cell>
          <cell r="K290">
            <v>1300</v>
          </cell>
        </row>
        <row r="291">
          <cell r="E291" t="str">
            <v>BDJ20801</v>
          </cell>
          <cell r="F291">
            <v>0</v>
          </cell>
          <cell r="G291">
            <v>16000</v>
          </cell>
          <cell r="H291">
            <v>9600</v>
          </cell>
          <cell r="I291">
            <v>0</v>
          </cell>
          <cell r="J291">
            <v>0</v>
          </cell>
          <cell r="K291">
            <v>0</v>
          </cell>
        </row>
        <row r="292">
          <cell r="E292" t="str">
            <v>BDJ20802</v>
          </cell>
          <cell r="F292">
            <v>0</v>
          </cell>
          <cell r="G292">
            <v>16000</v>
          </cell>
          <cell r="H292">
            <v>9600</v>
          </cell>
          <cell r="I292">
            <v>0</v>
          </cell>
          <cell r="J292">
            <v>0</v>
          </cell>
          <cell r="K292">
            <v>0</v>
          </cell>
        </row>
        <row r="293">
          <cell r="E293" t="str">
            <v>BDJ20803</v>
          </cell>
          <cell r="F293">
            <v>0</v>
          </cell>
          <cell r="G293">
            <v>16000</v>
          </cell>
          <cell r="H293">
            <v>9600</v>
          </cell>
          <cell r="I293">
            <v>0</v>
          </cell>
          <cell r="J293">
            <v>0</v>
          </cell>
          <cell r="K293">
            <v>0</v>
          </cell>
        </row>
        <row r="294">
          <cell r="E294" t="str">
            <v>BDJ20804</v>
          </cell>
          <cell r="F294">
            <v>0</v>
          </cell>
          <cell r="G294">
            <v>16000</v>
          </cell>
          <cell r="H294">
            <v>9600</v>
          </cell>
          <cell r="I294">
            <v>0</v>
          </cell>
          <cell r="J294">
            <v>0</v>
          </cell>
          <cell r="K294">
            <v>0</v>
          </cell>
        </row>
        <row r="295">
          <cell r="E295" t="str">
            <v>BDJ20805</v>
          </cell>
          <cell r="F295">
            <v>0</v>
          </cell>
          <cell r="G295">
            <v>16000</v>
          </cell>
          <cell r="H295">
            <v>9600</v>
          </cell>
          <cell r="I295">
            <v>0</v>
          </cell>
          <cell r="J295">
            <v>0</v>
          </cell>
          <cell r="K295">
            <v>0</v>
          </cell>
        </row>
        <row r="296">
          <cell r="E296" t="str">
            <v>BDJ20806</v>
          </cell>
          <cell r="F296">
            <v>0</v>
          </cell>
          <cell r="G296">
            <v>12000</v>
          </cell>
          <cell r="H296">
            <v>7200</v>
          </cell>
          <cell r="I296">
            <v>0</v>
          </cell>
          <cell r="J296">
            <v>0</v>
          </cell>
          <cell r="K296">
            <v>0</v>
          </cell>
        </row>
        <row r="297">
          <cell r="E297" t="str">
            <v>BDJ20900</v>
          </cell>
          <cell r="F297">
            <v>0</v>
          </cell>
          <cell r="I297">
            <v>10000</v>
          </cell>
          <cell r="J297">
            <v>950</v>
          </cell>
          <cell r="K297">
            <v>1300</v>
          </cell>
        </row>
        <row r="298">
          <cell r="E298" t="str">
            <v>BDJ20901</v>
          </cell>
          <cell r="F298">
            <v>0</v>
          </cell>
          <cell r="G298">
            <v>20000</v>
          </cell>
          <cell r="H298">
            <v>12000</v>
          </cell>
          <cell r="I298">
            <v>0</v>
          </cell>
          <cell r="J298">
            <v>0</v>
          </cell>
          <cell r="K298">
            <v>0</v>
          </cell>
        </row>
        <row r="299">
          <cell r="E299" t="str">
            <v>BDJ20902</v>
          </cell>
          <cell r="F299">
            <v>0</v>
          </cell>
          <cell r="G299">
            <v>20000</v>
          </cell>
          <cell r="H299">
            <v>12000</v>
          </cell>
          <cell r="I299">
            <v>0</v>
          </cell>
          <cell r="J299">
            <v>0</v>
          </cell>
          <cell r="K299">
            <v>0</v>
          </cell>
        </row>
        <row r="300">
          <cell r="E300" t="str">
            <v>BDJ20903</v>
          </cell>
          <cell r="F300">
            <v>0</v>
          </cell>
          <cell r="G300">
            <v>20000</v>
          </cell>
          <cell r="H300">
            <v>12000</v>
          </cell>
          <cell r="I300">
            <v>0</v>
          </cell>
          <cell r="J300">
            <v>0</v>
          </cell>
          <cell r="K300">
            <v>0</v>
          </cell>
        </row>
        <row r="301">
          <cell r="E301" t="str">
            <v>BDJ20904</v>
          </cell>
          <cell r="F301">
            <v>0</v>
          </cell>
          <cell r="G301">
            <v>20000</v>
          </cell>
          <cell r="H301">
            <v>12000</v>
          </cell>
          <cell r="I301">
            <v>0</v>
          </cell>
          <cell r="J301">
            <v>0</v>
          </cell>
          <cell r="K301">
            <v>0</v>
          </cell>
        </row>
        <row r="302">
          <cell r="E302" t="str">
            <v>BDJ20905</v>
          </cell>
          <cell r="F302">
            <v>0</v>
          </cell>
          <cell r="G302">
            <v>12000</v>
          </cell>
          <cell r="H302">
            <v>7200</v>
          </cell>
          <cell r="I302">
            <v>0</v>
          </cell>
          <cell r="J302">
            <v>0</v>
          </cell>
          <cell r="K302">
            <v>0</v>
          </cell>
        </row>
        <row r="303">
          <cell r="E303" t="str">
            <v>BDJ21100</v>
          </cell>
          <cell r="F303">
            <v>0</v>
          </cell>
          <cell r="G303">
            <v>0</v>
          </cell>
          <cell r="I303">
            <v>5000</v>
          </cell>
          <cell r="J303">
            <v>950</v>
          </cell>
          <cell r="K303">
            <v>1300</v>
          </cell>
        </row>
        <row r="304">
          <cell r="E304" t="str">
            <v>BDJ21102</v>
          </cell>
          <cell r="F304">
            <v>0</v>
          </cell>
          <cell r="G304">
            <v>7000</v>
          </cell>
          <cell r="H304">
            <v>4200</v>
          </cell>
          <cell r="I304">
            <v>0</v>
          </cell>
          <cell r="J304">
            <v>0</v>
          </cell>
          <cell r="K304">
            <v>0</v>
          </cell>
        </row>
        <row r="305">
          <cell r="E305" t="str">
            <v>BDJ21103</v>
          </cell>
          <cell r="F305">
            <v>0</v>
          </cell>
          <cell r="G305">
            <v>7000</v>
          </cell>
          <cell r="H305">
            <v>4200</v>
          </cell>
          <cell r="I305">
            <v>0</v>
          </cell>
          <cell r="J305">
            <v>0</v>
          </cell>
          <cell r="K305">
            <v>0</v>
          </cell>
        </row>
        <row r="306">
          <cell r="E306" t="str">
            <v>BDJ21104</v>
          </cell>
          <cell r="F306">
            <v>0</v>
          </cell>
          <cell r="G306">
            <v>7000</v>
          </cell>
          <cell r="H306">
            <v>4200</v>
          </cell>
          <cell r="I306">
            <v>0</v>
          </cell>
          <cell r="J306">
            <v>0</v>
          </cell>
          <cell r="K306">
            <v>0</v>
          </cell>
        </row>
        <row r="307">
          <cell r="E307" t="str">
            <v>BDJ21105</v>
          </cell>
          <cell r="F307">
            <v>0</v>
          </cell>
          <cell r="G307">
            <v>7000</v>
          </cell>
          <cell r="H307">
            <v>4200</v>
          </cell>
          <cell r="I307">
            <v>0</v>
          </cell>
          <cell r="J307">
            <v>0</v>
          </cell>
          <cell r="K307">
            <v>0</v>
          </cell>
        </row>
        <row r="308">
          <cell r="E308" t="str">
            <v>BDJ21107</v>
          </cell>
          <cell r="F308">
            <v>0</v>
          </cell>
          <cell r="G308">
            <v>7000</v>
          </cell>
          <cell r="H308">
            <v>4200</v>
          </cell>
          <cell r="I308">
            <v>0</v>
          </cell>
          <cell r="J308">
            <v>0</v>
          </cell>
          <cell r="K308">
            <v>0</v>
          </cell>
        </row>
        <row r="309">
          <cell r="E309" t="str">
            <v>BDJ21108</v>
          </cell>
          <cell r="F309">
            <v>0</v>
          </cell>
          <cell r="G309">
            <v>7000</v>
          </cell>
          <cell r="H309">
            <v>4200</v>
          </cell>
          <cell r="I309">
            <v>0</v>
          </cell>
          <cell r="J309">
            <v>0</v>
          </cell>
          <cell r="K309">
            <v>0</v>
          </cell>
        </row>
        <row r="310">
          <cell r="E310" t="str">
            <v>BDJ21200</v>
          </cell>
          <cell r="F310">
            <v>0</v>
          </cell>
          <cell r="G310">
            <v>7000</v>
          </cell>
          <cell r="H310">
            <v>4200</v>
          </cell>
          <cell r="I310">
            <v>0</v>
          </cell>
          <cell r="J310">
            <v>0</v>
          </cell>
          <cell r="K310">
            <v>0</v>
          </cell>
        </row>
        <row r="311">
          <cell r="E311" t="str">
            <v>BDJ21201</v>
          </cell>
          <cell r="F311">
            <v>0</v>
          </cell>
          <cell r="G311">
            <v>8000</v>
          </cell>
          <cell r="H311">
            <v>4800</v>
          </cell>
          <cell r="I311">
            <v>0</v>
          </cell>
          <cell r="J311">
            <v>0</v>
          </cell>
          <cell r="K311">
            <v>0</v>
          </cell>
        </row>
        <row r="312">
          <cell r="E312" t="str">
            <v>BDJ21202</v>
          </cell>
          <cell r="F312">
            <v>0</v>
          </cell>
          <cell r="G312">
            <v>8000</v>
          </cell>
          <cell r="H312">
            <v>4800</v>
          </cell>
          <cell r="I312">
            <v>0</v>
          </cell>
          <cell r="J312">
            <v>0</v>
          </cell>
          <cell r="K312">
            <v>0</v>
          </cell>
        </row>
        <row r="313">
          <cell r="E313" t="str">
            <v>BDJ21203</v>
          </cell>
          <cell r="F313">
            <v>0</v>
          </cell>
          <cell r="G313">
            <v>8000</v>
          </cell>
          <cell r="H313">
            <v>4800</v>
          </cell>
          <cell r="I313">
            <v>0</v>
          </cell>
          <cell r="J313">
            <v>0</v>
          </cell>
          <cell r="K313">
            <v>0</v>
          </cell>
        </row>
        <row r="314">
          <cell r="E314" t="str">
            <v>BDJ21204</v>
          </cell>
          <cell r="F314">
            <v>0</v>
          </cell>
          <cell r="G314">
            <v>8000</v>
          </cell>
          <cell r="H314">
            <v>4800</v>
          </cell>
          <cell r="I314">
            <v>0</v>
          </cell>
          <cell r="J314">
            <v>0</v>
          </cell>
          <cell r="K314">
            <v>0</v>
          </cell>
        </row>
        <row r="315">
          <cell r="E315" t="str">
            <v>BDJ21205</v>
          </cell>
          <cell r="F315">
            <v>0</v>
          </cell>
          <cell r="G315">
            <v>8000</v>
          </cell>
          <cell r="H315">
            <v>4800</v>
          </cell>
          <cell r="I315">
            <v>0</v>
          </cell>
          <cell r="J315">
            <v>0</v>
          </cell>
          <cell r="K315">
            <v>0</v>
          </cell>
        </row>
        <row r="316">
          <cell r="E316" t="str">
            <v>BDJ21300</v>
          </cell>
          <cell r="F316">
            <v>0</v>
          </cell>
          <cell r="G316">
            <v>0</v>
          </cell>
          <cell r="I316">
            <v>2500</v>
          </cell>
          <cell r="J316">
            <v>950</v>
          </cell>
          <cell r="K316">
            <v>1300</v>
          </cell>
        </row>
        <row r="317">
          <cell r="E317" t="str">
            <v>BDJ21301</v>
          </cell>
          <cell r="F317">
            <v>0</v>
          </cell>
          <cell r="G317">
            <v>10000</v>
          </cell>
          <cell r="H317">
            <v>6000</v>
          </cell>
          <cell r="J317">
            <v>0</v>
          </cell>
          <cell r="K317">
            <v>0</v>
          </cell>
        </row>
        <row r="318">
          <cell r="E318" t="str">
            <v>BDJ21302</v>
          </cell>
          <cell r="F318">
            <v>0</v>
          </cell>
          <cell r="G318">
            <v>10000</v>
          </cell>
          <cell r="H318">
            <v>6000</v>
          </cell>
          <cell r="J318">
            <v>0</v>
          </cell>
          <cell r="K318">
            <v>0</v>
          </cell>
        </row>
        <row r="319">
          <cell r="E319" t="str">
            <v>BDJ21303</v>
          </cell>
          <cell r="F319">
            <v>0</v>
          </cell>
          <cell r="G319">
            <v>10000</v>
          </cell>
          <cell r="H319">
            <v>6000</v>
          </cell>
          <cell r="J319">
            <v>0</v>
          </cell>
          <cell r="K319">
            <v>0</v>
          </cell>
        </row>
        <row r="320">
          <cell r="E320" t="str">
            <v>BDJ21304</v>
          </cell>
          <cell r="F320">
            <v>0</v>
          </cell>
          <cell r="G320">
            <v>10000</v>
          </cell>
          <cell r="H320">
            <v>6000</v>
          </cell>
          <cell r="J320">
            <v>0</v>
          </cell>
          <cell r="K320">
            <v>0</v>
          </cell>
        </row>
        <row r="321">
          <cell r="E321" t="str">
            <v>BDO10000</v>
          </cell>
          <cell r="F321">
            <v>0</v>
          </cell>
          <cell r="G321">
            <v>0</v>
          </cell>
          <cell r="I321">
            <v>0</v>
          </cell>
          <cell r="J321">
            <v>950</v>
          </cell>
          <cell r="K321">
            <v>1300</v>
          </cell>
        </row>
        <row r="322">
          <cell r="E322" t="str">
            <v>BDO10002</v>
          </cell>
          <cell r="F322">
            <v>0</v>
          </cell>
          <cell r="G322">
            <v>0</v>
          </cell>
          <cell r="I322">
            <v>0</v>
          </cell>
          <cell r="J322">
            <v>950</v>
          </cell>
          <cell r="K322">
            <v>1300</v>
          </cell>
        </row>
        <row r="323">
          <cell r="E323" t="str">
            <v>BDO10018</v>
          </cell>
          <cell r="F323">
            <v>0</v>
          </cell>
          <cell r="G323">
            <v>0</v>
          </cell>
          <cell r="I323">
            <v>0</v>
          </cell>
          <cell r="J323">
            <v>950</v>
          </cell>
          <cell r="K323">
            <v>1300</v>
          </cell>
        </row>
        <row r="324">
          <cell r="E324" t="str">
            <v>BDO10037</v>
          </cell>
          <cell r="F324">
            <v>0</v>
          </cell>
          <cell r="G324">
            <v>0</v>
          </cell>
          <cell r="I324">
            <v>0</v>
          </cell>
          <cell r="J324">
            <v>950</v>
          </cell>
          <cell r="K324">
            <v>1300</v>
          </cell>
        </row>
        <row r="325">
          <cell r="E325" t="str">
            <v>BDO10038</v>
          </cell>
          <cell r="F325">
            <v>0</v>
          </cell>
          <cell r="G325">
            <v>0</v>
          </cell>
          <cell r="I325">
            <v>0</v>
          </cell>
          <cell r="J325">
            <v>950</v>
          </cell>
          <cell r="K325">
            <v>1300</v>
          </cell>
        </row>
        <row r="326">
          <cell r="E326" t="str">
            <v>BDO10039</v>
          </cell>
          <cell r="F326">
            <v>0</v>
          </cell>
          <cell r="G326">
            <v>0</v>
          </cell>
          <cell r="I326">
            <v>0</v>
          </cell>
          <cell r="J326">
            <v>950</v>
          </cell>
          <cell r="K326">
            <v>1300</v>
          </cell>
        </row>
        <row r="327">
          <cell r="E327" t="str">
            <v>BDO10040</v>
          </cell>
          <cell r="F327">
            <v>0</v>
          </cell>
          <cell r="G327">
            <v>0</v>
          </cell>
          <cell r="I327">
            <v>0</v>
          </cell>
          <cell r="J327">
            <v>950</v>
          </cell>
          <cell r="K327">
            <v>1300</v>
          </cell>
        </row>
        <row r="328">
          <cell r="E328" t="str">
            <v>BDO10041</v>
          </cell>
          <cell r="F328">
            <v>0</v>
          </cell>
          <cell r="G328">
            <v>0</v>
          </cell>
          <cell r="I328">
            <v>0</v>
          </cell>
          <cell r="J328">
            <v>950</v>
          </cell>
          <cell r="K328">
            <v>1300</v>
          </cell>
        </row>
        <row r="329">
          <cell r="E329" t="str">
            <v>BDO10042</v>
          </cell>
          <cell r="F329">
            <v>0</v>
          </cell>
          <cell r="G329">
            <v>0</v>
          </cell>
          <cell r="I329">
            <v>0</v>
          </cell>
          <cell r="J329">
            <v>950</v>
          </cell>
          <cell r="K329">
            <v>1300</v>
          </cell>
        </row>
        <row r="330">
          <cell r="E330" t="str">
            <v>BDO10043</v>
          </cell>
          <cell r="F330">
            <v>0</v>
          </cell>
          <cell r="G330">
            <v>0</v>
          </cell>
          <cell r="I330">
            <v>0</v>
          </cell>
          <cell r="J330">
            <v>950</v>
          </cell>
          <cell r="K330">
            <v>1300</v>
          </cell>
        </row>
        <row r="331">
          <cell r="E331" t="str">
            <v>BDO10044</v>
          </cell>
          <cell r="F331">
            <v>0</v>
          </cell>
          <cell r="G331">
            <v>0</v>
          </cell>
          <cell r="I331">
            <v>0</v>
          </cell>
          <cell r="J331">
            <v>950</v>
          </cell>
          <cell r="K331">
            <v>1300</v>
          </cell>
        </row>
        <row r="332">
          <cell r="E332" t="str">
            <v>BDO10045</v>
          </cell>
          <cell r="F332">
            <v>0</v>
          </cell>
          <cell r="G332">
            <v>0</v>
          </cell>
          <cell r="I332">
            <v>0</v>
          </cell>
          <cell r="J332">
            <v>950</v>
          </cell>
          <cell r="K332">
            <v>1300</v>
          </cell>
        </row>
        <row r="333">
          <cell r="E333" t="str">
            <v>BDO10046</v>
          </cell>
          <cell r="F333">
            <v>0</v>
          </cell>
          <cell r="G333">
            <v>0</v>
          </cell>
          <cell r="I333">
            <v>0</v>
          </cell>
          <cell r="J333">
            <v>950</v>
          </cell>
          <cell r="K333">
            <v>1300</v>
          </cell>
        </row>
        <row r="334">
          <cell r="E334" t="str">
            <v>BDO10047</v>
          </cell>
          <cell r="F334">
            <v>0</v>
          </cell>
          <cell r="G334">
            <v>0</v>
          </cell>
          <cell r="I334">
            <v>0</v>
          </cell>
          <cell r="J334">
            <v>950</v>
          </cell>
          <cell r="K334">
            <v>1300</v>
          </cell>
        </row>
        <row r="335">
          <cell r="E335" t="str">
            <v>BDO10048</v>
          </cell>
          <cell r="F335">
            <v>0</v>
          </cell>
          <cell r="G335">
            <v>0</v>
          </cell>
          <cell r="I335">
            <v>0</v>
          </cell>
          <cell r="J335">
            <v>950</v>
          </cell>
          <cell r="K335">
            <v>1300</v>
          </cell>
        </row>
        <row r="336">
          <cell r="E336" t="str">
            <v>BDO10049</v>
          </cell>
          <cell r="F336">
            <v>0</v>
          </cell>
          <cell r="G336">
            <v>0</v>
          </cell>
          <cell r="I336">
            <v>0</v>
          </cell>
          <cell r="J336">
            <v>950</v>
          </cell>
          <cell r="K336">
            <v>1300</v>
          </cell>
        </row>
        <row r="337">
          <cell r="E337" t="str">
            <v>BDO10050</v>
          </cell>
          <cell r="F337">
            <v>0</v>
          </cell>
          <cell r="G337">
            <v>0</v>
          </cell>
          <cell r="I337">
            <v>0</v>
          </cell>
          <cell r="J337">
            <v>950</v>
          </cell>
          <cell r="K337">
            <v>1300</v>
          </cell>
        </row>
        <row r="338">
          <cell r="E338" t="str">
            <v>BDO10051</v>
          </cell>
          <cell r="F338">
            <v>0</v>
          </cell>
          <cell r="G338">
            <v>0</v>
          </cell>
          <cell r="I338">
            <v>0</v>
          </cell>
          <cell r="J338">
            <v>950</v>
          </cell>
          <cell r="K338">
            <v>1300</v>
          </cell>
        </row>
        <row r="339">
          <cell r="E339" t="str">
            <v>BDO10052</v>
          </cell>
          <cell r="F339">
            <v>0</v>
          </cell>
          <cell r="G339">
            <v>0</v>
          </cell>
          <cell r="I339">
            <v>0</v>
          </cell>
          <cell r="J339">
            <v>950</v>
          </cell>
          <cell r="K339">
            <v>1300</v>
          </cell>
        </row>
        <row r="340">
          <cell r="E340" t="str">
            <v>BDO10053</v>
          </cell>
          <cell r="F340">
            <v>0</v>
          </cell>
          <cell r="G340">
            <v>0</v>
          </cell>
          <cell r="I340">
            <v>0</v>
          </cell>
          <cell r="J340">
            <v>950</v>
          </cell>
          <cell r="K340">
            <v>1300</v>
          </cell>
        </row>
        <row r="341">
          <cell r="E341" t="str">
            <v>BDO10054</v>
          </cell>
          <cell r="F341">
            <v>0</v>
          </cell>
          <cell r="G341">
            <v>0</v>
          </cell>
          <cell r="I341">
            <v>0</v>
          </cell>
          <cell r="J341">
            <v>950</v>
          </cell>
          <cell r="K341">
            <v>1300</v>
          </cell>
        </row>
        <row r="342">
          <cell r="E342" t="str">
            <v>BDO10055</v>
          </cell>
          <cell r="F342">
            <v>0</v>
          </cell>
          <cell r="G342">
            <v>0</v>
          </cell>
          <cell r="I342">
            <v>0</v>
          </cell>
          <cell r="J342">
            <v>950</v>
          </cell>
          <cell r="K342">
            <v>1300</v>
          </cell>
        </row>
        <row r="343">
          <cell r="E343" t="str">
            <v>BDO10056</v>
          </cell>
          <cell r="F343">
            <v>0</v>
          </cell>
          <cell r="G343">
            <v>0</v>
          </cell>
          <cell r="I343">
            <v>0</v>
          </cell>
          <cell r="J343">
            <v>950</v>
          </cell>
          <cell r="K343">
            <v>1300</v>
          </cell>
        </row>
        <row r="344">
          <cell r="E344" t="str">
            <v>BDO10057</v>
          </cell>
          <cell r="F344">
            <v>0</v>
          </cell>
          <cell r="G344">
            <v>0</v>
          </cell>
          <cell r="I344">
            <v>0</v>
          </cell>
          <cell r="J344">
            <v>950</v>
          </cell>
          <cell r="K344">
            <v>1300</v>
          </cell>
        </row>
        <row r="345">
          <cell r="E345" t="str">
            <v>BDO10058</v>
          </cell>
          <cell r="F345">
            <v>0</v>
          </cell>
          <cell r="G345">
            <v>0</v>
          </cell>
          <cell r="I345">
            <v>0</v>
          </cell>
          <cell r="J345">
            <v>950</v>
          </cell>
          <cell r="K345">
            <v>1300</v>
          </cell>
        </row>
        <row r="346">
          <cell r="E346" t="str">
            <v>BDO10059</v>
          </cell>
          <cell r="F346">
            <v>0</v>
          </cell>
          <cell r="G346">
            <v>0</v>
          </cell>
          <cell r="I346">
            <v>0</v>
          </cell>
          <cell r="J346">
            <v>950</v>
          </cell>
          <cell r="K346">
            <v>1300</v>
          </cell>
        </row>
        <row r="347">
          <cell r="E347" t="str">
            <v>BDO10060</v>
          </cell>
          <cell r="F347">
            <v>0</v>
          </cell>
          <cell r="G347">
            <v>0</v>
          </cell>
          <cell r="I347">
            <v>0</v>
          </cell>
          <cell r="J347">
            <v>950</v>
          </cell>
          <cell r="K347">
            <v>1300</v>
          </cell>
        </row>
        <row r="348">
          <cell r="E348" t="str">
            <v>BDO10100</v>
          </cell>
          <cell r="F348">
            <v>0</v>
          </cell>
          <cell r="I348">
            <v>0</v>
          </cell>
          <cell r="J348">
            <v>950</v>
          </cell>
          <cell r="K348">
            <v>1300</v>
          </cell>
        </row>
        <row r="349">
          <cell r="E349" t="str">
            <v>BDO10101</v>
          </cell>
          <cell r="F349">
            <v>0</v>
          </cell>
          <cell r="I349">
            <v>0</v>
          </cell>
          <cell r="J349">
            <v>950</v>
          </cell>
          <cell r="K349">
            <v>1300</v>
          </cell>
        </row>
        <row r="350">
          <cell r="E350" t="str">
            <v>BDO10102</v>
          </cell>
          <cell r="F350">
            <v>0</v>
          </cell>
          <cell r="I350">
            <v>0</v>
          </cell>
          <cell r="J350">
            <v>950</v>
          </cell>
          <cell r="K350">
            <v>1300</v>
          </cell>
        </row>
        <row r="351">
          <cell r="E351" t="str">
            <v>BDO10103</v>
          </cell>
          <cell r="F351">
            <v>0</v>
          </cell>
          <cell r="I351">
            <v>0</v>
          </cell>
          <cell r="J351">
            <v>950</v>
          </cell>
          <cell r="K351">
            <v>1300</v>
          </cell>
        </row>
        <row r="352">
          <cell r="E352" t="str">
            <v>BDO10104</v>
          </cell>
          <cell r="F352">
            <v>0</v>
          </cell>
          <cell r="I352">
            <v>0</v>
          </cell>
          <cell r="J352">
            <v>950</v>
          </cell>
          <cell r="K352">
            <v>1300</v>
          </cell>
        </row>
        <row r="353">
          <cell r="E353" t="str">
            <v>BDO10105</v>
          </cell>
          <cell r="F353">
            <v>0</v>
          </cell>
          <cell r="I353">
            <v>0</v>
          </cell>
          <cell r="J353">
            <v>950</v>
          </cell>
          <cell r="K353">
            <v>1300</v>
          </cell>
        </row>
        <row r="354">
          <cell r="E354" t="str">
            <v>BDO10106</v>
          </cell>
          <cell r="F354">
            <v>0</v>
          </cell>
          <cell r="I354">
            <v>0</v>
          </cell>
          <cell r="J354">
            <v>950</v>
          </cell>
          <cell r="K354">
            <v>1300</v>
          </cell>
        </row>
        <row r="355">
          <cell r="E355" t="str">
            <v>BDO10107</v>
          </cell>
          <cell r="F355">
            <v>0</v>
          </cell>
          <cell r="I355">
            <v>0</v>
          </cell>
          <cell r="J355">
            <v>950</v>
          </cell>
          <cell r="K355">
            <v>1300</v>
          </cell>
        </row>
        <row r="356">
          <cell r="E356" t="str">
            <v>BDO10108</v>
          </cell>
          <cell r="F356">
            <v>0</v>
          </cell>
          <cell r="I356">
            <v>0</v>
          </cell>
          <cell r="J356">
            <v>950</v>
          </cell>
          <cell r="K356">
            <v>1300</v>
          </cell>
        </row>
        <row r="357">
          <cell r="E357" t="str">
            <v>BDO10109</v>
          </cell>
          <cell r="F357">
            <v>0</v>
          </cell>
          <cell r="I357">
            <v>0</v>
          </cell>
          <cell r="J357">
            <v>950</v>
          </cell>
          <cell r="K357">
            <v>1300</v>
          </cell>
        </row>
        <row r="358">
          <cell r="E358" t="str">
            <v>BDO10110</v>
          </cell>
          <cell r="F358">
            <v>0</v>
          </cell>
          <cell r="I358">
            <v>0</v>
          </cell>
          <cell r="J358">
            <v>950</v>
          </cell>
          <cell r="K358">
            <v>1300</v>
          </cell>
        </row>
        <row r="359">
          <cell r="E359" t="str">
            <v>BDO10111</v>
          </cell>
          <cell r="F359">
            <v>0</v>
          </cell>
          <cell r="I359">
            <v>0</v>
          </cell>
          <cell r="J359">
            <v>950</v>
          </cell>
          <cell r="K359">
            <v>1300</v>
          </cell>
        </row>
        <row r="360">
          <cell r="E360" t="str">
            <v>BDO10112</v>
          </cell>
          <cell r="F360">
            <v>0</v>
          </cell>
          <cell r="I360">
            <v>0</v>
          </cell>
          <cell r="J360">
            <v>950</v>
          </cell>
          <cell r="K360">
            <v>1300</v>
          </cell>
        </row>
        <row r="361">
          <cell r="E361" t="str">
            <v>BDO10113</v>
          </cell>
          <cell r="F361">
            <v>0</v>
          </cell>
          <cell r="I361">
            <v>1500</v>
          </cell>
          <cell r="J361">
            <v>950</v>
          </cell>
          <cell r="K361">
            <v>1300</v>
          </cell>
        </row>
        <row r="362">
          <cell r="E362" t="str">
            <v>BDO10114</v>
          </cell>
          <cell r="F362">
            <v>0</v>
          </cell>
          <cell r="I362">
            <v>0</v>
          </cell>
          <cell r="J362">
            <v>950</v>
          </cell>
          <cell r="K362">
            <v>1300</v>
          </cell>
        </row>
        <row r="363">
          <cell r="E363" t="str">
            <v>BDO10115</v>
          </cell>
          <cell r="F363">
            <v>0</v>
          </cell>
          <cell r="I363">
            <v>0</v>
          </cell>
          <cell r="J363">
            <v>950</v>
          </cell>
          <cell r="K363">
            <v>1300</v>
          </cell>
        </row>
        <row r="364">
          <cell r="E364" t="str">
            <v>BDO10116</v>
          </cell>
          <cell r="F364">
            <v>0</v>
          </cell>
          <cell r="I364">
            <v>0</v>
          </cell>
          <cell r="J364">
            <v>950</v>
          </cell>
          <cell r="K364">
            <v>1300</v>
          </cell>
        </row>
        <row r="365">
          <cell r="E365" t="str">
            <v>BDO10118</v>
          </cell>
          <cell r="F365">
            <v>0</v>
          </cell>
          <cell r="I365">
            <v>0</v>
          </cell>
          <cell r="J365">
            <v>950</v>
          </cell>
          <cell r="K365">
            <v>1300</v>
          </cell>
        </row>
        <row r="366">
          <cell r="E366" t="str">
            <v>BDO10119</v>
          </cell>
          <cell r="F366">
            <v>0</v>
          </cell>
          <cell r="I366">
            <v>1500</v>
          </cell>
          <cell r="J366">
            <v>950</v>
          </cell>
          <cell r="K366">
            <v>1300</v>
          </cell>
        </row>
        <row r="367">
          <cell r="E367" t="str">
            <v>BDO10120</v>
          </cell>
          <cell r="F367">
            <v>0</v>
          </cell>
          <cell r="I367">
            <v>1500</v>
          </cell>
          <cell r="J367">
            <v>950</v>
          </cell>
          <cell r="K367">
            <v>1300</v>
          </cell>
        </row>
        <row r="368">
          <cell r="E368" t="str">
            <v>BDO10121</v>
          </cell>
          <cell r="F368">
            <v>0</v>
          </cell>
          <cell r="I368">
            <v>0</v>
          </cell>
          <cell r="J368">
            <v>950</v>
          </cell>
          <cell r="K368">
            <v>1300</v>
          </cell>
        </row>
        <row r="369">
          <cell r="E369" t="str">
            <v>BDO10122</v>
          </cell>
          <cell r="F369">
            <v>0</v>
          </cell>
          <cell r="I369">
            <v>1500</v>
          </cell>
          <cell r="J369">
            <v>950</v>
          </cell>
          <cell r="K369">
            <v>1300</v>
          </cell>
        </row>
        <row r="370">
          <cell r="E370" t="str">
            <v>BDO10123</v>
          </cell>
          <cell r="F370">
            <v>0</v>
          </cell>
          <cell r="I370">
            <v>1500</v>
          </cell>
          <cell r="J370">
            <v>950</v>
          </cell>
          <cell r="K370">
            <v>1300</v>
          </cell>
        </row>
        <row r="371">
          <cell r="E371" t="str">
            <v>BDO10124</v>
          </cell>
          <cell r="F371">
            <v>0</v>
          </cell>
          <cell r="J371">
            <v>950</v>
          </cell>
          <cell r="K371">
            <v>1300</v>
          </cell>
        </row>
        <row r="372">
          <cell r="E372" t="str">
            <v>BDO10125</v>
          </cell>
          <cell r="F372">
            <v>0</v>
          </cell>
          <cell r="I372">
            <v>1500</v>
          </cell>
          <cell r="J372">
            <v>950</v>
          </cell>
          <cell r="K372">
            <v>1300</v>
          </cell>
        </row>
        <row r="373">
          <cell r="E373" t="str">
            <v>BDO10126</v>
          </cell>
          <cell r="F373">
            <v>0</v>
          </cell>
          <cell r="I373">
            <v>1500</v>
          </cell>
          <cell r="J373">
            <v>950</v>
          </cell>
          <cell r="K373">
            <v>1300</v>
          </cell>
        </row>
        <row r="374">
          <cell r="E374" t="str">
            <v>BDO10127</v>
          </cell>
          <cell r="F374">
            <v>0</v>
          </cell>
          <cell r="I374">
            <v>1500</v>
          </cell>
          <cell r="J374">
            <v>950</v>
          </cell>
          <cell r="K374">
            <v>1300</v>
          </cell>
        </row>
        <row r="375">
          <cell r="E375" t="str">
            <v>BDO10128</v>
          </cell>
          <cell r="F375">
            <v>0</v>
          </cell>
          <cell r="I375">
            <v>1500</v>
          </cell>
          <cell r="J375">
            <v>950</v>
          </cell>
          <cell r="K375">
            <v>1300</v>
          </cell>
        </row>
        <row r="376">
          <cell r="E376" t="str">
            <v>BDO10129</v>
          </cell>
          <cell r="F376">
            <v>0</v>
          </cell>
          <cell r="J376">
            <v>950</v>
          </cell>
          <cell r="K376">
            <v>1300</v>
          </cell>
        </row>
        <row r="377">
          <cell r="E377" t="str">
            <v>BDO10130</v>
          </cell>
          <cell r="F377">
            <v>0</v>
          </cell>
          <cell r="J377">
            <v>950</v>
          </cell>
          <cell r="K377">
            <v>1300</v>
          </cell>
        </row>
        <row r="378">
          <cell r="E378" t="str">
            <v>BDO20100</v>
          </cell>
          <cell r="F378">
            <v>0</v>
          </cell>
          <cell r="J378">
            <v>950</v>
          </cell>
          <cell r="K378">
            <v>1300</v>
          </cell>
        </row>
        <row r="379">
          <cell r="E379" t="str">
            <v>BDO20117</v>
          </cell>
          <cell r="F379">
            <v>0</v>
          </cell>
          <cell r="J379">
            <v>950</v>
          </cell>
          <cell r="K379">
            <v>1300</v>
          </cell>
        </row>
        <row r="380">
          <cell r="E380" t="str">
            <v>BDO20118</v>
          </cell>
          <cell r="F380">
            <v>0</v>
          </cell>
          <cell r="J380">
            <v>950</v>
          </cell>
          <cell r="K380">
            <v>1300</v>
          </cell>
        </row>
        <row r="381">
          <cell r="E381" t="str">
            <v>BDO20119</v>
          </cell>
          <cell r="F381">
            <v>0</v>
          </cell>
          <cell r="J381">
            <v>950</v>
          </cell>
          <cell r="K381">
            <v>1300</v>
          </cell>
        </row>
        <row r="382">
          <cell r="E382" t="str">
            <v>BDO20200</v>
          </cell>
          <cell r="F382">
            <v>0</v>
          </cell>
          <cell r="G382">
            <v>0</v>
          </cell>
          <cell r="I382">
            <v>1500</v>
          </cell>
          <cell r="J382">
            <v>950</v>
          </cell>
          <cell r="K382">
            <v>1300</v>
          </cell>
        </row>
        <row r="383">
          <cell r="E383" t="str">
            <v>BDO20201</v>
          </cell>
          <cell r="F383">
            <v>0</v>
          </cell>
          <cell r="G383">
            <v>2750</v>
          </cell>
          <cell r="H383">
            <v>1650</v>
          </cell>
          <cell r="I383">
            <v>0</v>
          </cell>
          <cell r="J383">
            <v>0</v>
          </cell>
          <cell r="K383">
            <v>0</v>
          </cell>
        </row>
        <row r="384">
          <cell r="E384" t="str">
            <v>BDO20203</v>
          </cell>
          <cell r="F384">
            <v>0</v>
          </cell>
          <cell r="G384">
            <v>2750</v>
          </cell>
          <cell r="H384">
            <v>1650</v>
          </cell>
          <cell r="I384">
            <v>0</v>
          </cell>
          <cell r="J384">
            <v>0</v>
          </cell>
          <cell r="K384">
            <v>0</v>
          </cell>
        </row>
        <row r="385">
          <cell r="E385" t="str">
            <v>BDO20205</v>
          </cell>
          <cell r="F385">
            <v>0</v>
          </cell>
          <cell r="G385">
            <v>2750</v>
          </cell>
          <cell r="H385">
            <v>1650</v>
          </cell>
          <cell r="I385">
            <v>0</v>
          </cell>
          <cell r="J385">
            <v>0</v>
          </cell>
          <cell r="K385">
            <v>0</v>
          </cell>
        </row>
        <row r="386">
          <cell r="E386" t="str">
            <v>BDO20206</v>
          </cell>
          <cell r="F386">
            <v>0</v>
          </cell>
          <cell r="G386">
            <v>2750</v>
          </cell>
          <cell r="H386">
            <v>1650</v>
          </cell>
          <cell r="I386">
            <v>0</v>
          </cell>
          <cell r="J386">
            <v>0</v>
          </cell>
          <cell r="K386">
            <v>0</v>
          </cell>
        </row>
        <row r="387">
          <cell r="E387" t="str">
            <v>BDO20208</v>
          </cell>
          <cell r="F387">
            <v>0</v>
          </cell>
          <cell r="G387">
            <v>2750</v>
          </cell>
          <cell r="H387">
            <v>1650</v>
          </cell>
          <cell r="I387">
            <v>0</v>
          </cell>
          <cell r="J387">
            <v>0</v>
          </cell>
          <cell r="K387">
            <v>0</v>
          </cell>
        </row>
        <row r="388">
          <cell r="E388" t="str">
            <v>BDO20209</v>
          </cell>
          <cell r="F388">
            <v>0</v>
          </cell>
          <cell r="G388">
            <v>2750</v>
          </cell>
          <cell r="H388">
            <v>1650</v>
          </cell>
          <cell r="I388">
            <v>0</v>
          </cell>
          <cell r="J388">
            <v>0</v>
          </cell>
          <cell r="K388">
            <v>0</v>
          </cell>
        </row>
        <row r="389">
          <cell r="E389" t="str">
            <v>BDO20210</v>
          </cell>
          <cell r="F389">
            <v>0</v>
          </cell>
          <cell r="G389">
            <v>2750</v>
          </cell>
          <cell r="H389">
            <v>1650</v>
          </cell>
          <cell r="I389">
            <v>0</v>
          </cell>
          <cell r="J389">
            <v>0</v>
          </cell>
          <cell r="K389">
            <v>0</v>
          </cell>
        </row>
        <row r="390">
          <cell r="E390" t="str">
            <v>BDO20214</v>
          </cell>
          <cell r="F390">
            <v>0</v>
          </cell>
          <cell r="G390">
            <v>2750</v>
          </cell>
          <cell r="H390">
            <v>1650</v>
          </cell>
          <cell r="I390">
            <v>0</v>
          </cell>
          <cell r="J390">
            <v>0</v>
          </cell>
          <cell r="K390">
            <v>0</v>
          </cell>
        </row>
        <row r="391">
          <cell r="E391" t="str">
            <v>BDO20215</v>
          </cell>
          <cell r="F391">
            <v>0</v>
          </cell>
          <cell r="G391">
            <v>2750</v>
          </cell>
          <cell r="H391">
            <v>1650</v>
          </cell>
          <cell r="I391">
            <v>0</v>
          </cell>
          <cell r="J391">
            <v>0</v>
          </cell>
          <cell r="K391">
            <v>0</v>
          </cell>
        </row>
        <row r="392">
          <cell r="E392" t="str">
            <v>BDO20216</v>
          </cell>
          <cell r="F392">
            <v>0</v>
          </cell>
          <cell r="G392">
            <v>2750</v>
          </cell>
          <cell r="H392">
            <v>1650</v>
          </cell>
          <cell r="I392">
            <v>0</v>
          </cell>
          <cell r="J392">
            <v>0</v>
          </cell>
          <cell r="K392">
            <v>0</v>
          </cell>
        </row>
        <row r="393">
          <cell r="E393" t="str">
            <v>BDO20217</v>
          </cell>
          <cell r="F393">
            <v>0</v>
          </cell>
          <cell r="G393">
            <v>2750</v>
          </cell>
          <cell r="H393">
            <v>1650</v>
          </cell>
          <cell r="I393">
            <v>0</v>
          </cell>
          <cell r="J393">
            <v>0</v>
          </cell>
          <cell r="K393">
            <v>0</v>
          </cell>
        </row>
        <row r="394">
          <cell r="E394" t="str">
            <v>BDO20218</v>
          </cell>
          <cell r="F394">
            <v>0</v>
          </cell>
          <cell r="G394">
            <v>2750</v>
          </cell>
          <cell r="H394">
            <v>1650</v>
          </cell>
          <cell r="I394">
            <v>0</v>
          </cell>
          <cell r="J394">
            <v>0</v>
          </cell>
          <cell r="K394">
            <v>0</v>
          </cell>
        </row>
        <row r="395">
          <cell r="E395" t="str">
            <v>BDO20219</v>
          </cell>
          <cell r="F395">
            <v>0</v>
          </cell>
          <cell r="G395">
            <v>2750</v>
          </cell>
          <cell r="H395">
            <v>1650</v>
          </cell>
          <cell r="I395">
            <v>0</v>
          </cell>
          <cell r="J395">
            <v>0</v>
          </cell>
          <cell r="K395">
            <v>0</v>
          </cell>
        </row>
        <row r="396">
          <cell r="E396" t="str">
            <v>BDO20220</v>
          </cell>
          <cell r="F396">
            <v>0</v>
          </cell>
          <cell r="G396">
            <v>2750</v>
          </cell>
          <cell r="H396">
            <v>1650</v>
          </cell>
          <cell r="I396">
            <v>0</v>
          </cell>
          <cell r="J396">
            <v>0</v>
          </cell>
          <cell r="K396">
            <v>0</v>
          </cell>
        </row>
        <row r="397">
          <cell r="E397" t="str">
            <v>BDO20221</v>
          </cell>
          <cell r="F397">
            <v>0</v>
          </cell>
          <cell r="G397">
            <v>2750</v>
          </cell>
          <cell r="H397">
            <v>1650</v>
          </cell>
          <cell r="I397">
            <v>0</v>
          </cell>
          <cell r="J397">
            <v>0</v>
          </cell>
          <cell r="K397">
            <v>0</v>
          </cell>
        </row>
        <row r="398">
          <cell r="E398" t="str">
            <v>BDO20222</v>
          </cell>
          <cell r="F398">
            <v>0</v>
          </cell>
          <cell r="G398">
            <v>2750</v>
          </cell>
          <cell r="H398">
            <v>1650</v>
          </cell>
          <cell r="I398">
            <v>0</v>
          </cell>
          <cell r="J398">
            <v>0</v>
          </cell>
          <cell r="K398">
            <v>0</v>
          </cell>
        </row>
        <row r="399">
          <cell r="E399" t="str">
            <v>BDO20223</v>
          </cell>
          <cell r="F399">
            <v>0</v>
          </cell>
          <cell r="G399">
            <v>2750</v>
          </cell>
          <cell r="H399">
            <v>1650</v>
          </cell>
          <cell r="I399">
            <v>0</v>
          </cell>
          <cell r="J399">
            <v>0</v>
          </cell>
          <cell r="K399">
            <v>0</v>
          </cell>
        </row>
        <row r="400">
          <cell r="E400" t="str">
            <v>BDO20224</v>
          </cell>
          <cell r="F400">
            <v>0</v>
          </cell>
          <cell r="G400">
            <v>2750</v>
          </cell>
          <cell r="H400">
            <v>1650</v>
          </cell>
          <cell r="I400">
            <v>0</v>
          </cell>
          <cell r="J400">
            <v>0</v>
          </cell>
          <cell r="K400">
            <v>0</v>
          </cell>
        </row>
        <row r="401">
          <cell r="E401" t="str">
            <v>BDO20247</v>
          </cell>
          <cell r="F401">
            <v>0</v>
          </cell>
          <cell r="I401">
            <v>0</v>
          </cell>
          <cell r="J401">
            <v>950</v>
          </cell>
          <cell r="K401">
            <v>1300</v>
          </cell>
        </row>
        <row r="402">
          <cell r="E402" t="str">
            <v>BDO20248</v>
          </cell>
          <cell r="F402">
            <v>0</v>
          </cell>
          <cell r="G402">
            <v>2750</v>
          </cell>
          <cell r="H402">
            <v>1650</v>
          </cell>
          <cell r="I402">
            <v>0</v>
          </cell>
          <cell r="J402">
            <v>0</v>
          </cell>
          <cell r="K402">
            <v>0</v>
          </cell>
        </row>
        <row r="403">
          <cell r="E403" t="str">
            <v>BDO20249</v>
          </cell>
          <cell r="F403">
            <v>0</v>
          </cell>
          <cell r="G403">
            <v>2750</v>
          </cell>
          <cell r="H403">
            <v>1650</v>
          </cell>
          <cell r="I403">
            <v>0</v>
          </cell>
          <cell r="J403">
            <v>0</v>
          </cell>
          <cell r="K403">
            <v>0</v>
          </cell>
        </row>
        <row r="404">
          <cell r="E404" t="str">
            <v>BDO20250</v>
          </cell>
          <cell r="F404">
            <v>0</v>
          </cell>
          <cell r="G404">
            <v>2750</v>
          </cell>
          <cell r="H404">
            <v>1650</v>
          </cell>
          <cell r="I404">
            <v>0</v>
          </cell>
          <cell r="J404">
            <v>0</v>
          </cell>
          <cell r="K404">
            <v>0</v>
          </cell>
        </row>
        <row r="405">
          <cell r="E405" t="str">
            <v>BDO20251</v>
          </cell>
          <cell r="F405">
            <v>0</v>
          </cell>
          <cell r="G405">
            <v>2750</v>
          </cell>
          <cell r="H405">
            <v>1650</v>
          </cell>
          <cell r="I405">
            <v>0</v>
          </cell>
          <cell r="J405">
            <v>0</v>
          </cell>
          <cell r="K405">
            <v>0</v>
          </cell>
        </row>
        <row r="406">
          <cell r="E406" t="str">
            <v>BDO20252</v>
          </cell>
          <cell r="F406">
            <v>0</v>
          </cell>
          <cell r="G406">
            <v>0</v>
          </cell>
          <cell r="I406">
            <v>1500</v>
          </cell>
          <cell r="J406">
            <v>950</v>
          </cell>
          <cell r="K406">
            <v>1300</v>
          </cell>
        </row>
        <row r="407">
          <cell r="E407" t="str">
            <v>BDO20253</v>
          </cell>
          <cell r="F407">
            <v>0</v>
          </cell>
          <cell r="G407">
            <v>0</v>
          </cell>
          <cell r="I407">
            <v>1500</v>
          </cell>
          <cell r="J407">
            <v>950</v>
          </cell>
          <cell r="K407">
            <v>1300</v>
          </cell>
        </row>
        <row r="408">
          <cell r="E408" t="str">
            <v>BDO20254</v>
          </cell>
          <cell r="F408">
            <v>0</v>
          </cell>
          <cell r="G408">
            <v>2750</v>
          </cell>
          <cell r="H408">
            <v>1650</v>
          </cell>
          <cell r="I408">
            <v>0</v>
          </cell>
          <cell r="J408">
            <v>0</v>
          </cell>
          <cell r="K408">
            <v>0</v>
          </cell>
        </row>
        <row r="409">
          <cell r="E409" t="str">
            <v>BDO20300</v>
          </cell>
          <cell r="F409">
            <v>0</v>
          </cell>
          <cell r="G409">
            <v>0</v>
          </cell>
          <cell r="I409">
            <v>1500</v>
          </cell>
          <cell r="J409">
            <v>950</v>
          </cell>
          <cell r="K409">
            <v>1300</v>
          </cell>
        </row>
        <row r="410">
          <cell r="E410" t="str">
            <v>BDO20306</v>
          </cell>
          <cell r="F410">
            <v>0</v>
          </cell>
          <cell r="G410">
            <v>0</v>
          </cell>
          <cell r="I410">
            <v>1500</v>
          </cell>
          <cell r="J410">
            <v>950</v>
          </cell>
          <cell r="K410">
            <v>1300</v>
          </cell>
        </row>
        <row r="411">
          <cell r="E411" t="str">
            <v>BDO20317</v>
          </cell>
          <cell r="F411">
            <v>0</v>
          </cell>
          <cell r="G411">
            <v>0</v>
          </cell>
          <cell r="I411">
            <v>1500</v>
          </cell>
          <cell r="J411">
            <v>950</v>
          </cell>
          <cell r="K411">
            <v>1300</v>
          </cell>
        </row>
        <row r="412">
          <cell r="E412" t="str">
            <v>BDO20321</v>
          </cell>
          <cell r="F412">
            <v>0</v>
          </cell>
          <cell r="G412">
            <v>0</v>
          </cell>
          <cell r="I412">
            <v>1500</v>
          </cell>
          <cell r="J412">
            <v>950</v>
          </cell>
          <cell r="K412">
            <v>1300</v>
          </cell>
        </row>
        <row r="413">
          <cell r="E413" t="str">
            <v>BDO20333</v>
          </cell>
          <cell r="F413">
            <v>0</v>
          </cell>
          <cell r="G413">
            <v>0</v>
          </cell>
          <cell r="I413">
            <v>1500</v>
          </cell>
          <cell r="J413">
            <v>950</v>
          </cell>
          <cell r="K413">
            <v>1300</v>
          </cell>
        </row>
        <row r="414">
          <cell r="E414" t="str">
            <v>BDO20334</v>
          </cell>
          <cell r="F414">
            <v>0</v>
          </cell>
          <cell r="G414">
            <v>0</v>
          </cell>
          <cell r="I414">
            <v>1500</v>
          </cell>
          <cell r="J414">
            <v>950</v>
          </cell>
          <cell r="K414">
            <v>1300</v>
          </cell>
        </row>
        <row r="415">
          <cell r="E415" t="str">
            <v>BDO20335</v>
          </cell>
          <cell r="F415">
            <v>0</v>
          </cell>
          <cell r="G415">
            <v>0</v>
          </cell>
          <cell r="I415">
            <v>1500</v>
          </cell>
          <cell r="J415">
            <v>950</v>
          </cell>
          <cell r="K415">
            <v>1300</v>
          </cell>
        </row>
        <row r="416">
          <cell r="E416" t="str">
            <v>BDO20336</v>
          </cell>
          <cell r="F416">
            <v>0</v>
          </cell>
          <cell r="G416">
            <v>0</v>
          </cell>
          <cell r="I416">
            <v>1500</v>
          </cell>
          <cell r="J416">
            <v>950</v>
          </cell>
          <cell r="K416">
            <v>1300</v>
          </cell>
        </row>
        <row r="417">
          <cell r="E417" t="str">
            <v>BDO20337</v>
          </cell>
          <cell r="F417">
            <v>0</v>
          </cell>
          <cell r="G417">
            <v>0</v>
          </cell>
          <cell r="I417">
            <v>1500</v>
          </cell>
          <cell r="J417">
            <v>950</v>
          </cell>
          <cell r="K417">
            <v>1300</v>
          </cell>
        </row>
        <row r="418">
          <cell r="E418" t="str">
            <v>BDO20400</v>
          </cell>
          <cell r="F418">
            <v>0</v>
          </cell>
          <cell r="G418">
            <v>0</v>
          </cell>
          <cell r="I418">
            <v>1500</v>
          </cell>
          <cell r="J418">
            <v>950</v>
          </cell>
          <cell r="K418">
            <v>1300</v>
          </cell>
        </row>
        <row r="419">
          <cell r="E419" t="str">
            <v>BDO20416</v>
          </cell>
          <cell r="F419">
            <v>0</v>
          </cell>
          <cell r="G419">
            <v>0</v>
          </cell>
          <cell r="I419">
            <v>1500</v>
          </cell>
          <cell r="J419">
            <v>950</v>
          </cell>
          <cell r="K419">
            <v>1300</v>
          </cell>
        </row>
        <row r="420">
          <cell r="E420" t="str">
            <v>BDO20417</v>
          </cell>
          <cell r="F420">
            <v>0</v>
          </cell>
          <cell r="G420">
            <v>0</v>
          </cell>
          <cell r="I420">
            <v>1500</v>
          </cell>
          <cell r="J420">
            <v>950</v>
          </cell>
          <cell r="K420">
            <v>1300</v>
          </cell>
        </row>
        <row r="421">
          <cell r="E421" t="str">
            <v>BDO20418</v>
          </cell>
          <cell r="F421">
            <v>0</v>
          </cell>
          <cell r="G421">
            <v>0</v>
          </cell>
          <cell r="I421">
            <v>1500</v>
          </cell>
          <cell r="J421">
            <v>950</v>
          </cell>
          <cell r="K421">
            <v>1300</v>
          </cell>
        </row>
        <row r="422">
          <cell r="E422" t="str">
            <v>BDO20500</v>
          </cell>
          <cell r="F422">
            <v>0</v>
          </cell>
          <cell r="I422">
            <v>1500</v>
          </cell>
          <cell r="J422">
            <v>950</v>
          </cell>
          <cell r="K422">
            <v>1300</v>
          </cell>
        </row>
        <row r="423">
          <cell r="E423" t="str">
            <v>BDO20501</v>
          </cell>
          <cell r="F423">
            <v>0</v>
          </cell>
          <cell r="G423">
            <v>2750</v>
          </cell>
          <cell r="H423">
            <v>1650</v>
          </cell>
          <cell r="I423">
            <v>0</v>
          </cell>
          <cell r="J423">
            <v>0</v>
          </cell>
          <cell r="K423">
            <v>0</v>
          </cell>
        </row>
        <row r="424">
          <cell r="E424" t="str">
            <v>BDO20502</v>
          </cell>
          <cell r="F424">
            <v>0</v>
          </cell>
          <cell r="G424">
            <v>2750</v>
          </cell>
          <cell r="H424">
            <v>1650</v>
          </cell>
          <cell r="I424">
            <v>0</v>
          </cell>
          <cell r="J424">
            <v>0</v>
          </cell>
          <cell r="K424">
            <v>0</v>
          </cell>
        </row>
        <row r="425">
          <cell r="E425" t="str">
            <v>BDO20503</v>
          </cell>
          <cell r="F425">
            <v>0</v>
          </cell>
          <cell r="G425">
            <v>2750</v>
          </cell>
          <cell r="H425">
            <v>1650</v>
          </cell>
          <cell r="I425">
            <v>0</v>
          </cell>
          <cell r="J425">
            <v>0</v>
          </cell>
          <cell r="K425">
            <v>0</v>
          </cell>
        </row>
        <row r="426">
          <cell r="E426" t="str">
            <v>BDO20504</v>
          </cell>
          <cell r="F426">
            <v>0</v>
          </cell>
          <cell r="G426">
            <v>2750</v>
          </cell>
          <cell r="H426">
            <v>1650</v>
          </cell>
          <cell r="I426">
            <v>0</v>
          </cell>
          <cell r="J426">
            <v>0</v>
          </cell>
          <cell r="K426">
            <v>0</v>
          </cell>
        </row>
        <row r="427">
          <cell r="E427" t="str">
            <v>BDO20505</v>
          </cell>
          <cell r="F427">
            <v>0</v>
          </cell>
          <cell r="G427">
            <v>2750</v>
          </cell>
          <cell r="H427">
            <v>1650</v>
          </cell>
          <cell r="I427">
            <v>0</v>
          </cell>
          <cell r="J427">
            <v>0</v>
          </cell>
          <cell r="K427">
            <v>0</v>
          </cell>
        </row>
        <row r="428">
          <cell r="E428" t="str">
            <v>BDO20506</v>
          </cell>
          <cell r="F428">
            <v>0</v>
          </cell>
          <cell r="G428">
            <v>2750</v>
          </cell>
          <cell r="H428">
            <v>1650</v>
          </cell>
          <cell r="I428">
            <v>0</v>
          </cell>
          <cell r="J428">
            <v>0</v>
          </cell>
          <cell r="K428">
            <v>0</v>
          </cell>
        </row>
        <row r="429">
          <cell r="E429" t="str">
            <v>BDO20507</v>
          </cell>
          <cell r="F429">
            <v>0</v>
          </cell>
          <cell r="G429">
            <v>2750</v>
          </cell>
          <cell r="H429">
            <v>1650</v>
          </cell>
          <cell r="I429">
            <v>0</v>
          </cell>
          <cell r="J429">
            <v>0</v>
          </cell>
          <cell r="K429">
            <v>0</v>
          </cell>
        </row>
        <row r="430">
          <cell r="E430" t="str">
            <v>BDO20508</v>
          </cell>
          <cell r="F430">
            <v>0</v>
          </cell>
          <cell r="G430">
            <v>2750</v>
          </cell>
          <cell r="H430">
            <v>1650</v>
          </cell>
          <cell r="I430">
            <v>0</v>
          </cell>
          <cell r="J430">
            <v>0</v>
          </cell>
          <cell r="K430">
            <v>0</v>
          </cell>
        </row>
        <row r="431">
          <cell r="E431" t="str">
            <v>BDO20509</v>
          </cell>
          <cell r="F431">
            <v>0</v>
          </cell>
          <cell r="G431">
            <v>2750</v>
          </cell>
          <cell r="H431">
            <v>1650</v>
          </cell>
          <cell r="I431">
            <v>0</v>
          </cell>
          <cell r="J431">
            <v>0</v>
          </cell>
          <cell r="K431">
            <v>0</v>
          </cell>
        </row>
        <row r="432">
          <cell r="E432" t="str">
            <v>BDO20510</v>
          </cell>
          <cell r="F432">
            <v>0</v>
          </cell>
          <cell r="G432">
            <v>2750</v>
          </cell>
          <cell r="H432">
            <v>1650</v>
          </cell>
          <cell r="I432">
            <v>0</v>
          </cell>
          <cell r="J432">
            <v>0</v>
          </cell>
          <cell r="K432">
            <v>0</v>
          </cell>
        </row>
        <row r="433">
          <cell r="E433" t="str">
            <v>BDO20511</v>
          </cell>
          <cell r="F433">
            <v>0</v>
          </cell>
          <cell r="G433">
            <v>2750</v>
          </cell>
          <cell r="H433">
            <v>1650</v>
          </cell>
          <cell r="I433">
            <v>0</v>
          </cell>
          <cell r="J433">
            <v>0</v>
          </cell>
          <cell r="K433">
            <v>0</v>
          </cell>
        </row>
        <row r="434">
          <cell r="E434" t="str">
            <v>BDO20512</v>
          </cell>
          <cell r="F434">
            <v>0</v>
          </cell>
          <cell r="G434">
            <v>2750</v>
          </cell>
          <cell r="H434">
            <v>1650</v>
          </cell>
          <cell r="I434">
            <v>0</v>
          </cell>
          <cell r="J434">
            <v>0</v>
          </cell>
          <cell r="K434">
            <v>0</v>
          </cell>
        </row>
        <row r="435">
          <cell r="E435" t="str">
            <v>BDO20513</v>
          </cell>
          <cell r="F435">
            <v>0</v>
          </cell>
          <cell r="G435">
            <v>2750</v>
          </cell>
          <cell r="H435">
            <v>1650</v>
          </cell>
          <cell r="I435">
            <v>0</v>
          </cell>
          <cell r="J435">
            <v>0</v>
          </cell>
          <cell r="K435">
            <v>0</v>
          </cell>
        </row>
        <row r="436">
          <cell r="E436" t="str">
            <v>BDO20514</v>
          </cell>
          <cell r="F436">
            <v>0</v>
          </cell>
          <cell r="G436">
            <v>2750</v>
          </cell>
          <cell r="H436">
            <v>1650</v>
          </cell>
          <cell r="I436">
            <v>0</v>
          </cell>
          <cell r="J436">
            <v>0</v>
          </cell>
          <cell r="K436">
            <v>0</v>
          </cell>
        </row>
        <row r="437">
          <cell r="E437" t="str">
            <v>BDO20515</v>
          </cell>
          <cell r="F437">
            <v>0</v>
          </cell>
          <cell r="G437">
            <v>2750</v>
          </cell>
          <cell r="H437">
            <v>1650</v>
          </cell>
          <cell r="I437">
            <v>0</v>
          </cell>
          <cell r="J437">
            <v>0</v>
          </cell>
          <cell r="K437">
            <v>0</v>
          </cell>
        </row>
        <row r="438">
          <cell r="E438" t="str">
            <v>BDO20516</v>
          </cell>
          <cell r="F438">
            <v>0</v>
          </cell>
          <cell r="G438">
            <v>2750</v>
          </cell>
          <cell r="H438">
            <v>1650</v>
          </cell>
          <cell r="I438">
            <v>0</v>
          </cell>
          <cell r="J438">
            <v>0</v>
          </cell>
          <cell r="K438">
            <v>0</v>
          </cell>
        </row>
        <row r="439">
          <cell r="E439" t="str">
            <v>BDO20517</v>
          </cell>
          <cell r="F439">
            <v>0</v>
          </cell>
          <cell r="G439">
            <v>2750</v>
          </cell>
          <cell r="H439">
            <v>1650</v>
          </cell>
          <cell r="I439">
            <v>0</v>
          </cell>
          <cell r="J439">
            <v>0</v>
          </cell>
          <cell r="K439">
            <v>0</v>
          </cell>
        </row>
        <row r="440">
          <cell r="E440" t="str">
            <v>BDO20518</v>
          </cell>
          <cell r="F440">
            <v>0</v>
          </cell>
          <cell r="G440">
            <v>2750</v>
          </cell>
          <cell r="H440">
            <v>1650</v>
          </cell>
          <cell r="I440">
            <v>0</v>
          </cell>
          <cell r="J440">
            <v>0</v>
          </cell>
          <cell r="K440">
            <v>0</v>
          </cell>
        </row>
        <row r="441">
          <cell r="E441" t="str">
            <v>BDO20519</v>
          </cell>
          <cell r="F441">
            <v>0</v>
          </cell>
          <cell r="G441">
            <v>2750</v>
          </cell>
          <cell r="H441">
            <v>1650</v>
          </cell>
          <cell r="I441">
            <v>0</v>
          </cell>
          <cell r="J441">
            <v>0</v>
          </cell>
          <cell r="K441">
            <v>0</v>
          </cell>
        </row>
        <row r="442">
          <cell r="E442" t="str">
            <v>BDO20520</v>
          </cell>
          <cell r="F442">
            <v>0</v>
          </cell>
          <cell r="G442">
            <v>2750</v>
          </cell>
          <cell r="H442">
            <v>1650</v>
          </cell>
          <cell r="I442">
            <v>0</v>
          </cell>
          <cell r="J442">
            <v>0</v>
          </cell>
          <cell r="K442">
            <v>0</v>
          </cell>
        </row>
        <row r="443">
          <cell r="E443" t="str">
            <v>BDO20521</v>
          </cell>
          <cell r="F443">
            <v>0</v>
          </cell>
          <cell r="G443">
            <v>2750</v>
          </cell>
          <cell r="H443">
            <v>1650</v>
          </cell>
          <cell r="I443">
            <v>0</v>
          </cell>
          <cell r="J443">
            <v>0</v>
          </cell>
          <cell r="K443">
            <v>0</v>
          </cell>
        </row>
        <row r="444">
          <cell r="E444" t="str">
            <v>BDO20522</v>
          </cell>
          <cell r="F444">
            <v>0</v>
          </cell>
          <cell r="G444">
            <v>2750</v>
          </cell>
          <cell r="H444">
            <v>1650</v>
          </cell>
          <cell r="I444">
            <v>0</v>
          </cell>
          <cell r="J444">
            <v>0</v>
          </cell>
          <cell r="K444">
            <v>0</v>
          </cell>
        </row>
        <row r="445">
          <cell r="E445" t="str">
            <v>BDO20523</v>
          </cell>
          <cell r="F445">
            <v>0</v>
          </cell>
          <cell r="G445">
            <v>2750</v>
          </cell>
          <cell r="H445">
            <v>1650</v>
          </cell>
          <cell r="I445">
            <v>0</v>
          </cell>
          <cell r="J445">
            <v>0</v>
          </cell>
          <cell r="K445">
            <v>0</v>
          </cell>
        </row>
        <row r="446">
          <cell r="E446" t="str">
            <v>BDO20524</v>
          </cell>
          <cell r="F446">
            <v>0</v>
          </cell>
          <cell r="G446">
            <v>2750</v>
          </cell>
          <cell r="H446">
            <v>1650</v>
          </cell>
          <cell r="I446">
            <v>0</v>
          </cell>
          <cell r="J446">
            <v>0</v>
          </cell>
          <cell r="K446">
            <v>0</v>
          </cell>
        </row>
        <row r="447">
          <cell r="E447" t="str">
            <v>BDO20525</v>
          </cell>
          <cell r="F447">
            <v>0</v>
          </cell>
          <cell r="G447">
            <v>2750</v>
          </cell>
          <cell r="H447">
            <v>1650</v>
          </cell>
          <cell r="I447">
            <v>0</v>
          </cell>
          <cell r="J447">
            <v>0</v>
          </cell>
          <cell r="K447">
            <v>0</v>
          </cell>
        </row>
        <row r="448">
          <cell r="E448" t="str">
            <v>BDO20526</v>
          </cell>
          <cell r="F448">
            <v>0</v>
          </cell>
          <cell r="G448">
            <v>2750</v>
          </cell>
          <cell r="H448">
            <v>1650</v>
          </cell>
          <cell r="I448">
            <v>0</v>
          </cell>
          <cell r="J448">
            <v>0</v>
          </cell>
          <cell r="K448">
            <v>0</v>
          </cell>
        </row>
        <row r="449">
          <cell r="E449" t="str">
            <v>BDO20527</v>
          </cell>
          <cell r="F449">
            <v>0</v>
          </cell>
          <cell r="G449">
            <v>2750</v>
          </cell>
          <cell r="H449">
            <v>1650</v>
          </cell>
          <cell r="I449">
            <v>0</v>
          </cell>
          <cell r="J449">
            <v>0</v>
          </cell>
          <cell r="K449">
            <v>0</v>
          </cell>
        </row>
        <row r="450">
          <cell r="E450" t="str">
            <v>BDO20528</v>
          </cell>
          <cell r="F450">
            <v>0</v>
          </cell>
          <cell r="G450">
            <v>2750</v>
          </cell>
          <cell r="H450">
            <v>1650</v>
          </cell>
          <cell r="I450">
            <v>0</v>
          </cell>
          <cell r="J450">
            <v>0</v>
          </cell>
          <cell r="K450">
            <v>0</v>
          </cell>
        </row>
        <row r="451">
          <cell r="E451" t="str">
            <v>BDO20529</v>
          </cell>
          <cell r="F451">
            <v>0</v>
          </cell>
          <cell r="G451">
            <v>2750</v>
          </cell>
          <cell r="H451">
            <v>1650</v>
          </cell>
          <cell r="I451">
            <v>0</v>
          </cell>
          <cell r="J451">
            <v>0</v>
          </cell>
          <cell r="K451">
            <v>0</v>
          </cell>
        </row>
        <row r="452">
          <cell r="E452" t="str">
            <v>BDO20530</v>
          </cell>
          <cell r="F452">
            <v>0</v>
          </cell>
          <cell r="G452">
            <v>2750</v>
          </cell>
          <cell r="H452">
            <v>1650</v>
          </cell>
          <cell r="I452">
            <v>0</v>
          </cell>
          <cell r="J452">
            <v>0</v>
          </cell>
          <cell r="K452">
            <v>0</v>
          </cell>
        </row>
        <row r="453">
          <cell r="E453" t="str">
            <v>BDO20531</v>
          </cell>
          <cell r="F453">
            <v>0</v>
          </cell>
          <cell r="G453">
            <v>2750</v>
          </cell>
          <cell r="H453">
            <v>1650</v>
          </cell>
          <cell r="I453">
            <v>0</v>
          </cell>
          <cell r="J453">
            <v>0</v>
          </cell>
          <cell r="K453">
            <v>0</v>
          </cell>
        </row>
        <row r="454">
          <cell r="E454" t="str">
            <v>BDO20532</v>
          </cell>
          <cell r="F454">
            <v>0</v>
          </cell>
          <cell r="G454">
            <v>2750</v>
          </cell>
          <cell r="H454">
            <v>1650</v>
          </cell>
          <cell r="I454">
            <v>0</v>
          </cell>
          <cell r="J454">
            <v>0</v>
          </cell>
          <cell r="K454">
            <v>0</v>
          </cell>
        </row>
        <row r="455">
          <cell r="E455" t="str">
            <v>BDO20533</v>
          </cell>
          <cell r="F455">
            <v>0</v>
          </cell>
          <cell r="G455">
            <v>2750</v>
          </cell>
          <cell r="H455">
            <v>1650</v>
          </cell>
          <cell r="I455">
            <v>0</v>
          </cell>
          <cell r="J455">
            <v>0</v>
          </cell>
          <cell r="K455">
            <v>0</v>
          </cell>
        </row>
        <row r="456">
          <cell r="E456" t="str">
            <v>BDO20534</v>
          </cell>
          <cell r="F456">
            <v>0</v>
          </cell>
          <cell r="G456">
            <v>2750</v>
          </cell>
          <cell r="H456">
            <v>1650</v>
          </cell>
          <cell r="I456">
            <v>0</v>
          </cell>
          <cell r="J456">
            <v>0</v>
          </cell>
          <cell r="K456">
            <v>0</v>
          </cell>
        </row>
        <row r="457">
          <cell r="E457" t="str">
            <v>BDO20600</v>
          </cell>
          <cell r="F457">
            <v>0</v>
          </cell>
          <cell r="G457">
            <v>0</v>
          </cell>
          <cell r="I457">
            <v>1500</v>
          </cell>
          <cell r="J457">
            <v>950</v>
          </cell>
          <cell r="K457">
            <v>1300</v>
          </cell>
        </row>
        <row r="458">
          <cell r="E458" t="str">
            <v>BDO20601</v>
          </cell>
          <cell r="F458">
            <v>0</v>
          </cell>
          <cell r="G458">
            <v>2750</v>
          </cell>
          <cell r="H458">
            <v>1650</v>
          </cell>
          <cell r="I458">
            <v>0</v>
          </cell>
          <cell r="J458">
            <v>0</v>
          </cell>
          <cell r="K458">
            <v>0</v>
          </cell>
        </row>
        <row r="459">
          <cell r="E459" t="str">
            <v>BDO20602</v>
          </cell>
          <cell r="F459">
            <v>0</v>
          </cell>
          <cell r="G459">
            <v>2750</v>
          </cell>
          <cell r="H459">
            <v>1650</v>
          </cell>
          <cell r="I459">
            <v>0</v>
          </cell>
          <cell r="J459">
            <v>0</v>
          </cell>
          <cell r="K459">
            <v>0</v>
          </cell>
        </row>
        <row r="460">
          <cell r="E460" t="str">
            <v>BDO20603</v>
          </cell>
          <cell r="F460">
            <v>0</v>
          </cell>
          <cell r="G460">
            <v>2750</v>
          </cell>
          <cell r="H460">
            <v>1650</v>
          </cell>
          <cell r="I460">
            <v>0</v>
          </cell>
          <cell r="J460">
            <v>0</v>
          </cell>
          <cell r="K460">
            <v>0</v>
          </cell>
        </row>
        <row r="461">
          <cell r="E461" t="str">
            <v>BDO20605</v>
          </cell>
          <cell r="F461">
            <v>0</v>
          </cell>
          <cell r="G461">
            <v>2750</v>
          </cell>
          <cell r="H461">
            <v>1650</v>
          </cell>
          <cell r="I461">
            <v>0</v>
          </cell>
          <cell r="J461">
            <v>0</v>
          </cell>
          <cell r="K461">
            <v>0</v>
          </cell>
        </row>
        <row r="462">
          <cell r="E462" t="str">
            <v>BDO20606</v>
          </cell>
          <cell r="F462">
            <v>0</v>
          </cell>
          <cell r="G462">
            <v>2750</v>
          </cell>
          <cell r="H462">
            <v>1650</v>
          </cell>
          <cell r="I462">
            <v>0</v>
          </cell>
          <cell r="J462">
            <v>0</v>
          </cell>
          <cell r="K462">
            <v>0</v>
          </cell>
        </row>
        <row r="463">
          <cell r="E463" t="str">
            <v>BDO20608</v>
          </cell>
          <cell r="F463">
            <v>0</v>
          </cell>
          <cell r="G463">
            <v>2750</v>
          </cell>
          <cell r="H463">
            <v>1650</v>
          </cell>
          <cell r="I463">
            <v>0</v>
          </cell>
          <cell r="J463">
            <v>0</v>
          </cell>
          <cell r="K463">
            <v>0</v>
          </cell>
        </row>
        <row r="464">
          <cell r="E464" t="str">
            <v>BDO20609</v>
          </cell>
          <cell r="F464">
            <v>0</v>
          </cell>
          <cell r="G464">
            <v>2750</v>
          </cell>
          <cell r="H464">
            <v>1650</v>
          </cell>
          <cell r="I464">
            <v>0</v>
          </cell>
          <cell r="J464">
            <v>0</v>
          </cell>
          <cell r="K464">
            <v>0</v>
          </cell>
        </row>
        <row r="465">
          <cell r="E465" t="str">
            <v>BDO20610</v>
          </cell>
          <cell r="F465">
            <v>0</v>
          </cell>
          <cell r="G465">
            <v>2750</v>
          </cell>
          <cell r="H465">
            <v>1650</v>
          </cell>
          <cell r="I465">
            <v>0</v>
          </cell>
          <cell r="J465">
            <v>0</v>
          </cell>
          <cell r="K465">
            <v>0</v>
          </cell>
        </row>
        <row r="466">
          <cell r="E466" t="str">
            <v>BDO20611</v>
          </cell>
          <cell r="F466">
            <v>0</v>
          </cell>
          <cell r="G466">
            <v>2750</v>
          </cell>
          <cell r="H466">
            <v>1650</v>
          </cell>
          <cell r="I466">
            <v>0</v>
          </cell>
          <cell r="J466">
            <v>0</v>
          </cell>
          <cell r="K466">
            <v>0</v>
          </cell>
        </row>
        <row r="467">
          <cell r="E467" t="str">
            <v>BDO20612</v>
          </cell>
          <cell r="F467">
            <v>0</v>
          </cell>
          <cell r="G467">
            <v>2750</v>
          </cell>
          <cell r="H467">
            <v>1650</v>
          </cell>
          <cell r="I467">
            <v>0</v>
          </cell>
          <cell r="J467">
            <v>0</v>
          </cell>
          <cell r="K467">
            <v>0</v>
          </cell>
        </row>
        <row r="468">
          <cell r="E468" t="str">
            <v>BDO20613</v>
          </cell>
          <cell r="F468">
            <v>0</v>
          </cell>
          <cell r="G468">
            <v>2750</v>
          </cell>
          <cell r="H468">
            <v>1650</v>
          </cell>
          <cell r="I468">
            <v>0</v>
          </cell>
          <cell r="J468">
            <v>0</v>
          </cell>
          <cell r="K468">
            <v>0</v>
          </cell>
        </row>
        <row r="469">
          <cell r="E469" t="str">
            <v>BDO20614</v>
          </cell>
          <cell r="F469">
            <v>0</v>
          </cell>
          <cell r="G469">
            <v>2750</v>
          </cell>
          <cell r="H469">
            <v>1650</v>
          </cell>
          <cell r="I469">
            <v>0</v>
          </cell>
          <cell r="J469">
            <v>0</v>
          </cell>
          <cell r="K469">
            <v>0</v>
          </cell>
        </row>
        <row r="470">
          <cell r="E470" t="str">
            <v>BDO20615</v>
          </cell>
          <cell r="F470">
            <v>0</v>
          </cell>
          <cell r="G470">
            <v>2750</v>
          </cell>
          <cell r="H470">
            <v>1650</v>
          </cell>
          <cell r="I470">
            <v>0</v>
          </cell>
          <cell r="J470">
            <v>0</v>
          </cell>
          <cell r="K470">
            <v>0</v>
          </cell>
        </row>
        <row r="471">
          <cell r="E471" t="str">
            <v>BDO20616</v>
          </cell>
          <cell r="F471">
            <v>0</v>
          </cell>
          <cell r="G471">
            <v>2750</v>
          </cell>
          <cell r="H471">
            <v>1650</v>
          </cell>
          <cell r="I471">
            <v>0</v>
          </cell>
          <cell r="J471">
            <v>0</v>
          </cell>
          <cell r="K471">
            <v>0</v>
          </cell>
        </row>
        <row r="472">
          <cell r="E472" t="str">
            <v>BDO20617</v>
          </cell>
          <cell r="F472">
            <v>0</v>
          </cell>
          <cell r="G472">
            <v>2750</v>
          </cell>
          <cell r="H472">
            <v>1650</v>
          </cell>
          <cell r="I472">
            <v>0</v>
          </cell>
          <cell r="J472">
            <v>0</v>
          </cell>
          <cell r="K472">
            <v>0</v>
          </cell>
        </row>
        <row r="473">
          <cell r="E473" t="str">
            <v>BDO20618</v>
          </cell>
          <cell r="F473">
            <v>0</v>
          </cell>
          <cell r="G473">
            <v>2750</v>
          </cell>
          <cell r="H473">
            <v>1650</v>
          </cell>
          <cell r="I473">
            <v>0</v>
          </cell>
          <cell r="J473">
            <v>0</v>
          </cell>
          <cell r="K473">
            <v>0</v>
          </cell>
        </row>
        <row r="474">
          <cell r="E474" t="str">
            <v>BDO20619</v>
          </cell>
          <cell r="F474">
            <v>0</v>
          </cell>
          <cell r="G474">
            <v>2750</v>
          </cell>
          <cell r="H474">
            <v>1650</v>
          </cell>
          <cell r="I474">
            <v>0</v>
          </cell>
          <cell r="J474">
            <v>0</v>
          </cell>
          <cell r="K474">
            <v>0</v>
          </cell>
        </row>
        <row r="475">
          <cell r="E475" t="str">
            <v>BDO20620</v>
          </cell>
          <cell r="F475">
            <v>0</v>
          </cell>
          <cell r="G475">
            <v>2750</v>
          </cell>
          <cell r="H475">
            <v>1650</v>
          </cell>
          <cell r="I475">
            <v>0</v>
          </cell>
          <cell r="J475">
            <v>0</v>
          </cell>
          <cell r="K475">
            <v>0</v>
          </cell>
        </row>
        <row r="476">
          <cell r="E476" t="str">
            <v>BDO20621</v>
          </cell>
          <cell r="F476">
            <v>0</v>
          </cell>
          <cell r="G476">
            <v>2750</v>
          </cell>
          <cell r="H476">
            <v>1650</v>
          </cell>
          <cell r="I476">
            <v>0</v>
          </cell>
          <cell r="J476">
            <v>0</v>
          </cell>
          <cell r="K476">
            <v>0</v>
          </cell>
        </row>
        <row r="477">
          <cell r="E477" t="str">
            <v>BDO20622</v>
          </cell>
          <cell r="F477">
            <v>0</v>
          </cell>
          <cell r="G477">
            <v>2750</v>
          </cell>
          <cell r="H477">
            <v>1650</v>
          </cell>
          <cell r="I477">
            <v>0</v>
          </cell>
          <cell r="J477">
            <v>0</v>
          </cell>
          <cell r="K477">
            <v>0</v>
          </cell>
        </row>
        <row r="478">
          <cell r="E478" t="str">
            <v>BDO20623</v>
          </cell>
          <cell r="F478">
            <v>0</v>
          </cell>
          <cell r="G478">
            <v>2750</v>
          </cell>
          <cell r="H478">
            <v>1650</v>
          </cell>
          <cell r="I478">
            <v>0</v>
          </cell>
          <cell r="J478">
            <v>0</v>
          </cell>
          <cell r="K478">
            <v>0</v>
          </cell>
        </row>
        <row r="479">
          <cell r="E479" t="str">
            <v>BDO20624</v>
          </cell>
          <cell r="F479">
            <v>0</v>
          </cell>
          <cell r="G479">
            <v>2750</v>
          </cell>
          <cell r="H479">
            <v>1650</v>
          </cell>
          <cell r="I479">
            <v>0</v>
          </cell>
          <cell r="J479">
            <v>0</v>
          </cell>
          <cell r="K479">
            <v>0</v>
          </cell>
        </row>
        <row r="480">
          <cell r="E480" t="str">
            <v>BDO20625</v>
          </cell>
          <cell r="F480">
            <v>0</v>
          </cell>
          <cell r="G480">
            <v>2750</v>
          </cell>
          <cell r="H480">
            <v>1650</v>
          </cell>
          <cell r="I480">
            <v>0</v>
          </cell>
          <cell r="J480">
            <v>0</v>
          </cell>
          <cell r="K480">
            <v>0</v>
          </cell>
        </row>
        <row r="481">
          <cell r="E481" t="str">
            <v>BDO20626</v>
          </cell>
          <cell r="F481">
            <v>0</v>
          </cell>
          <cell r="G481">
            <v>2750</v>
          </cell>
          <cell r="H481">
            <v>1650</v>
          </cell>
          <cell r="I481">
            <v>0</v>
          </cell>
          <cell r="J481">
            <v>0</v>
          </cell>
          <cell r="K481">
            <v>0</v>
          </cell>
        </row>
        <row r="482">
          <cell r="E482" t="str">
            <v>BDO20627</v>
          </cell>
          <cell r="F482">
            <v>0</v>
          </cell>
          <cell r="G482">
            <v>2750</v>
          </cell>
          <cell r="H482">
            <v>1650</v>
          </cell>
          <cell r="I482">
            <v>0</v>
          </cell>
          <cell r="J482">
            <v>0</v>
          </cell>
          <cell r="K482">
            <v>0</v>
          </cell>
        </row>
        <row r="483">
          <cell r="E483" t="str">
            <v>BDO20629</v>
          </cell>
          <cell r="F483">
            <v>0</v>
          </cell>
          <cell r="G483">
            <v>2750</v>
          </cell>
          <cell r="H483">
            <v>1650</v>
          </cell>
          <cell r="I483">
            <v>0</v>
          </cell>
          <cell r="J483">
            <v>0</v>
          </cell>
          <cell r="K483">
            <v>0</v>
          </cell>
        </row>
        <row r="484">
          <cell r="E484" t="str">
            <v>BDO20630</v>
          </cell>
          <cell r="F484">
            <v>0</v>
          </cell>
          <cell r="G484">
            <v>2750</v>
          </cell>
          <cell r="H484">
            <v>1650</v>
          </cell>
          <cell r="I484">
            <v>0</v>
          </cell>
          <cell r="J484">
            <v>0</v>
          </cell>
          <cell r="K484">
            <v>0</v>
          </cell>
        </row>
        <row r="485">
          <cell r="E485" t="str">
            <v>BDO20631</v>
          </cell>
          <cell r="F485">
            <v>0</v>
          </cell>
          <cell r="G485">
            <v>2750</v>
          </cell>
          <cell r="H485">
            <v>1650</v>
          </cell>
          <cell r="I485">
            <v>0</v>
          </cell>
          <cell r="J485">
            <v>0</v>
          </cell>
          <cell r="K485">
            <v>0</v>
          </cell>
        </row>
        <row r="486">
          <cell r="E486" t="str">
            <v>BDO20632</v>
          </cell>
          <cell r="F486">
            <v>0</v>
          </cell>
          <cell r="G486">
            <v>2750</v>
          </cell>
          <cell r="H486">
            <v>1650</v>
          </cell>
          <cell r="I486">
            <v>0</v>
          </cell>
          <cell r="J486">
            <v>0</v>
          </cell>
          <cell r="K486">
            <v>0</v>
          </cell>
        </row>
        <row r="487">
          <cell r="E487" t="str">
            <v>BDO20633</v>
          </cell>
          <cell r="F487">
            <v>0</v>
          </cell>
          <cell r="G487">
            <v>2750</v>
          </cell>
          <cell r="H487">
            <v>1650</v>
          </cell>
          <cell r="I487">
            <v>0</v>
          </cell>
          <cell r="J487">
            <v>0</v>
          </cell>
          <cell r="K487">
            <v>0</v>
          </cell>
        </row>
        <row r="488">
          <cell r="E488" t="str">
            <v>BDO20634</v>
          </cell>
          <cell r="F488">
            <v>0</v>
          </cell>
          <cell r="G488">
            <v>2750</v>
          </cell>
          <cell r="H488">
            <v>1650</v>
          </cell>
          <cell r="I488">
            <v>0</v>
          </cell>
          <cell r="J488">
            <v>0</v>
          </cell>
          <cell r="K488">
            <v>0</v>
          </cell>
        </row>
        <row r="489">
          <cell r="E489" t="str">
            <v>BDO20635</v>
          </cell>
          <cell r="F489">
            <v>0</v>
          </cell>
          <cell r="G489">
            <v>2750</v>
          </cell>
          <cell r="H489">
            <v>1650</v>
          </cell>
          <cell r="I489">
            <v>0</v>
          </cell>
          <cell r="J489">
            <v>0</v>
          </cell>
          <cell r="K489">
            <v>0</v>
          </cell>
        </row>
        <row r="490">
          <cell r="E490" t="str">
            <v>BDO20636</v>
          </cell>
          <cell r="F490">
            <v>0</v>
          </cell>
          <cell r="G490">
            <v>2750</v>
          </cell>
          <cell r="H490">
            <v>1650</v>
          </cell>
          <cell r="I490">
            <v>0</v>
          </cell>
          <cell r="J490">
            <v>0</v>
          </cell>
          <cell r="K490">
            <v>0</v>
          </cell>
        </row>
        <row r="491">
          <cell r="E491" t="str">
            <v>BDO20637</v>
          </cell>
          <cell r="F491">
            <v>0</v>
          </cell>
          <cell r="G491">
            <v>2750</v>
          </cell>
          <cell r="H491">
            <v>1650</v>
          </cell>
          <cell r="I491">
            <v>0</v>
          </cell>
          <cell r="J491">
            <v>0</v>
          </cell>
          <cell r="K491">
            <v>0</v>
          </cell>
        </row>
        <row r="492">
          <cell r="E492" t="str">
            <v>BDO20638</v>
          </cell>
          <cell r="F492">
            <v>0</v>
          </cell>
          <cell r="G492">
            <v>2750</v>
          </cell>
          <cell r="H492">
            <v>1650</v>
          </cell>
          <cell r="I492">
            <v>0</v>
          </cell>
          <cell r="J492">
            <v>0</v>
          </cell>
          <cell r="K492">
            <v>0</v>
          </cell>
        </row>
        <row r="493">
          <cell r="E493" t="str">
            <v>BDO20639</v>
          </cell>
          <cell r="F493">
            <v>0</v>
          </cell>
          <cell r="G493">
            <v>2750</v>
          </cell>
          <cell r="H493">
            <v>1650</v>
          </cell>
          <cell r="I493">
            <v>0</v>
          </cell>
          <cell r="J493">
            <v>0</v>
          </cell>
          <cell r="K493">
            <v>0</v>
          </cell>
        </row>
        <row r="494">
          <cell r="E494" t="str">
            <v>BDO20640</v>
          </cell>
          <cell r="F494">
            <v>0</v>
          </cell>
          <cell r="G494">
            <v>2750</v>
          </cell>
          <cell r="H494">
            <v>1650</v>
          </cell>
          <cell r="I494">
            <v>0</v>
          </cell>
          <cell r="J494">
            <v>0</v>
          </cell>
          <cell r="K494">
            <v>0</v>
          </cell>
        </row>
        <row r="495">
          <cell r="E495" t="str">
            <v>BDO20642</v>
          </cell>
          <cell r="F495">
            <v>0</v>
          </cell>
          <cell r="G495">
            <v>2750</v>
          </cell>
          <cell r="H495">
            <v>1650</v>
          </cell>
          <cell r="I495">
            <v>0</v>
          </cell>
          <cell r="J495">
            <v>0</v>
          </cell>
          <cell r="K495">
            <v>0</v>
          </cell>
        </row>
        <row r="496">
          <cell r="E496" t="str">
            <v>BDO20700</v>
          </cell>
          <cell r="F496">
            <v>0</v>
          </cell>
          <cell r="G496">
            <v>0</v>
          </cell>
          <cell r="I496">
            <v>1500</v>
          </cell>
          <cell r="J496">
            <v>950</v>
          </cell>
          <cell r="K496">
            <v>1300</v>
          </cell>
        </row>
        <row r="497">
          <cell r="E497" t="str">
            <v>BDO20701</v>
          </cell>
          <cell r="F497">
            <v>0</v>
          </cell>
          <cell r="G497">
            <v>2750</v>
          </cell>
          <cell r="H497">
            <v>1650</v>
          </cell>
          <cell r="I497">
            <v>0</v>
          </cell>
          <cell r="J497">
            <v>0</v>
          </cell>
          <cell r="K497">
            <v>0</v>
          </cell>
        </row>
        <row r="498">
          <cell r="E498" t="str">
            <v>BDO20702</v>
          </cell>
          <cell r="F498">
            <v>0</v>
          </cell>
          <cell r="G498">
            <v>2750</v>
          </cell>
          <cell r="H498">
            <v>1650</v>
          </cell>
          <cell r="I498">
            <v>0</v>
          </cell>
          <cell r="J498">
            <v>0</v>
          </cell>
          <cell r="K498">
            <v>0</v>
          </cell>
        </row>
        <row r="499">
          <cell r="E499" t="str">
            <v>BDO20703</v>
          </cell>
          <cell r="F499">
            <v>0</v>
          </cell>
          <cell r="G499">
            <v>2750</v>
          </cell>
          <cell r="H499">
            <v>1650</v>
          </cell>
          <cell r="I499">
            <v>0</v>
          </cell>
          <cell r="J499">
            <v>0</v>
          </cell>
          <cell r="K499">
            <v>0</v>
          </cell>
        </row>
        <row r="500">
          <cell r="E500" t="str">
            <v>BDO20704</v>
          </cell>
          <cell r="F500">
            <v>0</v>
          </cell>
          <cell r="G500">
            <v>2750</v>
          </cell>
          <cell r="H500">
            <v>1650</v>
          </cell>
          <cell r="I500">
            <v>0</v>
          </cell>
          <cell r="J500">
            <v>0</v>
          </cell>
          <cell r="K500">
            <v>0</v>
          </cell>
        </row>
        <row r="501">
          <cell r="E501" t="str">
            <v>BDO20705</v>
          </cell>
          <cell r="F501">
            <v>0</v>
          </cell>
          <cell r="G501">
            <v>2750</v>
          </cell>
          <cell r="H501">
            <v>1650</v>
          </cell>
          <cell r="I501">
            <v>0</v>
          </cell>
          <cell r="J501">
            <v>0</v>
          </cell>
          <cell r="K501">
            <v>0</v>
          </cell>
        </row>
        <row r="502">
          <cell r="E502" t="str">
            <v>BDO20706</v>
          </cell>
          <cell r="F502">
            <v>0</v>
          </cell>
          <cell r="G502">
            <v>2750</v>
          </cell>
          <cell r="H502">
            <v>1650</v>
          </cell>
          <cell r="I502">
            <v>0</v>
          </cell>
          <cell r="J502">
            <v>0</v>
          </cell>
          <cell r="K502">
            <v>0</v>
          </cell>
        </row>
        <row r="503">
          <cell r="E503" t="str">
            <v>BDO20707</v>
          </cell>
          <cell r="F503">
            <v>0</v>
          </cell>
          <cell r="G503">
            <v>2750</v>
          </cell>
          <cell r="H503">
            <v>1650</v>
          </cell>
          <cell r="I503">
            <v>0</v>
          </cell>
          <cell r="J503">
            <v>0</v>
          </cell>
          <cell r="K503">
            <v>0</v>
          </cell>
        </row>
        <row r="504">
          <cell r="E504" t="str">
            <v>BDO20708</v>
          </cell>
          <cell r="F504">
            <v>0</v>
          </cell>
          <cell r="G504">
            <v>2750</v>
          </cell>
          <cell r="H504">
            <v>1650</v>
          </cell>
          <cell r="I504">
            <v>0</v>
          </cell>
          <cell r="J504">
            <v>0</v>
          </cell>
          <cell r="K504">
            <v>0</v>
          </cell>
        </row>
        <row r="505">
          <cell r="E505" t="str">
            <v>BDO20709</v>
          </cell>
          <cell r="F505">
            <v>0</v>
          </cell>
          <cell r="G505">
            <v>2750</v>
          </cell>
          <cell r="H505">
            <v>1650</v>
          </cell>
          <cell r="I505">
            <v>0</v>
          </cell>
          <cell r="J505">
            <v>0</v>
          </cell>
          <cell r="K505">
            <v>0</v>
          </cell>
        </row>
        <row r="506">
          <cell r="E506" t="str">
            <v>BDO20710</v>
          </cell>
          <cell r="F506">
            <v>0</v>
          </cell>
          <cell r="G506">
            <v>2750</v>
          </cell>
          <cell r="H506">
            <v>1650</v>
          </cell>
          <cell r="I506">
            <v>0</v>
          </cell>
          <cell r="J506">
            <v>0</v>
          </cell>
          <cell r="K506">
            <v>0</v>
          </cell>
        </row>
        <row r="507">
          <cell r="E507" t="str">
            <v>BDO20711</v>
          </cell>
          <cell r="F507">
            <v>0</v>
          </cell>
          <cell r="G507">
            <v>2750</v>
          </cell>
          <cell r="H507">
            <v>1650</v>
          </cell>
          <cell r="I507">
            <v>0</v>
          </cell>
          <cell r="J507">
            <v>0</v>
          </cell>
          <cell r="K507">
            <v>0</v>
          </cell>
        </row>
        <row r="508">
          <cell r="E508" t="str">
            <v>BDO20712</v>
          </cell>
          <cell r="F508">
            <v>0</v>
          </cell>
          <cell r="G508">
            <v>2750</v>
          </cell>
          <cell r="H508">
            <v>1650</v>
          </cell>
          <cell r="I508">
            <v>0</v>
          </cell>
          <cell r="J508">
            <v>0</v>
          </cell>
          <cell r="K508">
            <v>0</v>
          </cell>
        </row>
        <row r="509">
          <cell r="E509" t="str">
            <v>BDO20713</v>
          </cell>
          <cell r="F509">
            <v>0</v>
          </cell>
          <cell r="G509">
            <v>2750</v>
          </cell>
          <cell r="H509">
            <v>1650</v>
          </cell>
          <cell r="I509">
            <v>0</v>
          </cell>
          <cell r="J509">
            <v>0</v>
          </cell>
          <cell r="K509">
            <v>0</v>
          </cell>
        </row>
        <row r="510">
          <cell r="E510" t="str">
            <v>BDO20714</v>
          </cell>
          <cell r="F510">
            <v>0</v>
          </cell>
          <cell r="G510">
            <v>2750</v>
          </cell>
          <cell r="H510">
            <v>1650</v>
          </cell>
          <cell r="I510">
            <v>0</v>
          </cell>
          <cell r="J510">
            <v>0</v>
          </cell>
          <cell r="K510">
            <v>0</v>
          </cell>
        </row>
        <row r="511">
          <cell r="E511" t="str">
            <v>BDO20715</v>
          </cell>
          <cell r="F511">
            <v>0</v>
          </cell>
          <cell r="G511">
            <v>2750</v>
          </cell>
          <cell r="H511">
            <v>1650</v>
          </cell>
          <cell r="I511">
            <v>0</v>
          </cell>
          <cell r="J511">
            <v>0</v>
          </cell>
          <cell r="K511">
            <v>0</v>
          </cell>
        </row>
        <row r="512">
          <cell r="E512" t="str">
            <v>BDO20716</v>
          </cell>
          <cell r="F512">
            <v>0</v>
          </cell>
          <cell r="G512">
            <v>2750</v>
          </cell>
          <cell r="H512">
            <v>1650</v>
          </cell>
          <cell r="I512">
            <v>0</v>
          </cell>
          <cell r="J512">
            <v>0</v>
          </cell>
          <cell r="K512">
            <v>0</v>
          </cell>
        </row>
        <row r="513">
          <cell r="E513" t="str">
            <v>BDO20717</v>
          </cell>
          <cell r="F513">
            <v>0</v>
          </cell>
          <cell r="G513">
            <v>2750</v>
          </cell>
          <cell r="H513">
            <v>1650</v>
          </cell>
          <cell r="I513">
            <v>0</v>
          </cell>
          <cell r="J513">
            <v>0</v>
          </cell>
          <cell r="K513">
            <v>0</v>
          </cell>
        </row>
        <row r="514">
          <cell r="E514" t="str">
            <v>BDO20718</v>
          </cell>
          <cell r="F514">
            <v>0</v>
          </cell>
          <cell r="G514">
            <v>2750</v>
          </cell>
          <cell r="H514">
            <v>1650</v>
          </cell>
          <cell r="I514">
            <v>0</v>
          </cell>
          <cell r="J514">
            <v>0</v>
          </cell>
          <cell r="K514">
            <v>0</v>
          </cell>
        </row>
        <row r="515">
          <cell r="E515" t="str">
            <v>BDO20719</v>
          </cell>
          <cell r="F515">
            <v>0</v>
          </cell>
          <cell r="G515">
            <v>2750</v>
          </cell>
          <cell r="H515">
            <v>1650</v>
          </cell>
          <cell r="I515">
            <v>0</v>
          </cell>
          <cell r="J515">
            <v>0</v>
          </cell>
          <cell r="K515">
            <v>0</v>
          </cell>
        </row>
        <row r="516">
          <cell r="E516" t="str">
            <v>BDO20720</v>
          </cell>
          <cell r="F516">
            <v>0</v>
          </cell>
          <cell r="G516">
            <v>2750</v>
          </cell>
          <cell r="H516">
            <v>1650</v>
          </cell>
          <cell r="I516">
            <v>0</v>
          </cell>
          <cell r="J516">
            <v>0</v>
          </cell>
          <cell r="K516">
            <v>0</v>
          </cell>
        </row>
        <row r="517">
          <cell r="E517" t="str">
            <v>BDO20721</v>
          </cell>
          <cell r="F517">
            <v>0</v>
          </cell>
          <cell r="G517">
            <v>2750</v>
          </cell>
          <cell r="H517">
            <v>1650</v>
          </cell>
          <cell r="I517">
            <v>0</v>
          </cell>
          <cell r="J517">
            <v>0</v>
          </cell>
          <cell r="K517">
            <v>0</v>
          </cell>
        </row>
        <row r="518">
          <cell r="E518" t="str">
            <v>BDO20722</v>
          </cell>
          <cell r="F518">
            <v>0</v>
          </cell>
          <cell r="G518">
            <v>2750</v>
          </cell>
          <cell r="H518">
            <v>1650</v>
          </cell>
          <cell r="I518">
            <v>0</v>
          </cell>
          <cell r="J518">
            <v>0</v>
          </cell>
          <cell r="K518">
            <v>0</v>
          </cell>
        </row>
        <row r="519">
          <cell r="E519" t="str">
            <v>BDO20723</v>
          </cell>
          <cell r="F519">
            <v>0</v>
          </cell>
          <cell r="G519">
            <v>2750</v>
          </cell>
          <cell r="H519">
            <v>1650</v>
          </cell>
          <cell r="I519">
            <v>0</v>
          </cell>
          <cell r="J519">
            <v>0</v>
          </cell>
          <cell r="K519">
            <v>0</v>
          </cell>
        </row>
        <row r="520">
          <cell r="E520" t="str">
            <v>BDO20724</v>
          </cell>
          <cell r="F520">
            <v>0</v>
          </cell>
          <cell r="G520">
            <v>2750</v>
          </cell>
          <cell r="H520">
            <v>1650</v>
          </cell>
          <cell r="I520">
            <v>0</v>
          </cell>
          <cell r="J520">
            <v>0</v>
          </cell>
          <cell r="K520">
            <v>0</v>
          </cell>
        </row>
        <row r="521">
          <cell r="E521" t="str">
            <v>BDO20725</v>
          </cell>
          <cell r="F521">
            <v>0</v>
          </cell>
          <cell r="G521">
            <v>2750</v>
          </cell>
          <cell r="H521">
            <v>1650</v>
          </cell>
          <cell r="I521">
            <v>0</v>
          </cell>
          <cell r="J521">
            <v>0</v>
          </cell>
          <cell r="K521">
            <v>0</v>
          </cell>
        </row>
        <row r="522">
          <cell r="E522" t="str">
            <v>BDO20726</v>
          </cell>
          <cell r="F522">
            <v>0</v>
          </cell>
          <cell r="G522">
            <v>2750</v>
          </cell>
          <cell r="H522">
            <v>1650</v>
          </cell>
          <cell r="I522">
            <v>0</v>
          </cell>
          <cell r="J522">
            <v>0</v>
          </cell>
          <cell r="K522">
            <v>0</v>
          </cell>
        </row>
        <row r="523">
          <cell r="E523" t="str">
            <v>BDO20727</v>
          </cell>
          <cell r="F523">
            <v>0</v>
          </cell>
          <cell r="G523">
            <v>2750</v>
          </cell>
          <cell r="H523">
            <v>1650</v>
          </cell>
          <cell r="I523">
            <v>0</v>
          </cell>
          <cell r="J523">
            <v>0</v>
          </cell>
          <cell r="K523">
            <v>0</v>
          </cell>
        </row>
        <row r="524">
          <cell r="E524" t="str">
            <v>BDO20728</v>
          </cell>
          <cell r="F524">
            <v>0</v>
          </cell>
          <cell r="G524">
            <v>2750</v>
          </cell>
          <cell r="H524">
            <v>1650</v>
          </cell>
          <cell r="I524">
            <v>0</v>
          </cell>
          <cell r="J524">
            <v>0</v>
          </cell>
          <cell r="K524">
            <v>0</v>
          </cell>
        </row>
        <row r="525">
          <cell r="E525" t="str">
            <v>BDO20730</v>
          </cell>
          <cell r="F525">
            <v>0</v>
          </cell>
          <cell r="G525">
            <v>2750</v>
          </cell>
          <cell r="H525">
            <v>1650</v>
          </cell>
          <cell r="I525">
            <v>0</v>
          </cell>
          <cell r="J525">
            <v>0</v>
          </cell>
          <cell r="K525">
            <v>0</v>
          </cell>
        </row>
        <row r="526">
          <cell r="E526" t="str">
            <v>BDO20734</v>
          </cell>
          <cell r="F526">
            <v>0</v>
          </cell>
          <cell r="G526">
            <v>2750</v>
          </cell>
          <cell r="H526">
            <v>1650</v>
          </cell>
          <cell r="I526">
            <v>0</v>
          </cell>
          <cell r="J526">
            <v>0</v>
          </cell>
          <cell r="K526">
            <v>0</v>
          </cell>
        </row>
        <row r="527">
          <cell r="E527" t="str">
            <v>BDO20735</v>
          </cell>
          <cell r="F527">
            <v>0</v>
          </cell>
          <cell r="G527">
            <v>2750</v>
          </cell>
          <cell r="H527">
            <v>1650</v>
          </cell>
          <cell r="I527">
            <v>0</v>
          </cell>
          <cell r="J527">
            <v>0</v>
          </cell>
          <cell r="K527">
            <v>0</v>
          </cell>
        </row>
        <row r="528">
          <cell r="E528" t="str">
            <v>BDO20736</v>
          </cell>
          <cell r="F528">
            <v>0</v>
          </cell>
          <cell r="G528">
            <v>2750</v>
          </cell>
          <cell r="H528">
            <v>1650</v>
          </cell>
          <cell r="I528">
            <v>0</v>
          </cell>
          <cell r="J528">
            <v>0</v>
          </cell>
          <cell r="K528">
            <v>0</v>
          </cell>
        </row>
        <row r="529">
          <cell r="E529" t="str">
            <v>BDO20737</v>
          </cell>
          <cell r="F529">
            <v>0</v>
          </cell>
          <cell r="G529">
            <v>2750</v>
          </cell>
          <cell r="H529">
            <v>1650</v>
          </cell>
          <cell r="I529">
            <v>0</v>
          </cell>
          <cell r="J529">
            <v>0</v>
          </cell>
          <cell r="K529">
            <v>0</v>
          </cell>
        </row>
        <row r="530">
          <cell r="E530" t="str">
            <v>BDO20738</v>
          </cell>
          <cell r="F530">
            <v>0</v>
          </cell>
          <cell r="G530">
            <v>2750</v>
          </cell>
          <cell r="H530">
            <v>1650</v>
          </cell>
          <cell r="I530">
            <v>0</v>
          </cell>
          <cell r="J530">
            <v>0</v>
          </cell>
          <cell r="K530">
            <v>0</v>
          </cell>
        </row>
        <row r="531">
          <cell r="E531" t="str">
            <v>BDO20739</v>
          </cell>
          <cell r="F531">
            <v>0</v>
          </cell>
          <cell r="G531">
            <v>2750</v>
          </cell>
          <cell r="H531">
            <v>1650</v>
          </cell>
          <cell r="I531">
            <v>0</v>
          </cell>
          <cell r="J531">
            <v>0</v>
          </cell>
          <cell r="K531">
            <v>0</v>
          </cell>
        </row>
        <row r="532">
          <cell r="E532" t="str">
            <v>BDO20740</v>
          </cell>
          <cell r="F532">
            <v>0</v>
          </cell>
          <cell r="G532">
            <v>2750</v>
          </cell>
          <cell r="H532">
            <v>1650</v>
          </cell>
          <cell r="I532">
            <v>0</v>
          </cell>
          <cell r="J532">
            <v>0</v>
          </cell>
          <cell r="K532">
            <v>0</v>
          </cell>
        </row>
        <row r="533">
          <cell r="E533" t="str">
            <v>BDO20741</v>
          </cell>
          <cell r="F533">
            <v>0</v>
          </cell>
          <cell r="G533">
            <v>2750</v>
          </cell>
          <cell r="H533">
            <v>1650</v>
          </cell>
          <cell r="I533">
            <v>0</v>
          </cell>
          <cell r="J533">
            <v>0</v>
          </cell>
          <cell r="K533">
            <v>0</v>
          </cell>
        </row>
        <row r="534">
          <cell r="E534" t="str">
            <v>BDO20742</v>
          </cell>
          <cell r="F534">
            <v>0</v>
          </cell>
          <cell r="G534">
            <v>2750</v>
          </cell>
          <cell r="H534">
            <v>1650</v>
          </cell>
          <cell r="I534">
            <v>0</v>
          </cell>
          <cell r="J534">
            <v>0</v>
          </cell>
          <cell r="K534">
            <v>0</v>
          </cell>
        </row>
        <row r="535">
          <cell r="E535" t="str">
            <v>BDO20743</v>
          </cell>
          <cell r="F535">
            <v>0</v>
          </cell>
          <cell r="G535">
            <v>2750</v>
          </cell>
          <cell r="H535">
            <v>1650</v>
          </cell>
          <cell r="I535">
            <v>0</v>
          </cell>
          <cell r="J535">
            <v>0</v>
          </cell>
          <cell r="K535">
            <v>0</v>
          </cell>
        </row>
        <row r="536">
          <cell r="E536" t="str">
            <v>BDO20744</v>
          </cell>
          <cell r="F536">
            <v>0</v>
          </cell>
          <cell r="G536">
            <v>2750</v>
          </cell>
          <cell r="H536">
            <v>1650</v>
          </cell>
          <cell r="I536">
            <v>0</v>
          </cell>
          <cell r="J536">
            <v>0</v>
          </cell>
          <cell r="K536">
            <v>0</v>
          </cell>
        </row>
        <row r="537">
          <cell r="E537" t="str">
            <v>BDO20745</v>
          </cell>
          <cell r="F537">
            <v>0</v>
          </cell>
          <cell r="G537">
            <v>2750</v>
          </cell>
          <cell r="H537">
            <v>1650</v>
          </cell>
          <cell r="I537">
            <v>0</v>
          </cell>
          <cell r="J537">
            <v>0</v>
          </cell>
          <cell r="K537">
            <v>0</v>
          </cell>
        </row>
        <row r="538">
          <cell r="E538" t="str">
            <v>BDO20746</v>
          </cell>
          <cell r="F538">
            <v>0</v>
          </cell>
          <cell r="I538">
            <v>1500</v>
          </cell>
          <cell r="J538">
            <v>950</v>
          </cell>
          <cell r="K538">
            <v>1300</v>
          </cell>
        </row>
        <row r="539">
          <cell r="E539" t="str">
            <v>BDO20800</v>
          </cell>
          <cell r="F539">
            <v>0</v>
          </cell>
          <cell r="I539">
            <v>1500</v>
          </cell>
          <cell r="J539">
            <v>950</v>
          </cell>
          <cell r="K539">
            <v>1300</v>
          </cell>
        </row>
        <row r="540">
          <cell r="E540" t="str">
            <v>BDO20801</v>
          </cell>
          <cell r="F540">
            <v>0</v>
          </cell>
          <cell r="G540">
            <v>2750</v>
          </cell>
          <cell r="H540">
            <v>1650</v>
          </cell>
          <cell r="I540">
            <v>0</v>
          </cell>
          <cell r="J540">
            <v>0</v>
          </cell>
          <cell r="K540">
            <v>0</v>
          </cell>
        </row>
        <row r="541">
          <cell r="E541" t="str">
            <v>BDO20802</v>
          </cell>
          <cell r="F541">
            <v>0</v>
          </cell>
          <cell r="G541">
            <v>2750</v>
          </cell>
          <cell r="H541">
            <v>1650</v>
          </cell>
          <cell r="I541">
            <v>0</v>
          </cell>
          <cell r="J541">
            <v>0</v>
          </cell>
          <cell r="K541">
            <v>0</v>
          </cell>
        </row>
        <row r="542">
          <cell r="E542" t="str">
            <v>BDO20803</v>
          </cell>
          <cell r="F542">
            <v>0</v>
          </cell>
          <cell r="G542">
            <v>2750</v>
          </cell>
          <cell r="H542">
            <v>1650</v>
          </cell>
          <cell r="I542">
            <v>0</v>
          </cell>
          <cell r="J542">
            <v>0</v>
          </cell>
          <cell r="K542">
            <v>0</v>
          </cell>
        </row>
        <row r="543">
          <cell r="E543" t="str">
            <v>BDO20804</v>
          </cell>
          <cell r="F543">
            <v>0</v>
          </cell>
          <cell r="G543">
            <v>2750</v>
          </cell>
          <cell r="H543">
            <v>1650</v>
          </cell>
          <cell r="I543">
            <v>0</v>
          </cell>
          <cell r="J543">
            <v>0</v>
          </cell>
          <cell r="K543">
            <v>0</v>
          </cell>
        </row>
        <row r="544">
          <cell r="E544" t="str">
            <v>BDO20805</v>
          </cell>
          <cell r="F544">
            <v>0</v>
          </cell>
          <cell r="G544">
            <v>2750</v>
          </cell>
          <cell r="H544">
            <v>1650</v>
          </cell>
          <cell r="I544">
            <v>0</v>
          </cell>
          <cell r="J544">
            <v>0</v>
          </cell>
          <cell r="K544">
            <v>0</v>
          </cell>
        </row>
        <row r="545">
          <cell r="E545" t="str">
            <v>BDO20806</v>
          </cell>
          <cell r="F545">
            <v>0</v>
          </cell>
          <cell r="G545">
            <v>2750</v>
          </cell>
          <cell r="H545">
            <v>1650</v>
          </cell>
          <cell r="I545">
            <v>0</v>
          </cell>
          <cell r="J545">
            <v>0</v>
          </cell>
          <cell r="K545">
            <v>0</v>
          </cell>
        </row>
        <row r="546">
          <cell r="E546" t="str">
            <v>BDO20807</v>
          </cell>
          <cell r="F546">
            <v>0</v>
          </cell>
          <cell r="G546">
            <v>2750</v>
          </cell>
          <cell r="H546">
            <v>1650</v>
          </cell>
          <cell r="I546">
            <v>0</v>
          </cell>
          <cell r="J546">
            <v>0</v>
          </cell>
          <cell r="K546">
            <v>0</v>
          </cell>
        </row>
        <row r="547">
          <cell r="E547" t="str">
            <v>BDO20808</v>
          </cell>
          <cell r="F547">
            <v>0</v>
          </cell>
          <cell r="G547">
            <v>2750</v>
          </cell>
          <cell r="H547">
            <v>1650</v>
          </cell>
          <cell r="I547">
            <v>0</v>
          </cell>
          <cell r="J547">
            <v>0</v>
          </cell>
          <cell r="K547">
            <v>0</v>
          </cell>
        </row>
        <row r="548">
          <cell r="E548" t="str">
            <v>BDO20809</v>
          </cell>
          <cell r="F548">
            <v>0</v>
          </cell>
          <cell r="G548">
            <v>2750</v>
          </cell>
          <cell r="H548">
            <v>1650</v>
          </cell>
          <cell r="I548">
            <v>0</v>
          </cell>
          <cell r="J548">
            <v>0</v>
          </cell>
          <cell r="K548">
            <v>0</v>
          </cell>
        </row>
        <row r="549">
          <cell r="E549" t="str">
            <v>BDO20810</v>
          </cell>
          <cell r="F549">
            <v>0</v>
          </cell>
          <cell r="G549">
            <v>2750</v>
          </cell>
          <cell r="H549">
            <v>1650</v>
          </cell>
          <cell r="I549">
            <v>0</v>
          </cell>
          <cell r="J549">
            <v>0</v>
          </cell>
          <cell r="K549">
            <v>0</v>
          </cell>
        </row>
        <row r="550">
          <cell r="E550" t="str">
            <v>BDO20811</v>
          </cell>
          <cell r="F550">
            <v>0</v>
          </cell>
          <cell r="G550">
            <v>2750</v>
          </cell>
          <cell r="H550">
            <v>1650</v>
          </cell>
          <cell r="I550">
            <v>0</v>
          </cell>
          <cell r="J550">
            <v>0</v>
          </cell>
          <cell r="K550">
            <v>0</v>
          </cell>
        </row>
        <row r="551">
          <cell r="E551" t="str">
            <v>BDO20812</v>
          </cell>
          <cell r="F551">
            <v>0</v>
          </cell>
          <cell r="G551">
            <v>2750</v>
          </cell>
          <cell r="H551">
            <v>1650</v>
          </cell>
          <cell r="I551">
            <v>0</v>
          </cell>
          <cell r="J551">
            <v>0</v>
          </cell>
          <cell r="K551">
            <v>0</v>
          </cell>
        </row>
        <row r="552">
          <cell r="E552" t="str">
            <v>BDO20813</v>
          </cell>
          <cell r="F552">
            <v>0</v>
          </cell>
          <cell r="G552">
            <v>2750</v>
          </cell>
          <cell r="H552">
            <v>1650</v>
          </cell>
          <cell r="I552">
            <v>0</v>
          </cell>
          <cell r="J552">
            <v>0</v>
          </cell>
          <cell r="K552">
            <v>0</v>
          </cell>
        </row>
        <row r="553">
          <cell r="E553" t="str">
            <v>BDO20814</v>
          </cell>
          <cell r="F553">
            <v>0</v>
          </cell>
          <cell r="G553">
            <v>2750</v>
          </cell>
          <cell r="H553">
            <v>1650</v>
          </cell>
          <cell r="I553">
            <v>0</v>
          </cell>
          <cell r="J553">
            <v>0</v>
          </cell>
          <cell r="K553">
            <v>0</v>
          </cell>
        </row>
        <row r="554">
          <cell r="E554" t="str">
            <v>BDO20820</v>
          </cell>
          <cell r="F554">
            <v>0</v>
          </cell>
          <cell r="G554">
            <v>2750</v>
          </cell>
          <cell r="H554">
            <v>1650</v>
          </cell>
          <cell r="I554">
            <v>0</v>
          </cell>
          <cell r="J554">
            <v>0</v>
          </cell>
          <cell r="K554">
            <v>0</v>
          </cell>
        </row>
        <row r="555">
          <cell r="E555" t="str">
            <v>BDO20821</v>
          </cell>
          <cell r="F555">
            <v>0</v>
          </cell>
          <cell r="G555">
            <v>2750</v>
          </cell>
          <cell r="H555">
            <v>1650</v>
          </cell>
          <cell r="I555">
            <v>0</v>
          </cell>
          <cell r="J555">
            <v>0</v>
          </cell>
          <cell r="K555">
            <v>0</v>
          </cell>
        </row>
        <row r="556">
          <cell r="E556" t="str">
            <v>BDO21000</v>
          </cell>
          <cell r="F556">
            <v>0</v>
          </cell>
          <cell r="I556">
            <v>0</v>
          </cell>
          <cell r="J556">
            <v>950</v>
          </cell>
          <cell r="K556">
            <v>1300</v>
          </cell>
        </row>
        <row r="557">
          <cell r="E557" t="str">
            <v>BDO21001</v>
          </cell>
          <cell r="F557">
            <v>0</v>
          </cell>
          <cell r="I557">
            <v>0</v>
          </cell>
          <cell r="J557">
            <v>950</v>
          </cell>
          <cell r="K557">
            <v>1300</v>
          </cell>
        </row>
        <row r="558">
          <cell r="E558" t="str">
            <v>BDO21002</v>
          </cell>
          <cell r="F558">
            <v>0</v>
          </cell>
          <cell r="I558">
            <v>0</v>
          </cell>
          <cell r="J558">
            <v>950</v>
          </cell>
          <cell r="K558">
            <v>1300</v>
          </cell>
        </row>
        <row r="559">
          <cell r="E559" t="str">
            <v>BDO21003</v>
          </cell>
          <cell r="F559">
            <v>0</v>
          </cell>
          <cell r="I559">
            <v>1500</v>
          </cell>
          <cell r="J559">
            <v>950</v>
          </cell>
          <cell r="K559">
            <v>1300</v>
          </cell>
        </row>
        <row r="560">
          <cell r="E560" t="str">
            <v>BDO21004</v>
          </cell>
          <cell r="F560">
            <v>0</v>
          </cell>
          <cell r="J560">
            <v>950</v>
          </cell>
          <cell r="K560">
            <v>1300</v>
          </cell>
        </row>
        <row r="561">
          <cell r="E561" t="str">
            <v>BDO21005</v>
          </cell>
          <cell r="F561">
            <v>0</v>
          </cell>
          <cell r="I561">
            <v>1500</v>
          </cell>
          <cell r="J561">
            <v>950</v>
          </cell>
          <cell r="K561">
            <v>1300</v>
          </cell>
        </row>
        <row r="562">
          <cell r="E562" t="str">
            <v>BDO21006</v>
          </cell>
          <cell r="F562">
            <v>0</v>
          </cell>
          <cell r="J562">
            <v>950</v>
          </cell>
          <cell r="K562">
            <v>1300</v>
          </cell>
        </row>
        <row r="563">
          <cell r="E563" t="str">
            <v>BDO21007</v>
          </cell>
          <cell r="F563">
            <v>0</v>
          </cell>
          <cell r="I563">
            <v>1500</v>
          </cell>
          <cell r="J563">
            <v>950</v>
          </cell>
          <cell r="K563">
            <v>1300</v>
          </cell>
        </row>
        <row r="564">
          <cell r="E564" t="str">
            <v>BDO21008</v>
          </cell>
          <cell r="F564">
            <v>0</v>
          </cell>
          <cell r="I564">
            <v>1500</v>
          </cell>
          <cell r="J564">
            <v>950</v>
          </cell>
          <cell r="K564">
            <v>1300</v>
          </cell>
        </row>
        <row r="565">
          <cell r="E565" t="str">
            <v>BDO21009</v>
          </cell>
          <cell r="F565">
            <v>0</v>
          </cell>
          <cell r="I565">
            <v>1500</v>
          </cell>
          <cell r="J565">
            <v>950</v>
          </cell>
          <cell r="K565">
            <v>1300</v>
          </cell>
        </row>
        <row r="566">
          <cell r="E566" t="str">
            <v>BDO21010</v>
          </cell>
          <cell r="F566">
            <v>0</v>
          </cell>
          <cell r="J566">
            <v>950</v>
          </cell>
          <cell r="K566">
            <v>1300</v>
          </cell>
        </row>
        <row r="567">
          <cell r="E567" t="str">
            <v>BDO21011</v>
          </cell>
          <cell r="F567">
            <v>0</v>
          </cell>
          <cell r="I567">
            <v>1500</v>
          </cell>
          <cell r="J567">
            <v>950</v>
          </cell>
          <cell r="K567">
            <v>1300</v>
          </cell>
        </row>
        <row r="568">
          <cell r="E568" t="str">
            <v>BDO21012</v>
          </cell>
          <cell r="F568">
            <v>0</v>
          </cell>
          <cell r="I568">
            <v>1500</v>
          </cell>
          <cell r="J568">
            <v>950</v>
          </cell>
          <cell r="K568">
            <v>1300</v>
          </cell>
        </row>
        <row r="569">
          <cell r="E569" t="str">
            <v>BDO21013</v>
          </cell>
          <cell r="F569">
            <v>0</v>
          </cell>
          <cell r="I569">
            <v>1500</v>
          </cell>
          <cell r="J569">
            <v>950</v>
          </cell>
          <cell r="K569">
            <v>1300</v>
          </cell>
        </row>
        <row r="570">
          <cell r="E570" t="str">
            <v>BDO21014</v>
          </cell>
          <cell r="F570">
            <v>0</v>
          </cell>
          <cell r="I570">
            <v>1500</v>
          </cell>
          <cell r="J570">
            <v>950</v>
          </cell>
          <cell r="K570">
            <v>1300</v>
          </cell>
        </row>
        <row r="571">
          <cell r="E571" t="str">
            <v>BDO21015</v>
          </cell>
          <cell r="F571">
            <v>0</v>
          </cell>
          <cell r="I571">
            <v>0</v>
          </cell>
          <cell r="J571">
            <v>950</v>
          </cell>
          <cell r="K571">
            <v>1300</v>
          </cell>
        </row>
        <row r="572">
          <cell r="E572" t="str">
            <v>BDO21100</v>
          </cell>
          <cell r="F572">
            <v>0</v>
          </cell>
          <cell r="G572">
            <v>0</v>
          </cell>
          <cell r="I572">
            <v>1500</v>
          </cell>
          <cell r="J572">
            <v>950</v>
          </cell>
          <cell r="K572">
            <v>1300</v>
          </cell>
        </row>
        <row r="573">
          <cell r="E573" t="str">
            <v>BDO21101</v>
          </cell>
          <cell r="F573">
            <v>0</v>
          </cell>
          <cell r="G573">
            <v>2750</v>
          </cell>
          <cell r="H573">
            <v>1650</v>
          </cell>
          <cell r="I573">
            <v>0</v>
          </cell>
          <cell r="J573">
            <v>0</v>
          </cell>
          <cell r="K573">
            <v>0</v>
          </cell>
        </row>
        <row r="574">
          <cell r="E574" t="str">
            <v>BDO21102</v>
          </cell>
          <cell r="F574">
            <v>0</v>
          </cell>
          <cell r="G574">
            <v>2750</v>
          </cell>
          <cell r="H574">
            <v>1650</v>
          </cell>
          <cell r="I574">
            <v>0</v>
          </cell>
          <cell r="J574">
            <v>0</v>
          </cell>
          <cell r="K574">
            <v>0</v>
          </cell>
        </row>
        <row r="575">
          <cell r="E575" t="str">
            <v>BDO21103</v>
          </cell>
          <cell r="F575">
            <v>0</v>
          </cell>
          <cell r="G575">
            <v>2750</v>
          </cell>
          <cell r="H575">
            <v>1650</v>
          </cell>
          <cell r="I575">
            <v>0</v>
          </cell>
          <cell r="J575">
            <v>0</v>
          </cell>
          <cell r="K575">
            <v>0</v>
          </cell>
        </row>
        <row r="576">
          <cell r="E576" t="str">
            <v>BDO21104</v>
          </cell>
          <cell r="F576">
            <v>0</v>
          </cell>
          <cell r="G576">
            <v>2750</v>
          </cell>
          <cell r="H576">
            <v>1650</v>
          </cell>
          <cell r="I576">
            <v>0</v>
          </cell>
          <cell r="J576">
            <v>0</v>
          </cell>
          <cell r="K576">
            <v>0</v>
          </cell>
        </row>
        <row r="577">
          <cell r="E577" t="str">
            <v>BDO21105</v>
          </cell>
          <cell r="F577">
            <v>0</v>
          </cell>
          <cell r="G577">
            <v>2750</v>
          </cell>
          <cell r="H577">
            <v>1650</v>
          </cell>
          <cell r="I577">
            <v>0</v>
          </cell>
          <cell r="J577">
            <v>0</v>
          </cell>
          <cell r="K577">
            <v>0</v>
          </cell>
        </row>
        <row r="578">
          <cell r="E578" t="str">
            <v>BDO21106</v>
          </cell>
          <cell r="F578">
            <v>0</v>
          </cell>
          <cell r="G578">
            <v>2750</v>
          </cell>
          <cell r="H578">
            <v>1650</v>
          </cell>
          <cell r="I578">
            <v>0</v>
          </cell>
          <cell r="J578">
            <v>0</v>
          </cell>
          <cell r="K578">
            <v>0</v>
          </cell>
        </row>
        <row r="579">
          <cell r="E579" t="str">
            <v>BDO21107</v>
          </cell>
          <cell r="F579">
            <v>0</v>
          </cell>
          <cell r="G579">
            <v>2750</v>
          </cell>
          <cell r="H579">
            <v>1650</v>
          </cell>
          <cell r="I579">
            <v>0</v>
          </cell>
          <cell r="J579">
            <v>0</v>
          </cell>
          <cell r="K579">
            <v>0</v>
          </cell>
        </row>
        <row r="580">
          <cell r="E580" t="str">
            <v>BDO21108</v>
          </cell>
          <cell r="F580">
            <v>0</v>
          </cell>
          <cell r="G580">
            <v>2750</v>
          </cell>
          <cell r="H580">
            <v>1650</v>
          </cell>
          <cell r="I580">
            <v>0</v>
          </cell>
          <cell r="J580">
            <v>0</v>
          </cell>
          <cell r="K580">
            <v>0</v>
          </cell>
        </row>
        <row r="581">
          <cell r="E581" t="str">
            <v>BDO21109</v>
          </cell>
          <cell r="F581">
            <v>0</v>
          </cell>
          <cell r="G581">
            <v>2750</v>
          </cell>
          <cell r="H581">
            <v>1650</v>
          </cell>
          <cell r="I581">
            <v>0</v>
          </cell>
          <cell r="J581">
            <v>0</v>
          </cell>
          <cell r="K581">
            <v>0</v>
          </cell>
        </row>
        <row r="582">
          <cell r="E582" t="str">
            <v>BDO21110</v>
          </cell>
          <cell r="F582">
            <v>0</v>
          </cell>
          <cell r="G582">
            <v>2750</v>
          </cell>
          <cell r="H582">
            <v>1650</v>
          </cell>
          <cell r="I582">
            <v>0</v>
          </cell>
          <cell r="J582">
            <v>0</v>
          </cell>
          <cell r="K582">
            <v>0</v>
          </cell>
        </row>
        <row r="583">
          <cell r="E583" t="str">
            <v>BDO21111</v>
          </cell>
          <cell r="F583">
            <v>0</v>
          </cell>
          <cell r="G583">
            <v>2750</v>
          </cell>
          <cell r="H583">
            <v>1650</v>
          </cell>
          <cell r="I583">
            <v>0</v>
          </cell>
          <cell r="J583">
            <v>0</v>
          </cell>
          <cell r="K583">
            <v>0</v>
          </cell>
        </row>
        <row r="584">
          <cell r="E584" t="str">
            <v>BDO21113</v>
          </cell>
          <cell r="F584">
            <v>0</v>
          </cell>
          <cell r="G584">
            <v>2750</v>
          </cell>
          <cell r="H584">
            <v>1650</v>
          </cell>
          <cell r="I584">
            <v>0</v>
          </cell>
          <cell r="J584">
            <v>0</v>
          </cell>
          <cell r="K584">
            <v>0</v>
          </cell>
        </row>
        <row r="585">
          <cell r="E585" t="str">
            <v>BDO21114</v>
          </cell>
          <cell r="F585">
            <v>0</v>
          </cell>
          <cell r="G585">
            <v>2750</v>
          </cell>
          <cell r="H585">
            <v>1650</v>
          </cell>
          <cell r="I585">
            <v>0</v>
          </cell>
          <cell r="J585">
            <v>0</v>
          </cell>
          <cell r="K585">
            <v>0</v>
          </cell>
        </row>
        <row r="586">
          <cell r="E586" t="str">
            <v>BDO21115</v>
          </cell>
          <cell r="F586">
            <v>0</v>
          </cell>
          <cell r="G586">
            <v>2750</v>
          </cell>
          <cell r="H586">
            <v>1650</v>
          </cell>
          <cell r="I586">
            <v>0</v>
          </cell>
          <cell r="J586">
            <v>0</v>
          </cell>
          <cell r="K586">
            <v>0</v>
          </cell>
        </row>
        <row r="587">
          <cell r="E587" t="str">
            <v>BDO21116</v>
          </cell>
          <cell r="F587">
            <v>0</v>
          </cell>
          <cell r="G587">
            <v>2750</v>
          </cell>
          <cell r="H587">
            <v>1650</v>
          </cell>
          <cell r="I587">
            <v>0</v>
          </cell>
          <cell r="J587">
            <v>0</v>
          </cell>
          <cell r="K587">
            <v>0</v>
          </cell>
        </row>
        <row r="588">
          <cell r="E588" t="str">
            <v>BDO21117</v>
          </cell>
          <cell r="F588">
            <v>0</v>
          </cell>
          <cell r="G588">
            <v>2750</v>
          </cell>
          <cell r="H588">
            <v>1650</v>
          </cell>
          <cell r="I588">
            <v>0</v>
          </cell>
          <cell r="J588">
            <v>0</v>
          </cell>
          <cell r="K588">
            <v>0</v>
          </cell>
        </row>
        <row r="589">
          <cell r="E589" t="str">
            <v>BDO21118</v>
          </cell>
          <cell r="F589">
            <v>0</v>
          </cell>
          <cell r="G589">
            <v>2750</v>
          </cell>
          <cell r="H589">
            <v>1650</v>
          </cell>
          <cell r="I589">
            <v>0</v>
          </cell>
          <cell r="J589">
            <v>0</v>
          </cell>
          <cell r="K589">
            <v>0</v>
          </cell>
        </row>
        <row r="590">
          <cell r="E590" t="str">
            <v>BDO21119</v>
          </cell>
          <cell r="F590">
            <v>0</v>
          </cell>
          <cell r="G590">
            <v>2750</v>
          </cell>
          <cell r="H590">
            <v>1650</v>
          </cell>
          <cell r="I590">
            <v>0</v>
          </cell>
          <cell r="J590">
            <v>0</v>
          </cell>
          <cell r="K590">
            <v>0</v>
          </cell>
        </row>
        <row r="591">
          <cell r="E591" t="str">
            <v>BDO21120</v>
          </cell>
          <cell r="F591">
            <v>0</v>
          </cell>
          <cell r="G591">
            <v>2750</v>
          </cell>
          <cell r="H591">
            <v>1650</v>
          </cell>
          <cell r="I591">
            <v>0</v>
          </cell>
          <cell r="J591">
            <v>0</v>
          </cell>
          <cell r="K591">
            <v>0</v>
          </cell>
        </row>
        <row r="592">
          <cell r="E592" t="str">
            <v>BDO21121</v>
          </cell>
          <cell r="F592">
            <v>0</v>
          </cell>
          <cell r="G592">
            <v>2750</v>
          </cell>
          <cell r="H592">
            <v>1650</v>
          </cell>
          <cell r="I592">
            <v>0</v>
          </cell>
          <cell r="J592">
            <v>0</v>
          </cell>
          <cell r="K592">
            <v>0</v>
          </cell>
        </row>
        <row r="593">
          <cell r="E593" t="str">
            <v>BDO21122</v>
          </cell>
          <cell r="F593">
            <v>0</v>
          </cell>
          <cell r="G593">
            <v>2750</v>
          </cell>
          <cell r="H593">
            <v>1650</v>
          </cell>
          <cell r="I593">
            <v>0</v>
          </cell>
          <cell r="J593">
            <v>0</v>
          </cell>
          <cell r="K593">
            <v>0</v>
          </cell>
        </row>
        <row r="594">
          <cell r="E594" t="str">
            <v>BKI10000</v>
          </cell>
          <cell r="F594">
            <v>0</v>
          </cell>
          <cell r="G594">
            <v>0</v>
          </cell>
          <cell r="I594">
            <v>0</v>
          </cell>
          <cell r="J594">
            <v>950</v>
          </cell>
          <cell r="K594">
            <v>1300</v>
          </cell>
        </row>
        <row r="595">
          <cell r="E595" t="str">
            <v>BKI10002</v>
          </cell>
          <cell r="F595">
            <v>0</v>
          </cell>
          <cell r="G595">
            <v>0</v>
          </cell>
          <cell r="I595">
            <v>0</v>
          </cell>
          <cell r="J595">
            <v>950</v>
          </cell>
          <cell r="K595">
            <v>1300</v>
          </cell>
        </row>
        <row r="596">
          <cell r="E596" t="str">
            <v>BKI10039</v>
          </cell>
          <cell r="F596">
            <v>0</v>
          </cell>
          <cell r="G596">
            <v>0</v>
          </cell>
          <cell r="I596">
            <v>0</v>
          </cell>
          <cell r="J596">
            <v>950</v>
          </cell>
          <cell r="K596">
            <v>1300</v>
          </cell>
        </row>
        <row r="597">
          <cell r="E597" t="str">
            <v>BKI10040</v>
          </cell>
          <cell r="F597">
            <v>0</v>
          </cell>
          <cell r="G597">
            <v>0</v>
          </cell>
          <cell r="I597">
            <v>0</v>
          </cell>
          <cell r="J597">
            <v>950</v>
          </cell>
          <cell r="K597">
            <v>1300</v>
          </cell>
        </row>
        <row r="598">
          <cell r="E598" t="str">
            <v>BKI10041</v>
          </cell>
          <cell r="F598">
            <v>0</v>
          </cell>
          <cell r="G598">
            <v>0</v>
          </cell>
          <cell r="I598">
            <v>0</v>
          </cell>
          <cell r="J598">
            <v>950</v>
          </cell>
          <cell r="K598">
            <v>1300</v>
          </cell>
        </row>
        <row r="599">
          <cell r="E599" t="str">
            <v>BKI10042</v>
          </cell>
          <cell r="F599">
            <v>0</v>
          </cell>
          <cell r="G599">
            <v>0</v>
          </cell>
          <cell r="I599">
            <v>0</v>
          </cell>
          <cell r="J599">
            <v>950</v>
          </cell>
          <cell r="K599">
            <v>1300</v>
          </cell>
        </row>
        <row r="600">
          <cell r="E600" t="str">
            <v>BKI10043</v>
          </cell>
          <cell r="F600">
            <v>0</v>
          </cell>
          <cell r="G600">
            <v>0</v>
          </cell>
          <cell r="I600">
            <v>0</v>
          </cell>
          <cell r="J600">
            <v>950</v>
          </cell>
          <cell r="K600">
            <v>1300</v>
          </cell>
        </row>
        <row r="601">
          <cell r="E601" t="str">
            <v>BKI10044</v>
          </cell>
          <cell r="F601">
            <v>0</v>
          </cell>
          <cell r="G601">
            <v>0</v>
          </cell>
          <cell r="I601">
            <v>0</v>
          </cell>
          <cell r="J601">
            <v>950</v>
          </cell>
          <cell r="K601">
            <v>1300</v>
          </cell>
        </row>
        <row r="602">
          <cell r="E602" t="str">
            <v>BKI10045</v>
          </cell>
          <cell r="F602">
            <v>0</v>
          </cell>
          <cell r="G602">
            <v>0</v>
          </cell>
          <cell r="I602">
            <v>0</v>
          </cell>
          <cell r="J602">
            <v>950</v>
          </cell>
          <cell r="K602">
            <v>1300</v>
          </cell>
        </row>
        <row r="603">
          <cell r="E603" t="str">
            <v>BKI10046</v>
          </cell>
          <cell r="F603">
            <v>0</v>
          </cell>
          <cell r="G603">
            <v>0</v>
          </cell>
          <cell r="I603">
            <v>0</v>
          </cell>
          <cell r="J603">
            <v>950</v>
          </cell>
          <cell r="K603">
            <v>1300</v>
          </cell>
        </row>
        <row r="604">
          <cell r="E604" t="str">
            <v>BKI10047</v>
          </cell>
          <cell r="F604">
            <v>0</v>
          </cell>
          <cell r="G604">
            <v>0</v>
          </cell>
          <cell r="I604">
            <v>0</v>
          </cell>
          <cell r="J604">
            <v>950</v>
          </cell>
          <cell r="K604">
            <v>1300</v>
          </cell>
        </row>
        <row r="605">
          <cell r="E605" t="str">
            <v>BKI10048</v>
          </cell>
          <cell r="F605">
            <v>0</v>
          </cell>
          <cell r="G605">
            <v>0</v>
          </cell>
          <cell r="I605">
            <v>0</v>
          </cell>
          <cell r="J605">
            <v>950</v>
          </cell>
          <cell r="K605">
            <v>1300</v>
          </cell>
        </row>
        <row r="606">
          <cell r="E606" t="str">
            <v>BKI10049</v>
          </cell>
          <cell r="F606">
            <v>0</v>
          </cell>
          <cell r="G606">
            <v>0</v>
          </cell>
          <cell r="I606">
            <v>0</v>
          </cell>
          <cell r="J606">
            <v>950</v>
          </cell>
          <cell r="K606">
            <v>1300</v>
          </cell>
        </row>
        <row r="607">
          <cell r="E607" t="str">
            <v>BKI10100</v>
          </cell>
          <cell r="F607">
            <v>0</v>
          </cell>
          <cell r="J607">
            <v>950</v>
          </cell>
          <cell r="K607">
            <v>1300</v>
          </cell>
        </row>
        <row r="608">
          <cell r="E608" t="str">
            <v>BKI10101</v>
          </cell>
          <cell r="F608">
            <v>0</v>
          </cell>
          <cell r="J608">
            <v>950</v>
          </cell>
          <cell r="K608">
            <v>1300</v>
          </cell>
        </row>
        <row r="609">
          <cell r="E609" t="str">
            <v>BKI10102</v>
          </cell>
          <cell r="F609">
            <v>0</v>
          </cell>
          <cell r="J609">
            <v>950</v>
          </cell>
          <cell r="K609">
            <v>1300</v>
          </cell>
        </row>
        <row r="610">
          <cell r="E610" t="str">
            <v>BKI10103</v>
          </cell>
          <cell r="F610">
            <v>0</v>
          </cell>
          <cell r="J610">
            <v>950</v>
          </cell>
          <cell r="K610">
            <v>1300</v>
          </cell>
        </row>
        <row r="611">
          <cell r="E611" t="str">
            <v>BKI10104</v>
          </cell>
          <cell r="F611">
            <v>0</v>
          </cell>
          <cell r="J611">
            <v>950</v>
          </cell>
          <cell r="K611">
            <v>1300</v>
          </cell>
        </row>
        <row r="612">
          <cell r="E612" t="str">
            <v>BKI10105</v>
          </cell>
          <cell r="F612">
            <v>0</v>
          </cell>
          <cell r="J612">
            <v>950</v>
          </cell>
          <cell r="K612">
            <v>1300</v>
          </cell>
        </row>
        <row r="613">
          <cell r="E613" t="str">
            <v>BKI10106</v>
          </cell>
          <cell r="F613">
            <v>0</v>
          </cell>
          <cell r="G613">
            <v>2750</v>
          </cell>
          <cell r="H613">
            <v>1650</v>
          </cell>
          <cell r="I613">
            <v>0</v>
          </cell>
          <cell r="J613">
            <v>0</v>
          </cell>
          <cell r="K613">
            <v>0</v>
          </cell>
        </row>
        <row r="614">
          <cell r="E614" t="str">
            <v>BKI10107</v>
          </cell>
          <cell r="F614">
            <v>0</v>
          </cell>
          <cell r="I614">
            <v>0</v>
          </cell>
          <cell r="J614">
            <v>950</v>
          </cell>
          <cell r="K614">
            <v>1300</v>
          </cell>
        </row>
        <row r="615">
          <cell r="E615" t="str">
            <v>BKI10108</v>
          </cell>
          <cell r="F615">
            <v>0</v>
          </cell>
          <cell r="I615">
            <v>0</v>
          </cell>
          <cell r="J615">
            <v>950</v>
          </cell>
          <cell r="K615">
            <v>1300</v>
          </cell>
        </row>
        <row r="616">
          <cell r="E616" t="str">
            <v>BKI10110</v>
          </cell>
          <cell r="F616">
            <v>0</v>
          </cell>
          <cell r="I616">
            <v>0</v>
          </cell>
          <cell r="J616">
            <v>950</v>
          </cell>
          <cell r="K616">
            <v>1300</v>
          </cell>
        </row>
        <row r="617">
          <cell r="E617" t="str">
            <v>BKI10111</v>
          </cell>
          <cell r="F617">
            <v>0</v>
          </cell>
          <cell r="I617">
            <v>0</v>
          </cell>
          <cell r="J617">
            <v>950</v>
          </cell>
          <cell r="K617">
            <v>1300</v>
          </cell>
        </row>
        <row r="618">
          <cell r="E618" t="str">
            <v>BKI10112</v>
          </cell>
          <cell r="F618">
            <v>0</v>
          </cell>
          <cell r="G618">
            <v>2750</v>
          </cell>
          <cell r="H618">
            <v>1650</v>
          </cell>
          <cell r="I618">
            <v>0</v>
          </cell>
          <cell r="J618">
            <v>0</v>
          </cell>
          <cell r="K618">
            <v>0</v>
          </cell>
        </row>
        <row r="619">
          <cell r="E619" t="str">
            <v>BKI10113</v>
          </cell>
          <cell r="F619">
            <v>0</v>
          </cell>
          <cell r="I619">
            <v>0</v>
          </cell>
          <cell r="J619">
            <v>950</v>
          </cell>
          <cell r="K619">
            <v>1300</v>
          </cell>
        </row>
        <row r="620">
          <cell r="E620" t="str">
            <v>BKI10114</v>
          </cell>
          <cell r="F620">
            <v>0</v>
          </cell>
          <cell r="I620">
            <v>0</v>
          </cell>
          <cell r="J620">
            <v>950</v>
          </cell>
          <cell r="K620">
            <v>1300</v>
          </cell>
        </row>
        <row r="621">
          <cell r="E621" t="str">
            <v>BKI10115</v>
          </cell>
          <cell r="F621">
            <v>0</v>
          </cell>
          <cell r="G621">
            <v>2750</v>
          </cell>
          <cell r="H621">
            <v>1650</v>
          </cell>
          <cell r="I621">
            <v>0</v>
          </cell>
          <cell r="J621">
            <v>0</v>
          </cell>
          <cell r="K621">
            <v>0</v>
          </cell>
        </row>
        <row r="622">
          <cell r="E622" t="str">
            <v>BKI10116</v>
          </cell>
          <cell r="F622">
            <v>0</v>
          </cell>
          <cell r="I622">
            <v>0</v>
          </cell>
          <cell r="J622">
            <v>950</v>
          </cell>
          <cell r="K622">
            <v>1300</v>
          </cell>
        </row>
        <row r="623">
          <cell r="E623" t="str">
            <v>BKI10117</v>
          </cell>
          <cell r="F623">
            <v>0</v>
          </cell>
          <cell r="I623">
            <v>0</v>
          </cell>
          <cell r="J623">
            <v>950</v>
          </cell>
          <cell r="K623">
            <v>1300</v>
          </cell>
        </row>
        <row r="624">
          <cell r="E624" t="str">
            <v>BKI10118</v>
          </cell>
          <cell r="F624">
            <v>0</v>
          </cell>
          <cell r="I624">
            <v>0</v>
          </cell>
          <cell r="J624">
            <v>950</v>
          </cell>
          <cell r="K624">
            <v>1300</v>
          </cell>
        </row>
        <row r="625">
          <cell r="E625" t="str">
            <v>BKI10119</v>
          </cell>
          <cell r="F625">
            <v>0</v>
          </cell>
          <cell r="G625">
            <v>2750</v>
          </cell>
          <cell r="H625">
            <v>1650</v>
          </cell>
          <cell r="I625">
            <v>0</v>
          </cell>
          <cell r="J625">
            <v>0</v>
          </cell>
          <cell r="K625">
            <v>0</v>
          </cell>
        </row>
        <row r="626">
          <cell r="E626" t="str">
            <v>BKI10120</v>
          </cell>
          <cell r="F626">
            <v>0</v>
          </cell>
          <cell r="I626">
            <v>0</v>
          </cell>
          <cell r="J626">
            <v>950</v>
          </cell>
          <cell r="K626">
            <v>1300</v>
          </cell>
        </row>
        <row r="627">
          <cell r="E627" t="str">
            <v>BKI10121</v>
          </cell>
          <cell r="F627">
            <v>0</v>
          </cell>
          <cell r="I627">
            <v>0</v>
          </cell>
          <cell r="J627">
            <v>950</v>
          </cell>
          <cell r="K627">
            <v>1300</v>
          </cell>
        </row>
        <row r="628">
          <cell r="E628" t="str">
            <v>BKI10122</v>
          </cell>
          <cell r="F628">
            <v>0</v>
          </cell>
          <cell r="I628">
            <v>0</v>
          </cell>
          <cell r="J628">
            <v>950</v>
          </cell>
          <cell r="K628">
            <v>1300</v>
          </cell>
        </row>
        <row r="629">
          <cell r="E629" t="str">
            <v>BKI10123</v>
          </cell>
          <cell r="F629">
            <v>0</v>
          </cell>
          <cell r="I629">
            <v>0</v>
          </cell>
          <cell r="J629">
            <v>950</v>
          </cell>
          <cell r="K629">
            <v>1300</v>
          </cell>
        </row>
        <row r="630">
          <cell r="E630" t="str">
            <v>BKI10124</v>
          </cell>
          <cell r="F630">
            <v>0</v>
          </cell>
          <cell r="G630">
            <v>2750</v>
          </cell>
          <cell r="H630">
            <v>1650</v>
          </cell>
          <cell r="I630">
            <v>0</v>
          </cell>
          <cell r="J630">
            <v>0</v>
          </cell>
          <cell r="K630">
            <v>0</v>
          </cell>
        </row>
        <row r="631">
          <cell r="E631" t="str">
            <v>BKS10000</v>
          </cell>
          <cell r="F631">
            <v>0</v>
          </cell>
          <cell r="G631">
            <v>0</v>
          </cell>
          <cell r="I631">
            <v>0</v>
          </cell>
          <cell r="J631">
            <v>950</v>
          </cell>
          <cell r="K631">
            <v>1300</v>
          </cell>
        </row>
        <row r="632">
          <cell r="E632" t="str">
            <v>BKS10020</v>
          </cell>
          <cell r="F632">
            <v>0</v>
          </cell>
          <cell r="G632">
            <v>0</v>
          </cell>
          <cell r="I632">
            <v>0</v>
          </cell>
          <cell r="J632">
            <v>950</v>
          </cell>
          <cell r="K632">
            <v>1300</v>
          </cell>
        </row>
        <row r="633">
          <cell r="E633" t="str">
            <v>BKS10021</v>
          </cell>
          <cell r="F633">
            <v>0</v>
          </cell>
          <cell r="G633">
            <v>0</v>
          </cell>
          <cell r="I633">
            <v>0</v>
          </cell>
          <cell r="J633">
            <v>950</v>
          </cell>
          <cell r="K633">
            <v>1300</v>
          </cell>
        </row>
        <row r="634">
          <cell r="E634" t="str">
            <v>BKS10022</v>
          </cell>
          <cell r="F634">
            <v>0</v>
          </cell>
          <cell r="G634">
            <v>0</v>
          </cell>
          <cell r="I634">
            <v>0</v>
          </cell>
          <cell r="J634">
            <v>950</v>
          </cell>
          <cell r="K634">
            <v>1300</v>
          </cell>
        </row>
        <row r="635">
          <cell r="E635" t="str">
            <v>BKS10023</v>
          </cell>
          <cell r="F635">
            <v>0</v>
          </cell>
          <cell r="G635">
            <v>0</v>
          </cell>
          <cell r="I635">
            <v>0</v>
          </cell>
          <cell r="J635">
            <v>950</v>
          </cell>
          <cell r="K635">
            <v>1300</v>
          </cell>
        </row>
        <row r="636">
          <cell r="E636" t="str">
            <v>BKS10024</v>
          </cell>
          <cell r="F636">
            <v>0</v>
          </cell>
          <cell r="G636">
            <v>0</v>
          </cell>
          <cell r="I636">
            <v>0</v>
          </cell>
          <cell r="J636">
            <v>950</v>
          </cell>
          <cell r="K636">
            <v>1300</v>
          </cell>
        </row>
        <row r="637">
          <cell r="E637" t="str">
            <v>BKS10025</v>
          </cell>
          <cell r="F637">
            <v>0</v>
          </cell>
          <cell r="G637">
            <v>0</v>
          </cell>
          <cell r="I637">
            <v>0</v>
          </cell>
          <cell r="J637">
            <v>950</v>
          </cell>
          <cell r="K637">
            <v>1300</v>
          </cell>
        </row>
        <row r="638">
          <cell r="E638" t="str">
            <v>BKS10026</v>
          </cell>
          <cell r="F638">
            <v>0</v>
          </cell>
          <cell r="G638">
            <v>0</v>
          </cell>
          <cell r="I638">
            <v>0</v>
          </cell>
          <cell r="J638">
            <v>950</v>
          </cell>
          <cell r="K638">
            <v>1300</v>
          </cell>
        </row>
        <row r="639">
          <cell r="E639" t="str">
            <v>BKS10027</v>
          </cell>
          <cell r="F639">
            <v>0</v>
          </cell>
          <cell r="G639">
            <v>0</v>
          </cell>
          <cell r="I639">
            <v>0</v>
          </cell>
          <cell r="J639">
            <v>950</v>
          </cell>
          <cell r="K639">
            <v>1300</v>
          </cell>
        </row>
        <row r="640">
          <cell r="E640" t="str">
            <v>BKS20100</v>
          </cell>
          <cell r="F640">
            <v>0</v>
          </cell>
          <cell r="G640">
            <v>0</v>
          </cell>
          <cell r="I640">
            <v>2400</v>
          </cell>
          <cell r="J640">
            <v>950</v>
          </cell>
          <cell r="K640">
            <v>1300</v>
          </cell>
        </row>
        <row r="641">
          <cell r="E641" t="str">
            <v>BKS20101</v>
          </cell>
          <cell r="F641">
            <v>0</v>
          </cell>
          <cell r="G641">
            <v>15000</v>
          </cell>
          <cell r="H641">
            <v>9000</v>
          </cell>
          <cell r="I641">
            <v>0</v>
          </cell>
          <cell r="J641">
            <v>0</v>
          </cell>
          <cell r="K641">
            <v>0</v>
          </cell>
        </row>
        <row r="642">
          <cell r="E642" t="str">
            <v>BKS20102</v>
          </cell>
          <cell r="F642">
            <v>0</v>
          </cell>
          <cell r="G642">
            <v>15000</v>
          </cell>
          <cell r="H642">
            <v>9000</v>
          </cell>
          <cell r="I642">
            <v>0</v>
          </cell>
          <cell r="J642">
            <v>0</v>
          </cell>
          <cell r="K642">
            <v>0</v>
          </cell>
        </row>
        <row r="643">
          <cell r="E643" t="str">
            <v>BKS20103</v>
          </cell>
          <cell r="F643">
            <v>0</v>
          </cell>
          <cell r="G643">
            <v>12500</v>
          </cell>
          <cell r="H643">
            <v>7500</v>
          </cell>
          <cell r="I643">
            <v>0</v>
          </cell>
          <cell r="J643">
            <v>0</v>
          </cell>
          <cell r="K643">
            <v>0</v>
          </cell>
        </row>
        <row r="644">
          <cell r="E644" t="str">
            <v>BKS20104</v>
          </cell>
          <cell r="F644">
            <v>0</v>
          </cell>
          <cell r="G644">
            <v>10000</v>
          </cell>
          <cell r="H644">
            <v>6000</v>
          </cell>
          <cell r="I644">
            <v>0</v>
          </cell>
          <cell r="J644">
            <v>0</v>
          </cell>
          <cell r="K644">
            <v>0</v>
          </cell>
        </row>
        <row r="645">
          <cell r="E645" t="str">
            <v>BKS20105</v>
          </cell>
          <cell r="F645">
            <v>0</v>
          </cell>
          <cell r="G645">
            <v>10000</v>
          </cell>
          <cell r="H645">
            <v>6000</v>
          </cell>
          <cell r="I645">
            <v>0</v>
          </cell>
          <cell r="J645">
            <v>0</v>
          </cell>
          <cell r="K645">
            <v>0</v>
          </cell>
        </row>
        <row r="646">
          <cell r="E646" t="str">
            <v>BKS20106</v>
          </cell>
          <cell r="F646">
            <v>0</v>
          </cell>
          <cell r="G646">
            <v>15000</v>
          </cell>
          <cell r="H646">
            <v>9000</v>
          </cell>
          <cell r="I646">
            <v>0</v>
          </cell>
          <cell r="J646">
            <v>0</v>
          </cell>
          <cell r="K646">
            <v>0</v>
          </cell>
        </row>
        <row r="647">
          <cell r="E647" t="str">
            <v>BKS20107</v>
          </cell>
          <cell r="F647" t="str">
            <v>BKS20107</v>
          </cell>
          <cell r="G647">
            <v>3000</v>
          </cell>
          <cell r="H647">
            <v>1800</v>
          </cell>
          <cell r="I647">
            <v>0</v>
          </cell>
          <cell r="J647">
            <v>0</v>
          </cell>
          <cell r="K647">
            <v>0</v>
          </cell>
        </row>
        <row r="648">
          <cell r="E648" t="str">
            <v>BKS20108</v>
          </cell>
          <cell r="F648">
            <v>0</v>
          </cell>
          <cell r="G648">
            <v>7500</v>
          </cell>
          <cell r="H648">
            <v>4500</v>
          </cell>
          <cell r="I648">
            <v>0</v>
          </cell>
          <cell r="J648">
            <v>0</v>
          </cell>
          <cell r="K648">
            <v>0</v>
          </cell>
        </row>
        <row r="649">
          <cell r="E649" t="str">
            <v>BKS20109</v>
          </cell>
          <cell r="F649">
            <v>0</v>
          </cell>
          <cell r="G649">
            <v>15000</v>
          </cell>
          <cell r="H649">
            <v>9000</v>
          </cell>
          <cell r="I649">
            <v>0</v>
          </cell>
          <cell r="J649">
            <v>0</v>
          </cell>
          <cell r="K649">
            <v>0</v>
          </cell>
        </row>
        <row r="650">
          <cell r="E650" t="str">
            <v>BKS20110</v>
          </cell>
          <cell r="F650">
            <v>0</v>
          </cell>
          <cell r="G650">
            <v>15000</v>
          </cell>
          <cell r="H650">
            <v>9000</v>
          </cell>
          <cell r="I650">
            <v>0</v>
          </cell>
          <cell r="J650">
            <v>0</v>
          </cell>
          <cell r="K650">
            <v>0</v>
          </cell>
        </row>
        <row r="651">
          <cell r="E651" t="str">
            <v>BKS20111</v>
          </cell>
          <cell r="F651">
            <v>0</v>
          </cell>
          <cell r="G651">
            <v>15000</v>
          </cell>
          <cell r="H651">
            <v>9000</v>
          </cell>
          <cell r="I651">
            <v>0</v>
          </cell>
          <cell r="J651">
            <v>0</v>
          </cell>
          <cell r="K651">
            <v>0</v>
          </cell>
        </row>
        <row r="652">
          <cell r="E652" t="str">
            <v>BKS20112</v>
          </cell>
          <cell r="F652">
            <v>0</v>
          </cell>
          <cell r="G652">
            <v>25000</v>
          </cell>
          <cell r="H652">
            <v>15000</v>
          </cell>
          <cell r="I652">
            <v>0</v>
          </cell>
          <cell r="J652">
            <v>0</v>
          </cell>
          <cell r="K652">
            <v>0</v>
          </cell>
        </row>
        <row r="653">
          <cell r="E653" t="str">
            <v>BKS20113</v>
          </cell>
          <cell r="F653">
            <v>0</v>
          </cell>
          <cell r="G653">
            <v>7500</v>
          </cell>
          <cell r="H653">
            <v>4500</v>
          </cell>
          <cell r="I653">
            <v>0</v>
          </cell>
          <cell r="J653">
            <v>0</v>
          </cell>
          <cell r="K653">
            <v>0</v>
          </cell>
        </row>
        <row r="654">
          <cell r="E654" t="str">
            <v>BKS20114</v>
          </cell>
          <cell r="F654">
            <v>0</v>
          </cell>
          <cell r="G654">
            <v>15000</v>
          </cell>
          <cell r="H654">
            <v>9000</v>
          </cell>
          <cell r="I654">
            <v>0</v>
          </cell>
          <cell r="J654">
            <v>0</v>
          </cell>
          <cell r="K654">
            <v>0</v>
          </cell>
        </row>
        <row r="655">
          <cell r="E655" t="str">
            <v>BKS20115</v>
          </cell>
          <cell r="F655" t="str">
            <v>BKS20115</v>
          </cell>
          <cell r="G655">
            <v>25000</v>
          </cell>
          <cell r="H655">
            <v>15000</v>
          </cell>
          <cell r="I655">
            <v>0</v>
          </cell>
          <cell r="J655">
            <v>0</v>
          </cell>
          <cell r="K655">
            <v>0</v>
          </cell>
        </row>
        <row r="656">
          <cell r="E656" t="str">
            <v>BKS20116</v>
          </cell>
          <cell r="F656">
            <v>0</v>
          </cell>
          <cell r="G656">
            <v>25000</v>
          </cell>
          <cell r="H656">
            <v>15000</v>
          </cell>
          <cell r="I656">
            <v>0</v>
          </cell>
          <cell r="J656">
            <v>0</v>
          </cell>
          <cell r="K656">
            <v>0</v>
          </cell>
        </row>
        <row r="657">
          <cell r="E657" t="str">
            <v>BKS20118</v>
          </cell>
          <cell r="F657">
            <v>0</v>
          </cell>
          <cell r="G657">
            <v>6000</v>
          </cell>
          <cell r="H657">
            <v>3600</v>
          </cell>
          <cell r="I657">
            <v>0</v>
          </cell>
          <cell r="J657">
            <v>0</v>
          </cell>
          <cell r="K657">
            <v>0</v>
          </cell>
        </row>
        <row r="658">
          <cell r="E658" t="str">
            <v>BKS20200</v>
          </cell>
          <cell r="F658">
            <v>0</v>
          </cell>
          <cell r="G658">
            <v>0</v>
          </cell>
          <cell r="I658">
            <v>5000</v>
          </cell>
          <cell r="J658">
            <v>950</v>
          </cell>
          <cell r="K658">
            <v>1300</v>
          </cell>
        </row>
        <row r="659">
          <cell r="E659" t="str">
            <v>BKS20205</v>
          </cell>
          <cell r="F659">
            <v>0</v>
          </cell>
          <cell r="G659">
            <v>25000</v>
          </cell>
          <cell r="H659">
            <v>15000</v>
          </cell>
          <cell r="I659">
            <v>0</v>
          </cell>
          <cell r="J659">
            <v>0</v>
          </cell>
          <cell r="K659">
            <v>0</v>
          </cell>
        </row>
        <row r="660">
          <cell r="E660" t="str">
            <v>BKS20208</v>
          </cell>
          <cell r="F660">
            <v>0</v>
          </cell>
          <cell r="G660">
            <v>25000</v>
          </cell>
          <cell r="H660">
            <v>15000</v>
          </cell>
          <cell r="I660">
            <v>0</v>
          </cell>
          <cell r="J660">
            <v>0</v>
          </cell>
          <cell r="K660">
            <v>0</v>
          </cell>
        </row>
        <row r="661">
          <cell r="E661" t="str">
            <v>BKS20220</v>
          </cell>
          <cell r="F661">
            <v>0</v>
          </cell>
          <cell r="G661">
            <v>15000</v>
          </cell>
          <cell r="H661">
            <v>9000</v>
          </cell>
          <cell r="I661">
            <v>0</v>
          </cell>
          <cell r="J661">
            <v>0</v>
          </cell>
          <cell r="K661">
            <v>0</v>
          </cell>
        </row>
        <row r="662">
          <cell r="E662" t="str">
            <v>BKS20221</v>
          </cell>
          <cell r="F662">
            <v>0</v>
          </cell>
          <cell r="G662">
            <v>15000</v>
          </cell>
          <cell r="H662">
            <v>9000</v>
          </cell>
          <cell r="I662">
            <v>0</v>
          </cell>
          <cell r="J662">
            <v>0</v>
          </cell>
          <cell r="K662">
            <v>0</v>
          </cell>
        </row>
        <row r="663">
          <cell r="E663" t="str">
            <v>BKS20222</v>
          </cell>
          <cell r="F663">
            <v>0</v>
          </cell>
          <cell r="G663">
            <v>20000</v>
          </cell>
          <cell r="H663">
            <v>12000</v>
          </cell>
          <cell r="I663">
            <v>0</v>
          </cell>
          <cell r="J663">
            <v>0</v>
          </cell>
          <cell r="K663">
            <v>0</v>
          </cell>
        </row>
        <row r="664">
          <cell r="E664" t="str">
            <v>BKS20300</v>
          </cell>
          <cell r="F664">
            <v>0</v>
          </cell>
          <cell r="G664">
            <v>0</v>
          </cell>
          <cell r="I664">
            <v>5000</v>
          </cell>
          <cell r="J664">
            <v>950</v>
          </cell>
          <cell r="K664">
            <v>1300</v>
          </cell>
        </row>
        <row r="665">
          <cell r="E665" t="str">
            <v>BKS20308</v>
          </cell>
          <cell r="F665">
            <v>0</v>
          </cell>
          <cell r="G665">
            <v>15000</v>
          </cell>
          <cell r="H665">
            <v>9000</v>
          </cell>
          <cell r="I665">
            <v>0</v>
          </cell>
          <cell r="J665">
            <v>0</v>
          </cell>
          <cell r="K665">
            <v>0</v>
          </cell>
        </row>
        <row r="666">
          <cell r="E666" t="str">
            <v>BKS20313</v>
          </cell>
          <cell r="F666">
            <v>0</v>
          </cell>
          <cell r="G666">
            <v>15000</v>
          </cell>
          <cell r="H666">
            <v>9000</v>
          </cell>
          <cell r="I666">
            <v>0</v>
          </cell>
          <cell r="J666">
            <v>0</v>
          </cell>
          <cell r="K666">
            <v>0</v>
          </cell>
        </row>
        <row r="667">
          <cell r="E667" t="str">
            <v>BKS20333</v>
          </cell>
          <cell r="F667">
            <v>0</v>
          </cell>
          <cell r="G667">
            <v>15000</v>
          </cell>
          <cell r="H667">
            <v>9000</v>
          </cell>
          <cell r="I667">
            <v>0</v>
          </cell>
          <cell r="J667">
            <v>0</v>
          </cell>
          <cell r="K667">
            <v>0</v>
          </cell>
        </row>
        <row r="668">
          <cell r="E668" t="str">
            <v>BKS20334</v>
          </cell>
          <cell r="F668">
            <v>0</v>
          </cell>
          <cell r="G668">
            <v>15000</v>
          </cell>
          <cell r="H668">
            <v>9000</v>
          </cell>
          <cell r="I668">
            <v>0</v>
          </cell>
          <cell r="J668">
            <v>0</v>
          </cell>
          <cell r="K668">
            <v>0</v>
          </cell>
        </row>
        <row r="669">
          <cell r="E669" t="str">
            <v>BKS20335</v>
          </cell>
          <cell r="F669">
            <v>0</v>
          </cell>
          <cell r="G669">
            <v>15000</v>
          </cell>
          <cell r="H669">
            <v>9000</v>
          </cell>
          <cell r="I669">
            <v>0</v>
          </cell>
          <cell r="J669">
            <v>0</v>
          </cell>
          <cell r="K669">
            <v>0</v>
          </cell>
        </row>
        <row r="670">
          <cell r="E670" t="str">
            <v>BKS21100</v>
          </cell>
          <cell r="F670">
            <v>0</v>
          </cell>
          <cell r="I670">
            <v>5000</v>
          </cell>
          <cell r="J670">
            <v>950</v>
          </cell>
          <cell r="K670">
            <v>1300</v>
          </cell>
        </row>
        <row r="671">
          <cell r="E671" t="str">
            <v>BKS21101</v>
          </cell>
          <cell r="F671">
            <v>0</v>
          </cell>
          <cell r="G671">
            <v>17500</v>
          </cell>
          <cell r="H671">
            <v>10500</v>
          </cell>
          <cell r="I671">
            <v>0</v>
          </cell>
          <cell r="J671">
            <v>0</v>
          </cell>
          <cell r="K671">
            <v>0</v>
          </cell>
        </row>
        <row r="672">
          <cell r="E672" t="str">
            <v>BKS21102</v>
          </cell>
          <cell r="F672">
            <v>0</v>
          </cell>
          <cell r="G672">
            <v>17500</v>
          </cell>
          <cell r="H672">
            <v>10500</v>
          </cell>
          <cell r="I672">
            <v>0</v>
          </cell>
          <cell r="J672">
            <v>0</v>
          </cell>
          <cell r="K672">
            <v>0</v>
          </cell>
        </row>
        <row r="673">
          <cell r="E673" t="str">
            <v>BKS21103</v>
          </cell>
          <cell r="F673">
            <v>0</v>
          </cell>
          <cell r="G673">
            <v>25000</v>
          </cell>
          <cell r="H673">
            <v>15000</v>
          </cell>
          <cell r="I673">
            <v>0</v>
          </cell>
          <cell r="J673">
            <v>0</v>
          </cell>
          <cell r="K673">
            <v>0</v>
          </cell>
        </row>
        <row r="674">
          <cell r="E674" t="str">
            <v>BKS21104</v>
          </cell>
          <cell r="F674">
            <v>0</v>
          </cell>
          <cell r="G674">
            <v>25000</v>
          </cell>
          <cell r="H674">
            <v>15000</v>
          </cell>
          <cell r="I674">
            <v>0</v>
          </cell>
          <cell r="J674">
            <v>0</v>
          </cell>
          <cell r="K674">
            <v>0</v>
          </cell>
        </row>
        <row r="675">
          <cell r="E675" t="str">
            <v>BKS21105</v>
          </cell>
          <cell r="F675">
            <v>0</v>
          </cell>
          <cell r="G675">
            <v>25000</v>
          </cell>
          <cell r="H675">
            <v>15000</v>
          </cell>
          <cell r="I675">
            <v>0</v>
          </cell>
          <cell r="J675">
            <v>0</v>
          </cell>
          <cell r="K675">
            <v>0</v>
          </cell>
        </row>
        <row r="676">
          <cell r="E676" t="str">
            <v>BKS21106</v>
          </cell>
          <cell r="F676">
            <v>0</v>
          </cell>
          <cell r="G676">
            <v>25000</v>
          </cell>
          <cell r="H676">
            <v>15000</v>
          </cell>
          <cell r="I676">
            <v>0</v>
          </cell>
          <cell r="J676">
            <v>0</v>
          </cell>
          <cell r="K676">
            <v>0</v>
          </cell>
        </row>
        <row r="677">
          <cell r="E677" t="str">
            <v>BKS21107</v>
          </cell>
          <cell r="F677">
            <v>0</v>
          </cell>
          <cell r="G677">
            <v>25000</v>
          </cell>
          <cell r="H677">
            <v>15000</v>
          </cell>
          <cell r="I677">
            <v>0</v>
          </cell>
          <cell r="J677">
            <v>0</v>
          </cell>
          <cell r="K677">
            <v>0</v>
          </cell>
        </row>
        <row r="678">
          <cell r="E678" t="str">
            <v>BKS21200</v>
          </cell>
          <cell r="F678">
            <v>0</v>
          </cell>
          <cell r="G678">
            <v>0</v>
          </cell>
          <cell r="I678">
            <v>7500</v>
          </cell>
          <cell r="J678">
            <v>950</v>
          </cell>
          <cell r="K678">
            <v>1300</v>
          </cell>
        </row>
        <row r="679">
          <cell r="E679" t="str">
            <v>BKS21201</v>
          </cell>
          <cell r="F679">
            <v>0</v>
          </cell>
          <cell r="G679">
            <v>15000</v>
          </cell>
          <cell r="H679">
            <v>9000</v>
          </cell>
          <cell r="I679">
            <v>0</v>
          </cell>
          <cell r="J679">
            <v>0</v>
          </cell>
          <cell r="K679">
            <v>0</v>
          </cell>
        </row>
        <row r="680">
          <cell r="E680" t="str">
            <v>BKS21202</v>
          </cell>
          <cell r="F680">
            <v>0</v>
          </cell>
          <cell r="G680">
            <v>15000</v>
          </cell>
          <cell r="H680">
            <v>9000</v>
          </cell>
          <cell r="I680">
            <v>0</v>
          </cell>
          <cell r="J680">
            <v>0</v>
          </cell>
          <cell r="K680">
            <v>0</v>
          </cell>
        </row>
        <row r="681">
          <cell r="E681" t="str">
            <v>BKS21203</v>
          </cell>
          <cell r="F681">
            <v>0</v>
          </cell>
          <cell r="G681">
            <v>15000</v>
          </cell>
          <cell r="H681">
            <v>9000</v>
          </cell>
          <cell r="I681">
            <v>0</v>
          </cell>
          <cell r="J681">
            <v>0</v>
          </cell>
          <cell r="K681">
            <v>0</v>
          </cell>
        </row>
        <row r="682">
          <cell r="E682" t="str">
            <v>BKS21300</v>
          </cell>
          <cell r="F682">
            <v>0</v>
          </cell>
          <cell r="G682">
            <v>0</v>
          </cell>
          <cell r="I682">
            <v>8500</v>
          </cell>
          <cell r="J682">
            <v>950</v>
          </cell>
          <cell r="K682">
            <v>1300</v>
          </cell>
        </row>
        <row r="683">
          <cell r="E683" t="str">
            <v>BKS21301</v>
          </cell>
          <cell r="F683">
            <v>0</v>
          </cell>
          <cell r="G683">
            <v>17500</v>
          </cell>
          <cell r="H683">
            <v>10500</v>
          </cell>
          <cell r="J683">
            <v>0</v>
          </cell>
          <cell r="K683">
            <v>0</v>
          </cell>
        </row>
        <row r="684">
          <cell r="E684" t="str">
            <v>BKS21302</v>
          </cell>
          <cell r="F684">
            <v>0</v>
          </cell>
          <cell r="G684">
            <v>17500</v>
          </cell>
          <cell r="H684">
            <v>10500</v>
          </cell>
          <cell r="J684">
            <v>0</v>
          </cell>
          <cell r="K684">
            <v>0</v>
          </cell>
        </row>
        <row r="685">
          <cell r="E685" t="str">
            <v>BKS21303</v>
          </cell>
          <cell r="F685">
            <v>0</v>
          </cell>
          <cell r="G685">
            <v>15000</v>
          </cell>
          <cell r="H685">
            <v>9000</v>
          </cell>
          <cell r="J685">
            <v>0</v>
          </cell>
          <cell r="K685">
            <v>0</v>
          </cell>
        </row>
        <row r="686">
          <cell r="E686" t="str">
            <v>BKS21304</v>
          </cell>
          <cell r="F686">
            <v>0</v>
          </cell>
          <cell r="G686">
            <v>20000</v>
          </cell>
          <cell r="H686">
            <v>12000</v>
          </cell>
          <cell r="I686">
            <v>0</v>
          </cell>
          <cell r="J686">
            <v>0</v>
          </cell>
          <cell r="K686">
            <v>0</v>
          </cell>
        </row>
        <row r="687">
          <cell r="E687" t="str">
            <v>BKS21305</v>
          </cell>
          <cell r="F687">
            <v>0</v>
          </cell>
          <cell r="G687">
            <v>25000</v>
          </cell>
          <cell r="H687">
            <v>15000</v>
          </cell>
          <cell r="I687">
            <v>0</v>
          </cell>
          <cell r="J687">
            <v>0</v>
          </cell>
          <cell r="K687">
            <v>0</v>
          </cell>
        </row>
        <row r="688">
          <cell r="E688" t="str">
            <v>BKS21400</v>
          </cell>
          <cell r="F688">
            <v>0</v>
          </cell>
          <cell r="G688">
            <v>0</v>
          </cell>
          <cell r="I688">
            <v>5000</v>
          </cell>
          <cell r="J688">
            <v>950</v>
          </cell>
          <cell r="K688">
            <v>1300</v>
          </cell>
        </row>
        <row r="689">
          <cell r="E689" t="str">
            <v>BKS21401</v>
          </cell>
          <cell r="F689">
            <v>0</v>
          </cell>
          <cell r="G689">
            <v>20000</v>
          </cell>
          <cell r="H689">
            <v>12000</v>
          </cell>
          <cell r="I689">
            <v>0</v>
          </cell>
          <cell r="J689">
            <v>0</v>
          </cell>
          <cell r="K689">
            <v>0</v>
          </cell>
        </row>
        <row r="690">
          <cell r="E690" t="str">
            <v>BKS21402</v>
          </cell>
          <cell r="F690">
            <v>0</v>
          </cell>
          <cell r="G690">
            <v>25000</v>
          </cell>
          <cell r="H690">
            <v>15000</v>
          </cell>
          <cell r="J690">
            <v>0</v>
          </cell>
          <cell r="K690">
            <v>0</v>
          </cell>
        </row>
        <row r="691">
          <cell r="E691" t="str">
            <v>BKS21403</v>
          </cell>
          <cell r="F691">
            <v>0</v>
          </cell>
          <cell r="G691">
            <v>17500</v>
          </cell>
          <cell r="H691">
            <v>10500</v>
          </cell>
          <cell r="J691">
            <v>0</v>
          </cell>
          <cell r="K691">
            <v>0</v>
          </cell>
        </row>
        <row r="692">
          <cell r="E692" t="str">
            <v>BKS21404</v>
          </cell>
          <cell r="F692">
            <v>0</v>
          </cell>
          <cell r="G692">
            <v>20000</v>
          </cell>
          <cell r="H692">
            <v>12000</v>
          </cell>
          <cell r="I692">
            <v>0</v>
          </cell>
          <cell r="J692">
            <v>0</v>
          </cell>
          <cell r="K692">
            <v>0</v>
          </cell>
        </row>
        <row r="693">
          <cell r="E693" t="str">
            <v>BKS21405</v>
          </cell>
          <cell r="F693">
            <v>0</v>
          </cell>
          <cell r="G693">
            <v>20000</v>
          </cell>
          <cell r="H693">
            <v>12000</v>
          </cell>
          <cell r="I693">
            <v>0</v>
          </cell>
          <cell r="J693">
            <v>0</v>
          </cell>
          <cell r="K693">
            <v>0</v>
          </cell>
        </row>
        <row r="694">
          <cell r="E694" t="str">
            <v>BKS23000</v>
          </cell>
          <cell r="F694">
            <v>0</v>
          </cell>
          <cell r="G694">
            <v>15000</v>
          </cell>
          <cell r="H694">
            <v>9000</v>
          </cell>
          <cell r="I694">
            <v>0</v>
          </cell>
          <cell r="J694">
            <v>0</v>
          </cell>
          <cell r="K694">
            <v>0</v>
          </cell>
        </row>
        <row r="695">
          <cell r="E695" t="str">
            <v>BKS23001</v>
          </cell>
          <cell r="F695">
            <v>0</v>
          </cell>
          <cell r="G695">
            <v>15000</v>
          </cell>
          <cell r="H695">
            <v>9000</v>
          </cell>
          <cell r="I695">
            <v>0</v>
          </cell>
          <cell r="J695">
            <v>0</v>
          </cell>
          <cell r="K695">
            <v>0</v>
          </cell>
        </row>
        <row r="696">
          <cell r="E696" t="str">
            <v>BKS23002</v>
          </cell>
          <cell r="F696">
            <v>0</v>
          </cell>
          <cell r="G696">
            <v>25000</v>
          </cell>
          <cell r="H696">
            <v>15000</v>
          </cell>
          <cell r="I696">
            <v>0</v>
          </cell>
          <cell r="J696">
            <v>0</v>
          </cell>
          <cell r="K696">
            <v>0</v>
          </cell>
        </row>
        <row r="697">
          <cell r="E697" t="str">
            <v>BKS23003</v>
          </cell>
          <cell r="F697">
            <v>0</v>
          </cell>
          <cell r="G697">
            <v>20000</v>
          </cell>
          <cell r="H697">
            <v>12000</v>
          </cell>
          <cell r="I697">
            <v>0</v>
          </cell>
          <cell r="J697">
            <v>0</v>
          </cell>
          <cell r="K697">
            <v>0</v>
          </cell>
        </row>
        <row r="698">
          <cell r="E698" t="str">
            <v>BKS23004</v>
          </cell>
          <cell r="F698">
            <v>0</v>
          </cell>
          <cell r="G698">
            <v>15000</v>
          </cell>
          <cell r="H698">
            <v>9000</v>
          </cell>
          <cell r="I698">
            <v>0</v>
          </cell>
          <cell r="J698">
            <v>0</v>
          </cell>
          <cell r="K698">
            <v>0</v>
          </cell>
        </row>
        <row r="699">
          <cell r="E699" t="str">
            <v>BKS23005</v>
          </cell>
          <cell r="F699">
            <v>0</v>
          </cell>
          <cell r="G699">
            <v>20000</v>
          </cell>
          <cell r="H699">
            <v>12000</v>
          </cell>
          <cell r="I699">
            <v>0</v>
          </cell>
          <cell r="J699">
            <v>0</v>
          </cell>
          <cell r="K699">
            <v>0</v>
          </cell>
        </row>
        <row r="700">
          <cell r="E700" t="str">
            <v>BKS23006</v>
          </cell>
          <cell r="F700">
            <v>0</v>
          </cell>
          <cell r="G700">
            <v>20000</v>
          </cell>
          <cell r="H700">
            <v>12000</v>
          </cell>
          <cell r="I700">
            <v>0</v>
          </cell>
          <cell r="J700">
            <v>0</v>
          </cell>
          <cell r="K700">
            <v>0</v>
          </cell>
        </row>
        <row r="701">
          <cell r="E701" t="str">
            <v>BKS23007</v>
          </cell>
          <cell r="F701">
            <v>0</v>
          </cell>
          <cell r="G701">
            <v>20000</v>
          </cell>
          <cell r="H701">
            <v>12000</v>
          </cell>
          <cell r="I701">
            <v>0</v>
          </cell>
          <cell r="J701">
            <v>0</v>
          </cell>
          <cell r="K701">
            <v>0</v>
          </cell>
        </row>
        <row r="702">
          <cell r="E702" t="str">
            <v>BKS23008</v>
          </cell>
          <cell r="F702">
            <v>0</v>
          </cell>
          <cell r="G702">
            <v>15000</v>
          </cell>
          <cell r="H702">
            <v>9000</v>
          </cell>
          <cell r="I702">
            <v>0</v>
          </cell>
          <cell r="J702">
            <v>0</v>
          </cell>
          <cell r="K702">
            <v>0</v>
          </cell>
        </row>
        <row r="703">
          <cell r="E703" t="str">
            <v>BKS23009</v>
          </cell>
          <cell r="F703">
            <v>0</v>
          </cell>
          <cell r="G703">
            <v>25000</v>
          </cell>
          <cell r="H703">
            <v>15000</v>
          </cell>
          <cell r="I703">
            <v>0</v>
          </cell>
          <cell r="J703">
            <v>0</v>
          </cell>
          <cell r="K703">
            <v>0</v>
          </cell>
        </row>
        <row r="704">
          <cell r="E704" t="str">
            <v>BKS23010</v>
          </cell>
          <cell r="F704">
            <v>0</v>
          </cell>
          <cell r="G704">
            <v>25000</v>
          </cell>
          <cell r="H704">
            <v>15000</v>
          </cell>
          <cell r="I704">
            <v>0</v>
          </cell>
          <cell r="J704">
            <v>0</v>
          </cell>
          <cell r="K704">
            <v>0</v>
          </cell>
        </row>
        <row r="705">
          <cell r="E705" t="str">
            <v>BKS23011</v>
          </cell>
          <cell r="F705">
            <v>0</v>
          </cell>
          <cell r="G705">
            <v>15000</v>
          </cell>
          <cell r="H705">
            <v>9000</v>
          </cell>
          <cell r="I705">
            <v>0</v>
          </cell>
          <cell r="J705">
            <v>0</v>
          </cell>
          <cell r="K705">
            <v>0</v>
          </cell>
        </row>
        <row r="706">
          <cell r="E706" t="str">
            <v>BKS23012</v>
          </cell>
          <cell r="F706">
            <v>0</v>
          </cell>
          <cell r="G706">
            <v>25000</v>
          </cell>
          <cell r="H706">
            <v>15000</v>
          </cell>
          <cell r="I706">
            <v>0</v>
          </cell>
          <cell r="J706">
            <v>0</v>
          </cell>
          <cell r="K706">
            <v>0</v>
          </cell>
        </row>
        <row r="707">
          <cell r="E707" t="str">
            <v>BKS23013</v>
          </cell>
          <cell r="F707">
            <v>0</v>
          </cell>
          <cell r="G707">
            <v>25000</v>
          </cell>
          <cell r="H707">
            <v>15000</v>
          </cell>
          <cell r="I707">
            <v>0</v>
          </cell>
          <cell r="J707">
            <v>0</v>
          </cell>
          <cell r="K707">
            <v>0</v>
          </cell>
        </row>
        <row r="708">
          <cell r="E708" t="str">
            <v>BKS23014</v>
          </cell>
          <cell r="F708">
            <v>0</v>
          </cell>
          <cell r="G708">
            <v>25000</v>
          </cell>
          <cell r="H708">
            <v>15000</v>
          </cell>
          <cell r="I708">
            <v>0</v>
          </cell>
          <cell r="J708">
            <v>0</v>
          </cell>
          <cell r="K708">
            <v>0</v>
          </cell>
        </row>
        <row r="709">
          <cell r="E709" t="str">
            <v>BOO10000</v>
          </cell>
          <cell r="F709">
            <v>0</v>
          </cell>
          <cell r="G709">
            <v>0</v>
          </cell>
          <cell r="I709">
            <v>0</v>
          </cell>
          <cell r="J709">
            <v>950</v>
          </cell>
          <cell r="K709">
            <v>1300</v>
          </cell>
        </row>
        <row r="710">
          <cell r="E710" t="str">
            <v>BOO10026</v>
          </cell>
          <cell r="F710">
            <v>0</v>
          </cell>
          <cell r="G710">
            <v>0</v>
          </cell>
          <cell r="I710">
            <v>0</v>
          </cell>
          <cell r="J710">
            <v>950</v>
          </cell>
          <cell r="K710">
            <v>1300</v>
          </cell>
        </row>
        <row r="711">
          <cell r="E711" t="str">
            <v>BOO10027</v>
          </cell>
          <cell r="F711">
            <v>0</v>
          </cell>
          <cell r="G711">
            <v>0</v>
          </cell>
          <cell r="I711">
            <v>0</v>
          </cell>
          <cell r="J711">
            <v>950</v>
          </cell>
          <cell r="K711">
            <v>1300</v>
          </cell>
        </row>
        <row r="712">
          <cell r="E712" t="str">
            <v>BOO10028</v>
          </cell>
          <cell r="F712">
            <v>0</v>
          </cell>
          <cell r="G712">
            <v>0</v>
          </cell>
          <cell r="I712">
            <v>0</v>
          </cell>
          <cell r="J712">
            <v>950</v>
          </cell>
          <cell r="K712">
            <v>1300</v>
          </cell>
        </row>
        <row r="713">
          <cell r="E713" t="str">
            <v>BOO10029</v>
          </cell>
          <cell r="F713">
            <v>0</v>
          </cell>
          <cell r="G713">
            <v>0</v>
          </cell>
          <cell r="I713">
            <v>0</v>
          </cell>
          <cell r="J713">
            <v>950</v>
          </cell>
          <cell r="K713">
            <v>1300</v>
          </cell>
        </row>
        <row r="714">
          <cell r="E714" t="str">
            <v>BOO10030</v>
          </cell>
          <cell r="F714">
            <v>0</v>
          </cell>
          <cell r="G714">
            <v>0</v>
          </cell>
          <cell r="I714">
            <v>0</v>
          </cell>
          <cell r="J714">
            <v>950</v>
          </cell>
          <cell r="K714">
            <v>1300</v>
          </cell>
        </row>
        <row r="715">
          <cell r="E715" t="str">
            <v>BOO10031</v>
          </cell>
          <cell r="F715">
            <v>0</v>
          </cell>
          <cell r="G715">
            <v>0</v>
          </cell>
          <cell r="I715">
            <v>0</v>
          </cell>
          <cell r="J715">
            <v>950</v>
          </cell>
          <cell r="K715">
            <v>1300</v>
          </cell>
        </row>
        <row r="716">
          <cell r="E716" t="str">
            <v>BOO20100</v>
          </cell>
          <cell r="F716">
            <v>0</v>
          </cell>
          <cell r="I716">
            <v>0</v>
          </cell>
          <cell r="J716">
            <v>950</v>
          </cell>
          <cell r="K716">
            <v>1300</v>
          </cell>
        </row>
        <row r="717">
          <cell r="E717" t="str">
            <v>BOO20120</v>
          </cell>
          <cell r="F717">
            <v>0</v>
          </cell>
          <cell r="I717">
            <v>0</v>
          </cell>
          <cell r="J717">
            <v>950</v>
          </cell>
          <cell r="K717">
            <v>1300</v>
          </cell>
        </row>
        <row r="718">
          <cell r="E718" t="str">
            <v>BOO20121</v>
          </cell>
          <cell r="F718">
            <v>0</v>
          </cell>
          <cell r="I718">
            <v>0</v>
          </cell>
          <cell r="J718">
            <v>950</v>
          </cell>
          <cell r="K718">
            <v>1300</v>
          </cell>
        </row>
        <row r="719">
          <cell r="E719" t="str">
            <v>BOO20122</v>
          </cell>
          <cell r="F719">
            <v>0</v>
          </cell>
          <cell r="I719">
            <v>0</v>
          </cell>
          <cell r="J719">
            <v>950</v>
          </cell>
          <cell r="K719">
            <v>1300</v>
          </cell>
        </row>
        <row r="720">
          <cell r="E720" t="str">
            <v>BOO20123</v>
          </cell>
          <cell r="F720">
            <v>0</v>
          </cell>
          <cell r="I720">
            <v>0</v>
          </cell>
          <cell r="J720">
            <v>950</v>
          </cell>
          <cell r="K720">
            <v>1300</v>
          </cell>
        </row>
        <row r="721">
          <cell r="E721" t="str">
            <v>BOO20124</v>
          </cell>
          <cell r="F721">
            <v>0</v>
          </cell>
          <cell r="I721">
            <v>0</v>
          </cell>
          <cell r="J721">
            <v>950</v>
          </cell>
          <cell r="K721">
            <v>1300</v>
          </cell>
        </row>
        <row r="722">
          <cell r="E722" t="str">
            <v>BOO20125</v>
          </cell>
          <cell r="F722">
            <v>0</v>
          </cell>
          <cell r="I722">
            <v>0</v>
          </cell>
          <cell r="J722">
            <v>950</v>
          </cell>
          <cell r="K722">
            <v>1300</v>
          </cell>
        </row>
        <row r="723">
          <cell r="E723" t="str">
            <v>BOO20126</v>
          </cell>
          <cell r="F723">
            <v>0</v>
          </cell>
          <cell r="I723">
            <v>0</v>
          </cell>
          <cell r="J723">
            <v>950</v>
          </cell>
          <cell r="K723">
            <v>1300</v>
          </cell>
        </row>
        <row r="724">
          <cell r="E724" t="str">
            <v>BOO20127</v>
          </cell>
          <cell r="F724">
            <v>0</v>
          </cell>
          <cell r="I724">
            <v>0</v>
          </cell>
          <cell r="J724">
            <v>950</v>
          </cell>
          <cell r="K724">
            <v>1300</v>
          </cell>
        </row>
        <row r="725">
          <cell r="E725" t="str">
            <v>BOO20128</v>
          </cell>
          <cell r="F725">
            <v>0</v>
          </cell>
          <cell r="I725">
            <v>0</v>
          </cell>
          <cell r="J725">
            <v>950</v>
          </cell>
          <cell r="K725">
            <v>1300</v>
          </cell>
        </row>
        <row r="726">
          <cell r="E726" t="str">
            <v>BOO20129</v>
          </cell>
          <cell r="F726">
            <v>0</v>
          </cell>
          <cell r="I726">
            <v>0</v>
          </cell>
          <cell r="J726">
            <v>950</v>
          </cell>
          <cell r="K726">
            <v>1300</v>
          </cell>
        </row>
        <row r="727">
          <cell r="E727" t="str">
            <v>BOO20130</v>
          </cell>
          <cell r="F727">
            <v>0</v>
          </cell>
          <cell r="I727">
            <v>0</v>
          </cell>
          <cell r="J727">
            <v>950</v>
          </cell>
          <cell r="K727">
            <v>1300</v>
          </cell>
        </row>
        <row r="728">
          <cell r="E728" t="str">
            <v>BOO20131</v>
          </cell>
          <cell r="F728">
            <v>0</v>
          </cell>
          <cell r="I728">
            <v>0</v>
          </cell>
          <cell r="J728">
            <v>950</v>
          </cell>
          <cell r="K728">
            <v>1300</v>
          </cell>
        </row>
        <row r="729">
          <cell r="E729" t="str">
            <v>BOO20132</v>
          </cell>
          <cell r="F729">
            <v>0</v>
          </cell>
          <cell r="I729">
            <v>0</v>
          </cell>
          <cell r="J729">
            <v>950</v>
          </cell>
          <cell r="K729">
            <v>1300</v>
          </cell>
        </row>
        <row r="730">
          <cell r="E730" t="str">
            <v>BOO20133</v>
          </cell>
          <cell r="F730">
            <v>0</v>
          </cell>
          <cell r="I730">
            <v>0</v>
          </cell>
          <cell r="J730">
            <v>950</v>
          </cell>
          <cell r="K730">
            <v>1300</v>
          </cell>
        </row>
        <row r="731">
          <cell r="E731" t="str">
            <v>BOO20134</v>
          </cell>
          <cell r="F731">
            <v>0</v>
          </cell>
          <cell r="I731">
            <v>0</v>
          </cell>
          <cell r="J731">
            <v>950</v>
          </cell>
          <cell r="K731">
            <v>1300</v>
          </cell>
        </row>
        <row r="732">
          <cell r="E732" t="str">
            <v>BOO20135</v>
          </cell>
          <cell r="F732">
            <v>0</v>
          </cell>
          <cell r="I732">
            <v>0</v>
          </cell>
          <cell r="J732">
            <v>950</v>
          </cell>
          <cell r="K732">
            <v>1300</v>
          </cell>
        </row>
        <row r="733">
          <cell r="E733" t="str">
            <v>BOO20136</v>
          </cell>
          <cell r="F733">
            <v>0</v>
          </cell>
          <cell r="I733">
            <v>0</v>
          </cell>
          <cell r="J733">
            <v>950</v>
          </cell>
          <cell r="K733">
            <v>1300</v>
          </cell>
        </row>
        <row r="734">
          <cell r="E734" t="str">
            <v>BOO20137</v>
          </cell>
          <cell r="F734">
            <v>0</v>
          </cell>
          <cell r="I734">
            <v>0</v>
          </cell>
          <cell r="J734">
            <v>950</v>
          </cell>
          <cell r="K734">
            <v>1300</v>
          </cell>
        </row>
        <row r="735">
          <cell r="E735" t="str">
            <v>BOO20138</v>
          </cell>
          <cell r="F735">
            <v>0</v>
          </cell>
          <cell r="I735">
            <v>0</v>
          </cell>
          <cell r="J735">
            <v>950</v>
          </cell>
          <cell r="K735">
            <v>1300</v>
          </cell>
        </row>
        <row r="736">
          <cell r="E736" t="str">
            <v>BOO20139</v>
          </cell>
          <cell r="F736">
            <v>0</v>
          </cell>
          <cell r="I736">
            <v>0</v>
          </cell>
          <cell r="J736">
            <v>950</v>
          </cell>
          <cell r="K736">
            <v>1300</v>
          </cell>
        </row>
        <row r="737">
          <cell r="E737" t="str">
            <v>BOO20140</v>
          </cell>
          <cell r="F737">
            <v>0</v>
          </cell>
          <cell r="I737">
            <v>0</v>
          </cell>
          <cell r="J737">
            <v>950</v>
          </cell>
          <cell r="K737">
            <v>1300</v>
          </cell>
        </row>
        <row r="738">
          <cell r="E738" t="str">
            <v>BOO20141</v>
          </cell>
          <cell r="F738">
            <v>0</v>
          </cell>
          <cell r="G738">
            <v>2750</v>
          </cell>
          <cell r="H738">
            <v>1650</v>
          </cell>
          <cell r="I738">
            <v>0</v>
          </cell>
          <cell r="J738">
            <v>0</v>
          </cell>
          <cell r="K738">
            <v>0</v>
          </cell>
        </row>
        <row r="739">
          <cell r="E739" t="str">
            <v>BOO20142</v>
          </cell>
          <cell r="F739">
            <v>0</v>
          </cell>
          <cell r="I739">
            <v>0</v>
          </cell>
          <cell r="J739">
            <v>950</v>
          </cell>
          <cell r="K739">
            <v>1300</v>
          </cell>
        </row>
        <row r="740">
          <cell r="E740" t="str">
            <v>BOO20143</v>
          </cell>
          <cell r="F740">
            <v>0</v>
          </cell>
          <cell r="I740">
            <v>0</v>
          </cell>
          <cell r="J740">
            <v>950</v>
          </cell>
          <cell r="K740">
            <v>1300</v>
          </cell>
        </row>
        <row r="741">
          <cell r="E741" t="str">
            <v>BOO20144</v>
          </cell>
          <cell r="F741">
            <v>0</v>
          </cell>
          <cell r="I741">
            <v>0</v>
          </cell>
          <cell r="J741">
            <v>950</v>
          </cell>
          <cell r="K741">
            <v>1300</v>
          </cell>
        </row>
        <row r="742">
          <cell r="E742" t="str">
            <v>BOO20145</v>
          </cell>
          <cell r="F742">
            <v>0</v>
          </cell>
          <cell r="I742">
            <v>0</v>
          </cell>
          <cell r="J742">
            <v>950</v>
          </cell>
          <cell r="K742">
            <v>1300</v>
          </cell>
        </row>
        <row r="743">
          <cell r="E743" t="str">
            <v>BOO20146</v>
          </cell>
          <cell r="F743">
            <v>0</v>
          </cell>
          <cell r="I743">
            <v>0</v>
          </cell>
          <cell r="J743">
            <v>950</v>
          </cell>
          <cell r="K743">
            <v>1300</v>
          </cell>
        </row>
        <row r="744">
          <cell r="E744" t="str">
            <v>BOO20147</v>
          </cell>
          <cell r="F744">
            <v>0</v>
          </cell>
          <cell r="I744">
            <v>0</v>
          </cell>
          <cell r="J744">
            <v>950</v>
          </cell>
          <cell r="K744">
            <v>1300</v>
          </cell>
        </row>
        <row r="745">
          <cell r="E745" t="str">
            <v>BOO20148</v>
          </cell>
          <cell r="F745">
            <v>0</v>
          </cell>
          <cell r="I745">
            <v>0</v>
          </cell>
          <cell r="J745">
            <v>950</v>
          </cell>
          <cell r="K745">
            <v>1300</v>
          </cell>
        </row>
        <row r="746">
          <cell r="E746" t="str">
            <v>BOO20149</v>
          </cell>
          <cell r="F746">
            <v>0</v>
          </cell>
          <cell r="I746">
            <v>0</v>
          </cell>
          <cell r="J746">
            <v>950</v>
          </cell>
          <cell r="K746">
            <v>1300</v>
          </cell>
        </row>
        <row r="747">
          <cell r="E747" t="str">
            <v>BOO20150</v>
          </cell>
          <cell r="F747">
            <v>0</v>
          </cell>
          <cell r="I747">
            <v>0</v>
          </cell>
          <cell r="J747">
            <v>950</v>
          </cell>
          <cell r="K747">
            <v>1300</v>
          </cell>
        </row>
        <row r="748">
          <cell r="E748" t="str">
            <v>BOO20151</v>
          </cell>
          <cell r="F748">
            <v>0</v>
          </cell>
          <cell r="I748">
            <v>0</v>
          </cell>
          <cell r="J748">
            <v>950</v>
          </cell>
          <cell r="K748">
            <v>1300</v>
          </cell>
        </row>
        <row r="749">
          <cell r="E749" t="str">
            <v>BOO20152</v>
          </cell>
          <cell r="F749">
            <v>0</v>
          </cell>
          <cell r="I749">
            <v>0</v>
          </cell>
          <cell r="J749">
            <v>950</v>
          </cell>
          <cell r="K749">
            <v>1300</v>
          </cell>
        </row>
        <row r="750">
          <cell r="E750" t="str">
            <v>BOO20153</v>
          </cell>
          <cell r="F750">
            <v>0</v>
          </cell>
          <cell r="I750">
            <v>0</v>
          </cell>
          <cell r="J750">
            <v>950</v>
          </cell>
          <cell r="K750">
            <v>1300</v>
          </cell>
        </row>
        <row r="751">
          <cell r="E751" t="str">
            <v>BOO20154</v>
          </cell>
          <cell r="F751">
            <v>0</v>
          </cell>
          <cell r="I751">
            <v>0</v>
          </cell>
          <cell r="J751">
            <v>950</v>
          </cell>
          <cell r="K751">
            <v>1300</v>
          </cell>
        </row>
        <row r="752">
          <cell r="E752" t="str">
            <v>BOO20155</v>
          </cell>
          <cell r="F752">
            <v>0</v>
          </cell>
          <cell r="I752">
            <v>0</v>
          </cell>
          <cell r="J752">
            <v>950</v>
          </cell>
          <cell r="K752">
            <v>1300</v>
          </cell>
        </row>
        <row r="753">
          <cell r="E753" t="str">
            <v>BOO20156</v>
          </cell>
          <cell r="F753">
            <v>0</v>
          </cell>
          <cell r="I753">
            <v>0</v>
          </cell>
          <cell r="J753">
            <v>950</v>
          </cell>
          <cell r="K753">
            <v>1300</v>
          </cell>
        </row>
        <row r="754">
          <cell r="E754" t="str">
            <v>BOO20157</v>
          </cell>
          <cell r="F754">
            <v>0</v>
          </cell>
          <cell r="I754">
            <v>0</v>
          </cell>
          <cell r="J754">
            <v>950</v>
          </cell>
          <cell r="K754">
            <v>1300</v>
          </cell>
        </row>
        <row r="755">
          <cell r="E755" t="str">
            <v>BOO20159</v>
          </cell>
          <cell r="F755">
            <v>0</v>
          </cell>
          <cell r="I755">
            <v>0</v>
          </cell>
          <cell r="J755">
            <v>950</v>
          </cell>
          <cell r="K755">
            <v>1300</v>
          </cell>
        </row>
        <row r="756">
          <cell r="E756" t="str">
            <v>BPN10000</v>
          </cell>
          <cell r="F756">
            <v>0</v>
          </cell>
          <cell r="G756">
            <v>0</v>
          </cell>
          <cell r="I756">
            <v>0</v>
          </cell>
          <cell r="J756">
            <v>950</v>
          </cell>
          <cell r="K756">
            <v>1300</v>
          </cell>
        </row>
        <row r="757">
          <cell r="E757" t="str">
            <v>BPN10008</v>
          </cell>
          <cell r="F757">
            <v>0</v>
          </cell>
          <cell r="G757">
            <v>10000</v>
          </cell>
          <cell r="H757">
            <v>6000</v>
          </cell>
          <cell r="I757">
            <v>0</v>
          </cell>
          <cell r="J757">
            <v>0</v>
          </cell>
          <cell r="K757">
            <v>0</v>
          </cell>
        </row>
        <row r="758">
          <cell r="E758" t="str">
            <v>BPN10009</v>
          </cell>
          <cell r="F758">
            <v>0</v>
          </cell>
          <cell r="G758">
            <v>0</v>
          </cell>
          <cell r="I758">
            <v>0</v>
          </cell>
          <cell r="J758">
            <v>950</v>
          </cell>
          <cell r="K758">
            <v>1300</v>
          </cell>
        </row>
        <row r="759">
          <cell r="E759" t="str">
            <v>BPN10010</v>
          </cell>
          <cell r="F759">
            <v>0</v>
          </cell>
          <cell r="G759">
            <v>0</v>
          </cell>
          <cell r="I759">
            <v>0</v>
          </cell>
          <cell r="J759">
            <v>950</v>
          </cell>
          <cell r="K759">
            <v>1300</v>
          </cell>
        </row>
        <row r="760">
          <cell r="E760" t="str">
            <v>BPN10011</v>
          </cell>
          <cell r="F760">
            <v>0</v>
          </cell>
          <cell r="G760">
            <v>0</v>
          </cell>
          <cell r="I760">
            <v>0</v>
          </cell>
          <cell r="J760">
            <v>950</v>
          </cell>
          <cell r="K760">
            <v>1300</v>
          </cell>
        </row>
        <row r="761">
          <cell r="E761" t="str">
            <v>BPN10012</v>
          </cell>
          <cell r="F761">
            <v>0</v>
          </cell>
          <cell r="G761">
            <v>0</v>
          </cell>
          <cell r="I761">
            <v>0</v>
          </cell>
          <cell r="J761">
            <v>950</v>
          </cell>
          <cell r="K761">
            <v>1300</v>
          </cell>
        </row>
        <row r="762">
          <cell r="E762" t="str">
            <v>BPN10013</v>
          </cell>
          <cell r="F762">
            <v>0</v>
          </cell>
          <cell r="G762">
            <v>0</v>
          </cell>
          <cell r="I762">
            <v>0</v>
          </cell>
          <cell r="J762">
            <v>950</v>
          </cell>
          <cell r="K762">
            <v>1300</v>
          </cell>
        </row>
        <row r="763">
          <cell r="E763" t="str">
            <v>BPN10014</v>
          </cell>
          <cell r="F763">
            <v>0</v>
          </cell>
          <cell r="G763">
            <v>10000</v>
          </cell>
          <cell r="H763">
            <v>6000</v>
          </cell>
          <cell r="I763">
            <v>0</v>
          </cell>
          <cell r="J763">
            <v>0</v>
          </cell>
          <cell r="K763">
            <v>0</v>
          </cell>
        </row>
        <row r="764">
          <cell r="E764" t="str">
            <v>BPN20100</v>
          </cell>
          <cell r="F764">
            <v>0</v>
          </cell>
          <cell r="I764">
            <v>8500</v>
          </cell>
          <cell r="J764">
            <v>950</v>
          </cell>
          <cell r="K764">
            <v>1300</v>
          </cell>
        </row>
        <row r="765">
          <cell r="E765" t="str">
            <v>BPN20101</v>
          </cell>
          <cell r="F765">
            <v>0</v>
          </cell>
          <cell r="G765">
            <v>13000</v>
          </cell>
          <cell r="H765">
            <v>7800</v>
          </cell>
          <cell r="I765">
            <v>0</v>
          </cell>
          <cell r="J765">
            <v>0</v>
          </cell>
          <cell r="K765">
            <v>0</v>
          </cell>
        </row>
        <row r="766">
          <cell r="E766" t="str">
            <v>BPN20102</v>
          </cell>
          <cell r="F766">
            <v>0</v>
          </cell>
          <cell r="G766">
            <v>13000</v>
          </cell>
          <cell r="H766">
            <v>7800</v>
          </cell>
          <cell r="I766">
            <v>0</v>
          </cell>
          <cell r="J766">
            <v>0</v>
          </cell>
          <cell r="K766">
            <v>0</v>
          </cell>
        </row>
        <row r="767">
          <cell r="E767" t="str">
            <v>BPN20103</v>
          </cell>
          <cell r="F767">
            <v>0</v>
          </cell>
          <cell r="G767">
            <v>13000</v>
          </cell>
          <cell r="H767">
            <v>7800</v>
          </cell>
          <cell r="I767">
            <v>0</v>
          </cell>
          <cell r="J767">
            <v>0</v>
          </cell>
          <cell r="K767">
            <v>0</v>
          </cell>
        </row>
        <row r="768">
          <cell r="E768" t="str">
            <v>BPN20104</v>
          </cell>
          <cell r="F768">
            <v>0</v>
          </cell>
          <cell r="G768">
            <v>13000</v>
          </cell>
          <cell r="H768">
            <v>7800</v>
          </cell>
          <cell r="I768">
            <v>0</v>
          </cell>
          <cell r="J768">
            <v>0</v>
          </cell>
          <cell r="K768">
            <v>0</v>
          </cell>
        </row>
        <row r="769">
          <cell r="E769" t="str">
            <v>BPN20105</v>
          </cell>
          <cell r="F769">
            <v>0</v>
          </cell>
          <cell r="G769">
            <v>13000</v>
          </cell>
          <cell r="H769">
            <v>7800</v>
          </cell>
          <cell r="I769">
            <v>0</v>
          </cell>
          <cell r="J769">
            <v>0</v>
          </cell>
          <cell r="K769">
            <v>0</v>
          </cell>
        </row>
        <row r="770">
          <cell r="E770" t="str">
            <v>BPN20106</v>
          </cell>
          <cell r="F770" t="str">
            <v>BPN20106</v>
          </cell>
          <cell r="G770">
            <v>13000</v>
          </cell>
          <cell r="H770">
            <v>7800</v>
          </cell>
          <cell r="I770">
            <v>0</v>
          </cell>
          <cell r="J770">
            <v>0</v>
          </cell>
          <cell r="K770">
            <v>0</v>
          </cell>
        </row>
        <row r="771">
          <cell r="E771" t="str">
            <v>BPN20109</v>
          </cell>
          <cell r="F771" t="str">
            <v>BPN20109</v>
          </cell>
          <cell r="G771">
            <v>13000</v>
          </cell>
          <cell r="H771">
            <v>7800</v>
          </cell>
          <cell r="I771">
            <v>0</v>
          </cell>
          <cell r="J771">
            <v>0</v>
          </cell>
          <cell r="K771">
            <v>0</v>
          </cell>
        </row>
        <row r="772">
          <cell r="E772" t="str">
            <v>BPN20110</v>
          </cell>
          <cell r="F772" t="str">
            <v>BPN20110</v>
          </cell>
          <cell r="G772">
            <v>13000</v>
          </cell>
          <cell r="H772">
            <v>7800</v>
          </cell>
          <cell r="I772">
            <v>0</v>
          </cell>
          <cell r="J772">
            <v>0</v>
          </cell>
          <cell r="K772">
            <v>0</v>
          </cell>
        </row>
        <row r="773">
          <cell r="E773" t="str">
            <v>BPN20111</v>
          </cell>
          <cell r="F773" t="str">
            <v>BPN20111</v>
          </cell>
          <cell r="G773">
            <v>13000</v>
          </cell>
          <cell r="H773">
            <v>7800</v>
          </cell>
          <cell r="I773">
            <v>0</v>
          </cell>
          <cell r="J773">
            <v>0</v>
          </cell>
          <cell r="K773">
            <v>0</v>
          </cell>
        </row>
        <row r="774">
          <cell r="E774" t="str">
            <v>BPN20200</v>
          </cell>
          <cell r="F774">
            <v>0</v>
          </cell>
          <cell r="I774">
            <v>15500</v>
          </cell>
          <cell r="J774">
            <v>950</v>
          </cell>
          <cell r="K774">
            <v>1300</v>
          </cell>
        </row>
        <row r="775">
          <cell r="E775" t="str">
            <v>BPN20201</v>
          </cell>
          <cell r="F775">
            <v>0</v>
          </cell>
          <cell r="G775">
            <v>50000</v>
          </cell>
          <cell r="H775">
            <v>30000</v>
          </cell>
          <cell r="I775">
            <v>0</v>
          </cell>
          <cell r="J775">
            <v>0</v>
          </cell>
          <cell r="K775">
            <v>0</v>
          </cell>
        </row>
        <row r="776">
          <cell r="E776" t="str">
            <v>BPN20202</v>
          </cell>
          <cell r="F776">
            <v>0</v>
          </cell>
          <cell r="G776">
            <v>50000</v>
          </cell>
          <cell r="H776">
            <v>30000</v>
          </cell>
          <cell r="I776">
            <v>0</v>
          </cell>
          <cell r="J776">
            <v>0</v>
          </cell>
          <cell r="K776">
            <v>0</v>
          </cell>
        </row>
        <row r="777">
          <cell r="E777" t="str">
            <v>BPN20203</v>
          </cell>
          <cell r="F777">
            <v>0</v>
          </cell>
          <cell r="G777">
            <v>15000</v>
          </cell>
          <cell r="H777">
            <v>9000</v>
          </cell>
          <cell r="I777">
            <v>0</v>
          </cell>
          <cell r="J777">
            <v>0</v>
          </cell>
          <cell r="K777">
            <v>0</v>
          </cell>
        </row>
        <row r="778">
          <cell r="E778" t="str">
            <v>BPN20204</v>
          </cell>
          <cell r="F778">
            <v>0</v>
          </cell>
          <cell r="G778">
            <v>15000</v>
          </cell>
          <cell r="H778">
            <v>9000</v>
          </cell>
          <cell r="I778">
            <v>0</v>
          </cell>
          <cell r="J778">
            <v>0</v>
          </cell>
          <cell r="K778">
            <v>0</v>
          </cell>
        </row>
        <row r="779">
          <cell r="E779" t="str">
            <v>BPN20205</v>
          </cell>
          <cell r="F779">
            <v>0</v>
          </cell>
          <cell r="G779">
            <v>50000</v>
          </cell>
          <cell r="H779">
            <v>30000</v>
          </cell>
          <cell r="I779">
            <v>0</v>
          </cell>
          <cell r="J779">
            <v>0</v>
          </cell>
          <cell r="K779">
            <v>0</v>
          </cell>
        </row>
        <row r="780">
          <cell r="E780" t="str">
            <v>BPN20206</v>
          </cell>
          <cell r="F780">
            <v>0</v>
          </cell>
          <cell r="G780">
            <v>15000</v>
          </cell>
          <cell r="H780">
            <v>9000</v>
          </cell>
          <cell r="I780">
            <v>0</v>
          </cell>
          <cell r="J780">
            <v>0</v>
          </cell>
          <cell r="K780">
            <v>0</v>
          </cell>
        </row>
        <row r="781">
          <cell r="E781" t="str">
            <v>BPN20207</v>
          </cell>
          <cell r="F781">
            <v>0</v>
          </cell>
          <cell r="G781">
            <v>50000</v>
          </cell>
          <cell r="H781">
            <v>30000</v>
          </cell>
          <cell r="I781">
            <v>0</v>
          </cell>
          <cell r="J781">
            <v>0</v>
          </cell>
          <cell r="K781">
            <v>0</v>
          </cell>
        </row>
        <row r="782">
          <cell r="E782" t="str">
            <v>BPN20210</v>
          </cell>
          <cell r="F782">
            <v>0</v>
          </cell>
          <cell r="G782">
            <v>15000</v>
          </cell>
          <cell r="H782">
            <v>9000</v>
          </cell>
          <cell r="I782">
            <v>0</v>
          </cell>
          <cell r="J782">
            <v>0</v>
          </cell>
          <cell r="K782">
            <v>0</v>
          </cell>
        </row>
        <row r="783">
          <cell r="E783" t="str">
            <v>BPN20211</v>
          </cell>
          <cell r="F783">
            <v>0</v>
          </cell>
          <cell r="G783">
            <v>15000</v>
          </cell>
          <cell r="H783">
            <v>9000</v>
          </cell>
          <cell r="I783">
            <v>0</v>
          </cell>
          <cell r="J783">
            <v>0</v>
          </cell>
          <cell r="K783">
            <v>0</v>
          </cell>
        </row>
        <row r="784">
          <cell r="E784" t="str">
            <v>BPN20212</v>
          </cell>
          <cell r="F784">
            <v>0</v>
          </cell>
          <cell r="G784">
            <v>15000</v>
          </cell>
          <cell r="H784">
            <v>9000</v>
          </cell>
          <cell r="I784">
            <v>0</v>
          </cell>
          <cell r="J784">
            <v>0</v>
          </cell>
          <cell r="K784">
            <v>0</v>
          </cell>
        </row>
        <row r="785">
          <cell r="E785" t="str">
            <v>BPN20300</v>
          </cell>
          <cell r="F785">
            <v>0</v>
          </cell>
          <cell r="G785">
            <v>0</v>
          </cell>
          <cell r="I785">
            <v>6500</v>
          </cell>
          <cell r="J785">
            <v>950</v>
          </cell>
          <cell r="K785">
            <v>1300</v>
          </cell>
        </row>
        <row r="786">
          <cell r="E786" t="str">
            <v>BPN20301</v>
          </cell>
          <cell r="F786">
            <v>0</v>
          </cell>
          <cell r="G786">
            <v>10000</v>
          </cell>
          <cell r="H786">
            <v>6000</v>
          </cell>
          <cell r="I786">
            <v>0</v>
          </cell>
          <cell r="J786">
            <v>0</v>
          </cell>
          <cell r="K786">
            <v>0</v>
          </cell>
        </row>
        <row r="787">
          <cell r="E787" t="str">
            <v>BPN20302</v>
          </cell>
          <cell r="F787">
            <v>0</v>
          </cell>
          <cell r="G787">
            <v>10000</v>
          </cell>
          <cell r="H787">
            <v>6000</v>
          </cell>
          <cell r="I787">
            <v>0</v>
          </cell>
          <cell r="J787">
            <v>0</v>
          </cell>
          <cell r="K787">
            <v>0</v>
          </cell>
        </row>
        <row r="788">
          <cell r="E788" t="str">
            <v>BPN20303</v>
          </cell>
          <cell r="F788" t="str">
            <v>BPN20303</v>
          </cell>
          <cell r="G788">
            <v>10000</v>
          </cell>
          <cell r="H788">
            <v>6000</v>
          </cell>
          <cell r="I788">
            <v>0</v>
          </cell>
          <cell r="J788">
            <v>0</v>
          </cell>
          <cell r="K788">
            <v>0</v>
          </cell>
        </row>
        <row r="789">
          <cell r="E789" t="str">
            <v>BTG10000</v>
          </cell>
          <cell r="F789">
            <v>0</v>
          </cell>
          <cell r="G789">
            <v>0</v>
          </cell>
          <cell r="I789">
            <v>0</v>
          </cell>
          <cell r="J789">
            <v>950</v>
          </cell>
          <cell r="K789">
            <v>1300</v>
          </cell>
        </row>
        <row r="790">
          <cell r="E790" t="str">
            <v>BTG10002</v>
          </cell>
          <cell r="F790">
            <v>0</v>
          </cell>
          <cell r="G790">
            <v>2000</v>
          </cell>
          <cell r="H790">
            <v>1200</v>
          </cell>
          <cell r="J790">
            <v>0</v>
          </cell>
          <cell r="K790">
            <v>0</v>
          </cell>
        </row>
        <row r="791">
          <cell r="E791" t="str">
            <v>BTG10003</v>
          </cell>
          <cell r="F791">
            <v>0</v>
          </cell>
          <cell r="G791">
            <v>2000</v>
          </cell>
          <cell r="H791">
            <v>1200</v>
          </cell>
          <cell r="J791">
            <v>0</v>
          </cell>
          <cell r="K791">
            <v>0</v>
          </cell>
        </row>
        <row r="792">
          <cell r="E792" t="str">
            <v>BTG10004</v>
          </cell>
          <cell r="F792">
            <v>0</v>
          </cell>
          <cell r="G792">
            <v>2000</v>
          </cell>
          <cell r="H792">
            <v>1200</v>
          </cell>
          <cell r="J792">
            <v>0</v>
          </cell>
          <cell r="K792">
            <v>0</v>
          </cell>
        </row>
        <row r="793">
          <cell r="E793" t="str">
            <v>BTG20100</v>
          </cell>
          <cell r="F793">
            <v>0</v>
          </cell>
          <cell r="I793">
            <v>1700</v>
          </cell>
          <cell r="J793">
            <v>950</v>
          </cell>
          <cell r="K793">
            <v>1300</v>
          </cell>
        </row>
        <row r="794">
          <cell r="E794" t="str">
            <v>BTG20101</v>
          </cell>
          <cell r="F794">
            <v>0</v>
          </cell>
          <cell r="I794">
            <v>2000</v>
          </cell>
          <cell r="J794">
            <v>950</v>
          </cell>
          <cell r="K794">
            <v>1300</v>
          </cell>
        </row>
        <row r="795">
          <cell r="E795" t="str">
            <v>BTG20102</v>
          </cell>
          <cell r="F795" t="str">
            <v>BTG20102</v>
          </cell>
          <cell r="G795">
            <v>25000</v>
          </cell>
          <cell r="H795">
            <v>15000</v>
          </cell>
          <cell r="I795">
            <v>0</v>
          </cell>
          <cell r="J795">
            <v>0</v>
          </cell>
          <cell r="K795">
            <v>0</v>
          </cell>
        </row>
        <row r="796">
          <cell r="E796" t="str">
            <v>BTG20103</v>
          </cell>
          <cell r="F796">
            <v>0</v>
          </cell>
          <cell r="G796">
            <v>15000</v>
          </cell>
          <cell r="H796">
            <v>9000</v>
          </cell>
          <cell r="I796">
            <v>0</v>
          </cell>
          <cell r="J796">
            <v>0</v>
          </cell>
          <cell r="K796">
            <v>0</v>
          </cell>
        </row>
        <row r="797">
          <cell r="E797" t="str">
            <v>BTG20104</v>
          </cell>
          <cell r="F797" t="str">
            <v>BTG20104</v>
          </cell>
          <cell r="G797">
            <v>25000</v>
          </cell>
          <cell r="H797">
            <v>15000</v>
          </cell>
          <cell r="I797">
            <v>0</v>
          </cell>
          <cell r="J797">
            <v>0</v>
          </cell>
          <cell r="K797">
            <v>0</v>
          </cell>
        </row>
        <row r="798">
          <cell r="E798" t="str">
            <v>BTG20105</v>
          </cell>
          <cell r="F798">
            <v>0</v>
          </cell>
          <cell r="G798">
            <v>25000</v>
          </cell>
          <cell r="H798">
            <v>15000</v>
          </cell>
          <cell r="I798">
            <v>0</v>
          </cell>
          <cell r="J798">
            <v>0</v>
          </cell>
          <cell r="K798">
            <v>0</v>
          </cell>
        </row>
        <row r="799">
          <cell r="E799" t="str">
            <v>BTG20106</v>
          </cell>
          <cell r="F799" t="str">
            <v>BTG20106</v>
          </cell>
          <cell r="G799">
            <v>25000</v>
          </cell>
          <cell r="H799">
            <v>15000</v>
          </cell>
          <cell r="I799">
            <v>0</v>
          </cell>
          <cell r="J799">
            <v>0</v>
          </cell>
          <cell r="K799">
            <v>0</v>
          </cell>
        </row>
        <row r="800">
          <cell r="E800" t="str">
            <v>BTG20107</v>
          </cell>
          <cell r="F800" t="str">
            <v>BTG20107</v>
          </cell>
          <cell r="G800">
            <v>25000</v>
          </cell>
          <cell r="H800">
            <v>15000</v>
          </cell>
          <cell r="I800">
            <v>0</v>
          </cell>
          <cell r="J800">
            <v>0</v>
          </cell>
          <cell r="K800">
            <v>0</v>
          </cell>
        </row>
        <row r="801">
          <cell r="E801" t="str">
            <v>BTG20108</v>
          </cell>
          <cell r="F801" t="str">
            <v>BTG20108</v>
          </cell>
          <cell r="G801">
            <v>25000</v>
          </cell>
          <cell r="H801">
            <v>15000</v>
          </cell>
          <cell r="I801">
            <v>0</v>
          </cell>
          <cell r="J801">
            <v>0</v>
          </cell>
          <cell r="K801">
            <v>0</v>
          </cell>
        </row>
        <row r="802">
          <cell r="E802" t="str">
            <v>BTG20109</v>
          </cell>
          <cell r="F802" t="str">
            <v>BTG20109</v>
          </cell>
          <cell r="G802">
            <v>25000</v>
          </cell>
          <cell r="H802">
            <v>15000</v>
          </cell>
          <cell r="I802">
            <v>0</v>
          </cell>
          <cell r="J802">
            <v>0</v>
          </cell>
          <cell r="K802">
            <v>0</v>
          </cell>
        </row>
        <row r="803">
          <cell r="E803" t="str">
            <v>BTG20110</v>
          </cell>
          <cell r="F803" t="str">
            <v>BTG20110</v>
          </cell>
          <cell r="G803">
            <v>25000</v>
          </cell>
          <cell r="H803">
            <v>15000</v>
          </cell>
          <cell r="I803">
            <v>0</v>
          </cell>
          <cell r="J803">
            <v>0</v>
          </cell>
          <cell r="K803">
            <v>0</v>
          </cell>
        </row>
        <row r="804">
          <cell r="E804" t="str">
            <v>BTG20111</v>
          </cell>
          <cell r="F804" t="str">
            <v>BTG20111</v>
          </cell>
          <cell r="G804">
            <v>25000</v>
          </cell>
          <cell r="H804">
            <v>15000</v>
          </cell>
          <cell r="I804">
            <v>0</v>
          </cell>
          <cell r="J804">
            <v>0</v>
          </cell>
          <cell r="K804">
            <v>0</v>
          </cell>
        </row>
        <row r="805">
          <cell r="E805" t="str">
            <v>BTG20112</v>
          </cell>
          <cell r="F805">
            <v>0</v>
          </cell>
          <cell r="G805">
            <v>25000</v>
          </cell>
          <cell r="H805">
            <v>15000</v>
          </cell>
          <cell r="I805">
            <v>0</v>
          </cell>
          <cell r="J805">
            <v>0</v>
          </cell>
          <cell r="K805">
            <v>0</v>
          </cell>
        </row>
        <row r="806">
          <cell r="E806" t="str">
            <v>BTG20113</v>
          </cell>
          <cell r="F806">
            <v>0</v>
          </cell>
          <cell r="G806">
            <v>25000</v>
          </cell>
          <cell r="H806">
            <v>15000</v>
          </cell>
          <cell r="I806">
            <v>0</v>
          </cell>
          <cell r="J806">
            <v>0</v>
          </cell>
          <cell r="K806">
            <v>0</v>
          </cell>
        </row>
        <row r="807">
          <cell r="E807" t="str">
            <v>BTG20114</v>
          </cell>
          <cell r="F807" t="str">
            <v>BTG20114</v>
          </cell>
          <cell r="G807">
            <v>25000</v>
          </cell>
          <cell r="H807">
            <v>15000</v>
          </cell>
          <cell r="I807">
            <v>0</v>
          </cell>
          <cell r="J807">
            <v>0</v>
          </cell>
          <cell r="K807">
            <v>0</v>
          </cell>
        </row>
        <row r="808">
          <cell r="E808" t="str">
            <v>BTG20115</v>
          </cell>
          <cell r="F808">
            <v>0</v>
          </cell>
          <cell r="I808">
            <v>2000</v>
          </cell>
          <cell r="J808">
            <v>950</v>
          </cell>
          <cell r="K808">
            <v>1300</v>
          </cell>
        </row>
        <row r="809">
          <cell r="E809" t="str">
            <v>BTG20116</v>
          </cell>
          <cell r="F809">
            <v>0</v>
          </cell>
          <cell r="G809">
            <v>25000</v>
          </cell>
          <cell r="H809">
            <v>15000</v>
          </cell>
          <cell r="I809">
            <v>0</v>
          </cell>
          <cell r="J809">
            <v>0</v>
          </cell>
          <cell r="K809">
            <v>0</v>
          </cell>
        </row>
        <row r="810">
          <cell r="E810" t="str">
            <v>BTG20117</v>
          </cell>
          <cell r="F810" t="str">
            <v>BTG20117</v>
          </cell>
          <cell r="G810">
            <v>25000</v>
          </cell>
          <cell r="H810">
            <v>15000</v>
          </cell>
          <cell r="I810">
            <v>0</v>
          </cell>
          <cell r="J810">
            <v>0</v>
          </cell>
          <cell r="K810">
            <v>0</v>
          </cell>
        </row>
        <row r="811">
          <cell r="E811" t="str">
            <v>BTG20120</v>
          </cell>
          <cell r="F811">
            <v>0</v>
          </cell>
          <cell r="G811">
            <v>25000</v>
          </cell>
          <cell r="H811">
            <v>15000</v>
          </cell>
          <cell r="I811">
            <v>0</v>
          </cell>
          <cell r="J811">
            <v>0</v>
          </cell>
          <cell r="K811">
            <v>0</v>
          </cell>
        </row>
        <row r="812">
          <cell r="E812" t="str">
            <v>BTG20121</v>
          </cell>
          <cell r="F812">
            <v>0</v>
          </cell>
          <cell r="G812">
            <v>3500</v>
          </cell>
          <cell r="H812">
            <v>2100</v>
          </cell>
          <cell r="I812">
            <v>0</v>
          </cell>
          <cell r="J812">
            <v>0</v>
          </cell>
          <cell r="K812">
            <v>0</v>
          </cell>
        </row>
        <row r="813">
          <cell r="E813" t="str">
            <v>BTG20122</v>
          </cell>
          <cell r="F813">
            <v>0</v>
          </cell>
          <cell r="G813">
            <v>25000</v>
          </cell>
          <cell r="H813">
            <v>15000</v>
          </cell>
          <cell r="I813">
            <v>0</v>
          </cell>
          <cell r="J813">
            <v>0</v>
          </cell>
          <cell r="K813">
            <v>0</v>
          </cell>
        </row>
        <row r="814">
          <cell r="E814" t="str">
            <v>BTH10000</v>
          </cell>
          <cell r="F814">
            <v>0</v>
          </cell>
          <cell r="G814">
            <v>0</v>
          </cell>
          <cell r="I814">
            <v>0</v>
          </cell>
          <cell r="J814">
            <v>950</v>
          </cell>
          <cell r="K814">
            <v>1300</v>
          </cell>
        </row>
        <row r="815">
          <cell r="E815" t="str">
            <v>BTH10052</v>
          </cell>
          <cell r="F815">
            <v>0</v>
          </cell>
          <cell r="G815">
            <v>0</v>
          </cell>
          <cell r="I815">
            <v>0</v>
          </cell>
          <cell r="J815">
            <v>950</v>
          </cell>
          <cell r="K815">
            <v>1300</v>
          </cell>
        </row>
        <row r="816">
          <cell r="E816" t="str">
            <v>BTH10054</v>
          </cell>
          <cell r="F816">
            <v>0</v>
          </cell>
          <cell r="G816">
            <v>0</v>
          </cell>
          <cell r="I816">
            <v>0</v>
          </cell>
          <cell r="J816">
            <v>950</v>
          </cell>
          <cell r="K816">
            <v>1300</v>
          </cell>
        </row>
        <row r="817">
          <cell r="E817" t="str">
            <v>BTH10080</v>
          </cell>
          <cell r="F817">
            <v>0</v>
          </cell>
          <cell r="G817">
            <v>0</v>
          </cell>
          <cell r="I817">
            <v>0</v>
          </cell>
          <cell r="J817">
            <v>950</v>
          </cell>
          <cell r="K817">
            <v>1300</v>
          </cell>
        </row>
        <row r="818">
          <cell r="E818" t="str">
            <v>BTH10081</v>
          </cell>
          <cell r="F818">
            <v>0</v>
          </cell>
          <cell r="G818">
            <v>25000</v>
          </cell>
          <cell r="H818">
            <v>15000</v>
          </cell>
          <cell r="I818">
            <v>0</v>
          </cell>
          <cell r="J818">
            <v>0</v>
          </cell>
          <cell r="K818">
            <v>0</v>
          </cell>
        </row>
        <row r="819">
          <cell r="E819" t="str">
            <v>BTH10082</v>
          </cell>
          <cell r="F819">
            <v>0</v>
          </cell>
          <cell r="G819">
            <v>0</v>
          </cell>
          <cell r="I819">
            <v>0</v>
          </cell>
          <cell r="J819">
            <v>950</v>
          </cell>
          <cell r="K819">
            <v>1300</v>
          </cell>
        </row>
        <row r="820">
          <cell r="E820" t="str">
            <v>BTH10083</v>
          </cell>
          <cell r="F820">
            <v>0</v>
          </cell>
          <cell r="G820">
            <v>0</v>
          </cell>
          <cell r="I820">
            <v>0</v>
          </cell>
          <cell r="J820">
            <v>950</v>
          </cell>
          <cell r="K820">
            <v>1300</v>
          </cell>
        </row>
        <row r="821">
          <cell r="E821" t="str">
            <v>BTH10084</v>
          </cell>
          <cell r="F821">
            <v>0</v>
          </cell>
          <cell r="G821">
            <v>0</v>
          </cell>
          <cell r="I821">
            <v>0</v>
          </cell>
          <cell r="J821">
            <v>950</v>
          </cell>
          <cell r="K821">
            <v>1300</v>
          </cell>
        </row>
        <row r="822">
          <cell r="E822" t="str">
            <v>BTH10085</v>
          </cell>
          <cell r="F822">
            <v>0</v>
          </cell>
          <cell r="G822">
            <v>0</v>
          </cell>
          <cell r="I822">
            <v>0</v>
          </cell>
          <cell r="J822">
            <v>950</v>
          </cell>
          <cell r="K822">
            <v>1300</v>
          </cell>
        </row>
        <row r="823">
          <cell r="E823" t="str">
            <v>BTH10200</v>
          </cell>
          <cell r="F823">
            <v>0</v>
          </cell>
          <cell r="G823">
            <v>25000</v>
          </cell>
          <cell r="H823">
            <v>15000</v>
          </cell>
          <cell r="I823">
            <v>0</v>
          </cell>
          <cell r="J823">
            <v>0</v>
          </cell>
          <cell r="K823">
            <v>0</v>
          </cell>
        </row>
        <row r="824">
          <cell r="E824" t="str">
            <v>BTH10201</v>
          </cell>
          <cell r="F824">
            <v>0</v>
          </cell>
          <cell r="G824">
            <v>25000</v>
          </cell>
          <cell r="H824">
            <v>15000</v>
          </cell>
          <cell r="I824">
            <v>0</v>
          </cell>
          <cell r="J824">
            <v>0</v>
          </cell>
          <cell r="K824">
            <v>0</v>
          </cell>
        </row>
        <row r="825">
          <cell r="E825" t="str">
            <v>BTH10202</v>
          </cell>
          <cell r="F825" t="str">
            <v>BTH10202</v>
          </cell>
          <cell r="G825">
            <v>25000</v>
          </cell>
          <cell r="H825">
            <v>15000</v>
          </cell>
          <cell r="I825">
            <v>0</v>
          </cell>
          <cell r="J825">
            <v>0</v>
          </cell>
          <cell r="K825">
            <v>0</v>
          </cell>
        </row>
        <row r="826">
          <cell r="E826" t="str">
            <v>BTH10203</v>
          </cell>
          <cell r="F826" t="str">
            <v>BTH10203</v>
          </cell>
          <cell r="G826">
            <v>25000</v>
          </cell>
          <cell r="H826">
            <v>15000</v>
          </cell>
          <cell r="I826">
            <v>0</v>
          </cell>
          <cell r="J826">
            <v>0</v>
          </cell>
          <cell r="K826">
            <v>0</v>
          </cell>
        </row>
        <row r="827">
          <cell r="E827" t="str">
            <v>BTH10204</v>
          </cell>
          <cell r="F827">
            <v>0</v>
          </cell>
          <cell r="G827">
            <v>25000</v>
          </cell>
          <cell r="H827">
            <v>15000</v>
          </cell>
          <cell r="I827">
            <v>0</v>
          </cell>
          <cell r="J827">
            <v>0</v>
          </cell>
          <cell r="K827">
            <v>0</v>
          </cell>
        </row>
        <row r="828">
          <cell r="E828" t="str">
            <v>BTH10205</v>
          </cell>
          <cell r="F828" t="str">
            <v>BTH10205</v>
          </cell>
          <cell r="G828">
            <v>25000</v>
          </cell>
          <cell r="H828">
            <v>15000</v>
          </cell>
          <cell r="I828">
            <v>0</v>
          </cell>
          <cell r="J828">
            <v>0</v>
          </cell>
          <cell r="K828">
            <v>0</v>
          </cell>
        </row>
        <row r="829">
          <cell r="E829" t="str">
            <v>BTH10300</v>
          </cell>
          <cell r="F829">
            <v>0</v>
          </cell>
          <cell r="G829">
            <v>0</v>
          </cell>
          <cell r="I829">
            <v>15000</v>
          </cell>
          <cell r="J829">
            <v>950</v>
          </cell>
          <cell r="K829">
            <v>1300</v>
          </cell>
        </row>
        <row r="830">
          <cell r="E830" t="str">
            <v>BTH10301</v>
          </cell>
          <cell r="F830" t="str">
            <v>BTH10301</v>
          </cell>
          <cell r="G830">
            <v>50000</v>
          </cell>
          <cell r="H830">
            <v>30000</v>
          </cell>
          <cell r="I830">
            <v>0</v>
          </cell>
          <cell r="J830">
            <v>0</v>
          </cell>
          <cell r="K830">
            <v>0</v>
          </cell>
        </row>
        <row r="831">
          <cell r="E831" t="str">
            <v>BTH10302</v>
          </cell>
          <cell r="F831" t="str">
            <v>BTH10302</v>
          </cell>
          <cell r="G831">
            <v>50000</v>
          </cell>
          <cell r="H831">
            <v>30000</v>
          </cell>
          <cell r="I831">
            <v>0</v>
          </cell>
          <cell r="J831">
            <v>0</v>
          </cell>
          <cell r="K831">
            <v>0</v>
          </cell>
        </row>
        <row r="832">
          <cell r="E832" t="str">
            <v>BTH10303</v>
          </cell>
          <cell r="F832" t="str">
            <v>BTH10303</v>
          </cell>
          <cell r="G832">
            <v>50000</v>
          </cell>
          <cell r="H832">
            <v>30000</v>
          </cell>
          <cell r="I832">
            <v>0</v>
          </cell>
          <cell r="J832">
            <v>0</v>
          </cell>
          <cell r="K832">
            <v>0</v>
          </cell>
        </row>
        <row r="833">
          <cell r="E833" t="str">
            <v>BTH10304</v>
          </cell>
          <cell r="F833" t="str">
            <v>BTH10304</v>
          </cell>
          <cell r="G833">
            <v>50000</v>
          </cell>
          <cell r="H833">
            <v>30000</v>
          </cell>
          <cell r="I833">
            <v>0</v>
          </cell>
          <cell r="J833">
            <v>0</v>
          </cell>
          <cell r="K833">
            <v>0</v>
          </cell>
        </row>
        <row r="834">
          <cell r="E834" t="str">
            <v>BTH10305</v>
          </cell>
          <cell r="F834" t="str">
            <v>BTH10305</v>
          </cell>
          <cell r="G834">
            <v>50000</v>
          </cell>
          <cell r="H834">
            <v>30000</v>
          </cell>
          <cell r="I834">
            <v>0</v>
          </cell>
          <cell r="J834">
            <v>0</v>
          </cell>
          <cell r="K834">
            <v>0</v>
          </cell>
        </row>
        <row r="835">
          <cell r="E835" t="str">
            <v>BTH10306</v>
          </cell>
          <cell r="F835" t="str">
            <v>BTH10306</v>
          </cell>
          <cell r="G835">
            <v>50000</v>
          </cell>
          <cell r="H835">
            <v>30000</v>
          </cell>
          <cell r="I835">
            <v>0</v>
          </cell>
          <cell r="J835">
            <v>0</v>
          </cell>
          <cell r="K835">
            <v>0</v>
          </cell>
        </row>
        <row r="836">
          <cell r="E836" t="str">
            <v>BTH10307</v>
          </cell>
          <cell r="F836" t="str">
            <v>BTH10307</v>
          </cell>
          <cell r="G836">
            <v>50000</v>
          </cell>
          <cell r="H836">
            <v>30000</v>
          </cell>
          <cell r="I836">
            <v>0</v>
          </cell>
          <cell r="J836">
            <v>0</v>
          </cell>
          <cell r="K836">
            <v>0</v>
          </cell>
        </row>
        <row r="837">
          <cell r="E837" t="str">
            <v>BTH10308</v>
          </cell>
          <cell r="F837" t="str">
            <v>BTH10308</v>
          </cell>
          <cell r="G837">
            <v>50000</v>
          </cell>
          <cell r="H837">
            <v>30000</v>
          </cell>
          <cell r="I837">
            <v>0</v>
          </cell>
          <cell r="J837">
            <v>0</v>
          </cell>
          <cell r="K837">
            <v>0</v>
          </cell>
        </row>
        <row r="838">
          <cell r="E838" t="str">
            <v>BTH10309</v>
          </cell>
          <cell r="F838" t="str">
            <v>BTH10309</v>
          </cell>
          <cell r="G838">
            <v>50000</v>
          </cell>
          <cell r="H838">
            <v>30000</v>
          </cell>
          <cell r="I838">
            <v>0</v>
          </cell>
          <cell r="J838">
            <v>0</v>
          </cell>
          <cell r="K838">
            <v>0</v>
          </cell>
        </row>
        <row r="839">
          <cell r="E839" t="str">
            <v>BTH10310</v>
          </cell>
          <cell r="F839" t="str">
            <v>BTH10310</v>
          </cell>
          <cell r="G839">
            <v>50000</v>
          </cell>
          <cell r="H839">
            <v>30000</v>
          </cell>
          <cell r="I839">
            <v>0</v>
          </cell>
          <cell r="J839">
            <v>0</v>
          </cell>
          <cell r="K839">
            <v>0</v>
          </cell>
        </row>
        <row r="840">
          <cell r="E840" t="str">
            <v>BTH10311</v>
          </cell>
          <cell r="F840" t="str">
            <v>BTH10311</v>
          </cell>
          <cell r="G840">
            <v>50000</v>
          </cell>
          <cell r="H840">
            <v>30000</v>
          </cell>
          <cell r="I840">
            <v>0</v>
          </cell>
          <cell r="J840">
            <v>0</v>
          </cell>
          <cell r="K840">
            <v>0</v>
          </cell>
        </row>
        <row r="841">
          <cell r="E841" t="str">
            <v>BTH10312</v>
          </cell>
          <cell r="F841" t="str">
            <v>BTH10312</v>
          </cell>
          <cell r="G841">
            <v>50000</v>
          </cell>
          <cell r="H841">
            <v>30000</v>
          </cell>
          <cell r="I841">
            <v>0</v>
          </cell>
          <cell r="J841">
            <v>0</v>
          </cell>
          <cell r="K841">
            <v>0</v>
          </cell>
        </row>
        <row r="842">
          <cell r="E842" t="str">
            <v>BTH10313</v>
          </cell>
          <cell r="F842" t="str">
            <v>BTH10313</v>
          </cell>
          <cell r="G842">
            <v>50000</v>
          </cell>
          <cell r="H842">
            <v>30000</v>
          </cell>
          <cell r="I842">
            <v>0</v>
          </cell>
          <cell r="J842">
            <v>0</v>
          </cell>
          <cell r="K842">
            <v>0</v>
          </cell>
        </row>
        <row r="843">
          <cell r="E843" t="str">
            <v>BTH10314</v>
          </cell>
          <cell r="F843" t="str">
            <v>BTH10314</v>
          </cell>
          <cell r="G843">
            <v>50000</v>
          </cell>
          <cell r="H843">
            <v>30000</v>
          </cell>
          <cell r="I843">
            <v>0</v>
          </cell>
          <cell r="J843">
            <v>0</v>
          </cell>
          <cell r="K843">
            <v>0</v>
          </cell>
        </row>
        <row r="844">
          <cell r="E844" t="str">
            <v>BTH10315</v>
          </cell>
          <cell r="F844" t="str">
            <v>BTH10315</v>
          </cell>
          <cell r="G844">
            <v>50000</v>
          </cell>
          <cell r="H844">
            <v>30000</v>
          </cell>
          <cell r="I844">
            <v>0</v>
          </cell>
          <cell r="J844">
            <v>0</v>
          </cell>
          <cell r="K844">
            <v>0</v>
          </cell>
        </row>
        <row r="845">
          <cell r="E845" t="str">
            <v>BTH10316</v>
          </cell>
          <cell r="F845" t="str">
            <v>BTH10316</v>
          </cell>
          <cell r="G845">
            <v>50000</v>
          </cell>
          <cell r="H845">
            <v>30000</v>
          </cell>
          <cell r="I845">
            <v>0</v>
          </cell>
          <cell r="J845">
            <v>0</v>
          </cell>
          <cell r="K845">
            <v>0</v>
          </cell>
        </row>
        <row r="846">
          <cell r="E846" t="str">
            <v>BTH10400</v>
          </cell>
          <cell r="F846">
            <v>0</v>
          </cell>
          <cell r="G846">
            <v>0</v>
          </cell>
          <cell r="I846">
            <v>5500</v>
          </cell>
          <cell r="J846">
            <v>950</v>
          </cell>
          <cell r="K846">
            <v>1300</v>
          </cell>
        </row>
        <row r="847">
          <cell r="E847" t="str">
            <v>BTH10401</v>
          </cell>
          <cell r="F847" t="str">
            <v>BTH10401</v>
          </cell>
          <cell r="G847">
            <v>25000</v>
          </cell>
          <cell r="H847">
            <v>15000</v>
          </cell>
          <cell r="I847">
            <v>0</v>
          </cell>
          <cell r="J847">
            <v>0</v>
          </cell>
          <cell r="K847">
            <v>0</v>
          </cell>
        </row>
        <row r="848">
          <cell r="E848" t="str">
            <v>BTH10402</v>
          </cell>
          <cell r="F848">
            <v>0</v>
          </cell>
          <cell r="G848">
            <v>25000</v>
          </cell>
          <cell r="H848">
            <v>15000</v>
          </cell>
          <cell r="I848">
            <v>0</v>
          </cell>
          <cell r="J848">
            <v>0</v>
          </cell>
          <cell r="K848">
            <v>0</v>
          </cell>
        </row>
        <row r="849">
          <cell r="E849" t="str">
            <v>BTH10403</v>
          </cell>
          <cell r="F849">
            <v>0</v>
          </cell>
          <cell r="G849">
            <v>25000</v>
          </cell>
          <cell r="H849">
            <v>15000</v>
          </cell>
          <cell r="I849">
            <v>0</v>
          </cell>
          <cell r="J849">
            <v>0</v>
          </cell>
          <cell r="K849">
            <v>0</v>
          </cell>
        </row>
        <row r="850">
          <cell r="E850" t="str">
            <v>BTH10404</v>
          </cell>
          <cell r="F850">
            <v>0</v>
          </cell>
          <cell r="G850">
            <v>25000</v>
          </cell>
          <cell r="H850">
            <v>15000</v>
          </cell>
          <cell r="I850">
            <v>0</v>
          </cell>
          <cell r="J850">
            <v>0</v>
          </cell>
          <cell r="K850">
            <v>0</v>
          </cell>
        </row>
        <row r="851">
          <cell r="E851" t="str">
            <v>BTH10405</v>
          </cell>
          <cell r="F851">
            <v>0</v>
          </cell>
          <cell r="G851">
            <v>25000</v>
          </cell>
          <cell r="H851">
            <v>15000</v>
          </cell>
          <cell r="I851">
            <v>0</v>
          </cell>
          <cell r="J851">
            <v>0</v>
          </cell>
          <cell r="K851">
            <v>0</v>
          </cell>
        </row>
        <row r="852">
          <cell r="E852" t="str">
            <v>BTH10406</v>
          </cell>
          <cell r="F852">
            <v>0</v>
          </cell>
          <cell r="G852">
            <v>25000</v>
          </cell>
          <cell r="H852">
            <v>15000</v>
          </cell>
          <cell r="I852">
            <v>0</v>
          </cell>
          <cell r="J852">
            <v>0</v>
          </cell>
          <cell r="K852">
            <v>0</v>
          </cell>
        </row>
        <row r="853">
          <cell r="E853" t="str">
            <v>BTH10407</v>
          </cell>
          <cell r="F853" t="str">
            <v>BTH10407</v>
          </cell>
          <cell r="G853">
            <v>25000</v>
          </cell>
          <cell r="H853">
            <v>15000</v>
          </cell>
          <cell r="I853">
            <v>0</v>
          </cell>
          <cell r="J853">
            <v>0</v>
          </cell>
          <cell r="K853">
            <v>0</v>
          </cell>
        </row>
        <row r="854">
          <cell r="E854" t="str">
            <v>BTH10408</v>
          </cell>
          <cell r="F854">
            <v>0</v>
          </cell>
          <cell r="G854">
            <v>25000</v>
          </cell>
          <cell r="H854">
            <v>15000</v>
          </cell>
          <cell r="I854">
            <v>0</v>
          </cell>
          <cell r="J854">
            <v>0</v>
          </cell>
          <cell r="K854">
            <v>0</v>
          </cell>
        </row>
        <row r="855">
          <cell r="E855" t="str">
            <v>BTH10409</v>
          </cell>
          <cell r="F855">
            <v>0</v>
          </cell>
          <cell r="G855">
            <v>0</v>
          </cell>
          <cell r="I855">
            <v>18000</v>
          </cell>
          <cell r="J855">
            <v>950</v>
          </cell>
          <cell r="K855">
            <v>1300</v>
          </cell>
        </row>
        <row r="856">
          <cell r="E856" t="str">
            <v>BTJ10000</v>
          </cell>
          <cell r="F856">
            <v>0</v>
          </cell>
          <cell r="G856">
            <v>0</v>
          </cell>
          <cell r="I856">
            <v>0</v>
          </cell>
          <cell r="J856">
            <v>950</v>
          </cell>
          <cell r="K856">
            <v>1300</v>
          </cell>
        </row>
        <row r="857">
          <cell r="E857" t="str">
            <v>BTJ10015</v>
          </cell>
          <cell r="F857">
            <v>0</v>
          </cell>
          <cell r="G857">
            <v>0</v>
          </cell>
          <cell r="I857">
            <v>0</v>
          </cell>
          <cell r="J857">
            <v>950</v>
          </cell>
          <cell r="K857">
            <v>1300</v>
          </cell>
        </row>
        <row r="858">
          <cell r="E858" t="str">
            <v>BTJ10016</v>
          </cell>
          <cell r="F858">
            <v>0</v>
          </cell>
          <cell r="G858">
            <v>0</v>
          </cell>
          <cell r="I858">
            <v>0</v>
          </cell>
          <cell r="J858">
            <v>950</v>
          </cell>
          <cell r="K858">
            <v>1300</v>
          </cell>
        </row>
        <row r="859">
          <cell r="E859" t="str">
            <v>BTJ10017</v>
          </cell>
          <cell r="F859">
            <v>0</v>
          </cell>
          <cell r="G859">
            <v>0</v>
          </cell>
          <cell r="I859">
            <v>0</v>
          </cell>
          <cell r="J859">
            <v>950</v>
          </cell>
          <cell r="K859">
            <v>1300</v>
          </cell>
        </row>
        <row r="860">
          <cell r="E860" t="str">
            <v>BTJ10018</v>
          </cell>
          <cell r="F860">
            <v>0</v>
          </cell>
          <cell r="G860">
            <v>0</v>
          </cell>
          <cell r="I860">
            <v>0</v>
          </cell>
          <cell r="J860">
            <v>950</v>
          </cell>
          <cell r="K860">
            <v>1300</v>
          </cell>
        </row>
        <row r="861">
          <cell r="E861" t="str">
            <v>BTJ10019</v>
          </cell>
          <cell r="F861">
            <v>0</v>
          </cell>
          <cell r="G861">
            <v>0</v>
          </cell>
          <cell r="I861">
            <v>0</v>
          </cell>
          <cell r="J861">
            <v>950</v>
          </cell>
          <cell r="K861">
            <v>1300</v>
          </cell>
        </row>
        <row r="862">
          <cell r="E862" t="str">
            <v>BTJ10020</v>
          </cell>
          <cell r="F862">
            <v>0</v>
          </cell>
          <cell r="G862">
            <v>0</v>
          </cell>
          <cell r="I862">
            <v>0</v>
          </cell>
          <cell r="J862">
            <v>950</v>
          </cell>
          <cell r="K862">
            <v>1300</v>
          </cell>
        </row>
        <row r="863">
          <cell r="E863" t="str">
            <v>BTJ10021</v>
          </cell>
          <cell r="F863">
            <v>0</v>
          </cell>
          <cell r="G863">
            <v>0</v>
          </cell>
          <cell r="I863">
            <v>0</v>
          </cell>
          <cell r="J863">
            <v>950</v>
          </cell>
          <cell r="K863">
            <v>1300</v>
          </cell>
        </row>
        <row r="864">
          <cell r="E864" t="str">
            <v>BTJ10022</v>
          </cell>
          <cell r="F864">
            <v>0</v>
          </cell>
          <cell r="G864">
            <v>0</v>
          </cell>
          <cell r="I864">
            <v>0</v>
          </cell>
          <cell r="J864">
            <v>950</v>
          </cell>
          <cell r="K864">
            <v>1300</v>
          </cell>
        </row>
        <row r="865">
          <cell r="E865" t="str">
            <v>BTJ10023</v>
          </cell>
          <cell r="F865">
            <v>0</v>
          </cell>
          <cell r="G865">
            <v>0</v>
          </cell>
          <cell r="I865">
            <v>0</v>
          </cell>
          <cell r="J865">
            <v>950</v>
          </cell>
          <cell r="K865">
            <v>1300</v>
          </cell>
        </row>
        <row r="866">
          <cell r="E866" t="str">
            <v>BTJ10100</v>
          </cell>
          <cell r="F866">
            <v>0</v>
          </cell>
          <cell r="G866">
            <v>0</v>
          </cell>
          <cell r="I866">
            <v>4000</v>
          </cell>
          <cell r="J866">
            <v>950</v>
          </cell>
          <cell r="K866">
            <v>1300</v>
          </cell>
        </row>
        <row r="867">
          <cell r="E867" t="str">
            <v>BTJ10118</v>
          </cell>
          <cell r="F867">
            <v>0</v>
          </cell>
          <cell r="G867">
            <v>0</v>
          </cell>
          <cell r="I867">
            <v>4000</v>
          </cell>
          <cell r="J867">
            <v>950</v>
          </cell>
          <cell r="K867">
            <v>1300</v>
          </cell>
        </row>
        <row r="868">
          <cell r="E868" t="str">
            <v>BTJ10119</v>
          </cell>
          <cell r="F868">
            <v>0</v>
          </cell>
          <cell r="G868">
            <v>0</v>
          </cell>
          <cell r="I868">
            <v>4000</v>
          </cell>
          <cell r="J868">
            <v>950</v>
          </cell>
          <cell r="K868">
            <v>1300</v>
          </cell>
        </row>
        <row r="869">
          <cell r="E869" t="str">
            <v>BTJ10120</v>
          </cell>
          <cell r="F869">
            <v>0</v>
          </cell>
          <cell r="G869">
            <v>0</v>
          </cell>
          <cell r="I869">
            <v>4000</v>
          </cell>
          <cell r="J869">
            <v>950</v>
          </cell>
          <cell r="K869">
            <v>1300</v>
          </cell>
        </row>
        <row r="870">
          <cell r="E870" t="str">
            <v>BTJ10121</v>
          </cell>
          <cell r="F870">
            <v>0</v>
          </cell>
          <cell r="G870">
            <v>0</v>
          </cell>
          <cell r="I870">
            <v>4000</v>
          </cell>
          <cell r="J870">
            <v>950</v>
          </cell>
          <cell r="K870">
            <v>1300</v>
          </cell>
        </row>
        <row r="871">
          <cell r="E871" t="str">
            <v>BTJ10122</v>
          </cell>
          <cell r="F871">
            <v>0</v>
          </cell>
          <cell r="G871">
            <v>0</v>
          </cell>
          <cell r="I871">
            <v>4000</v>
          </cell>
          <cell r="J871">
            <v>950</v>
          </cell>
          <cell r="K871">
            <v>1300</v>
          </cell>
        </row>
        <row r="872">
          <cell r="E872" t="str">
            <v>BTJ10200</v>
          </cell>
          <cell r="F872">
            <v>0</v>
          </cell>
          <cell r="G872">
            <v>0</v>
          </cell>
          <cell r="I872">
            <v>4000</v>
          </cell>
          <cell r="J872">
            <v>950</v>
          </cell>
          <cell r="K872">
            <v>1300</v>
          </cell>
        </row>
        <row r="873">
          <cell r="E873" t="str">
            <v>BTJ10209</v>
          </cell>
          <cell r="F873">
            <v>0</v>
          </cell>
          <cell r="G873">
            <v>0</v>
          </cell>
          <cell r="I873">
            <v>4000</v>
          </cell>
          <cell r="J873">
            <v>950</v>
          </cell>
          <cell r="K873">
            <v>1300</v>
          </cell>
        </row>
        <row r="874">
          <cell r="E874" t="str">
            <v>BTJ10226</v>
          </cell>
          <cell r="F874">
            <v>0</v>
          </cell>
          <cell r="G874">
            <v>0</v>
          </cell>
          <cell r="I874">
            <v>4000</v>
          </cell>
          <cell r="J874">
            <v>950</v>
          </cell>
          <cell r="K874">
            <v>1300</v>
          </cell>
        </row>
        <row r="875">
          <cell r="E875" t="str">
            <v>BTJ10227</v>
          </cell>
          <cell r="F875">
            <v>0</v>
          </cell>
          <cell r="G875">
            <v>0</v>
          </cell>
          <cell r="I875">
            <v>4000</v>
          </cell>
          <cell r="J875">
            <v>950</v>
          </cell>
          <cell r="K875">
            <v>1300</v>
          </cell>
        </row>
        <row r="876">
          <cell r="E876" t="str">
            <v>BTJ10300</v>
          </cell>
          <cell r="F876">
            <v>0</v>
          </cell>
          <cell r="G876">
            <v>0</v>
          </cell>
          <cell r="I876">
            <v>4000</v>
          </cell>
          <cell r="J876">
            <v>950</v>
          </cell>
          <cell r="K876">
            <v>1300</v>
          </cell>
        </row>
        <row r="877">
          <cell r="E877" t="str">
            <v>BTJ10301</v>
          </cell>
          <cell r="F877">
            <v>0</v>
          </cell>
          <cell r="G877">
            <v>15000</v>
          </cell>
          <cell r="H877">
            <v>9000</v>
          </cell>
          <cell r="I877">
            <v>0</v>
          </cell>
          <cell r="J877">
            <v>0</v>
          </cell>
          <cell r="K877">
            <v>0</v>
          </cell>
        </row>
        <row r="878">
          <cell r="E878" t="str">
            <v>BTJ10302</v>
          </cell>
          <cell r="F878">
            <v>0</v>
          </cell>
          <cell r="G878">
            <v>15000</v>
          </cell>
          <cell r="H878">
            <v>9000</v>
          </cell>
          <cell r="I878">
            <v>0</v>
          </cell>
          <cell r="J878">
            <v>0</v>
          </cell>
          <cell r="K878">
            <v>0</v>
          </cell>
        </row>
        <row r="879">
          <cell r="E879" t="str">
            <v>BTJ10303</v>
          </cell>
          <cell r="F879">
            <v>0</v>
          </cell>
          <cell r="G879">
            <v>15000</v>
          </cell>
          <cell r="H879">
            <v>9000</v>
          </cell>
          <cell r="I879">
            <v>0</v>
          </cell>
          <cell r="J879">
            <v>0</v>
          </cell>
          <cell r="K879">
            <v>0</v>
          </cell>
        </row>
        <row r="880">
          <cell r="E880" t="str">
            <v>BTJ10304</v>
          </cell>
          <cell r="F880">
            <v>0</v>
          </cell>
          <cell r="G880">
            <v>15000</v>
          </cell>
          <cell r="H880">
            <v>9000</v>
          </cell>
          <cell r="I880">
            <v>0</v>
          </cell>
          <cell r="J880">
            <v>0</v>
          </cell>
          <cell r="K880">
            <v>0</v>
          </cell>
        </row>
        <row r="881">
          <cell r="E881" t="str">
            <v>BTJ10305</v>
          </cell>
          <cell r="F881">
            <v>0</v>
          </cell>
          <cell r="G881">
            <v>15000</v>
          </cell>
          <cell r="H881">
            <v>9000</v>
          </cell>
          <cell r="I881">
            <v>0</v>
          </cell>
          <cell r="J881">
            <v>0</v>
          </cell>
          <cell r="K881">
            <v>0</v>
          </cell>
        </row>
        <row r="882">
          <cell r="E882" t="str">
            <v>BTJ10306</v>
          </cell>
          <cell r="F882">
            <v>0</v>
          </cell>
          <cell r="G882">
            <v>15000</v>
          </cell>
          <cell r="H882">
            <v>9000</v>
          </cell>
          <cell r="I882">
            <v>0</v>
          </cell>
          <cell r="J882">
            <v>0</v>
          </cell>
          <cell r="K882">
            <v>0</v>
          </cell>
        </row>
        <row r="883">
          <cell r="E883" t="str">
            <v>BTJ10307</v>
          </cell>
          <cell r="F883">
            <v>0</v>
          </cell>
          <cell r="G883">
            <v>15000</v>
          </cell>
          <cell r="H883">
            <v>9000</v>
          </cell>
          <cell r="I883">
            <v>0</v>
          </cell>
          <cell r="J883">
            <v>0</v>
          </cell>
          <cell r="K883">
            <v>0</v>
          </cell>
        </row>
        <row r="884">
          <cell r="E884" t="str">
            <v>BTJ10308</v>
          </cell>
          <cell r="F884">
            <v>0</v>
          </cell>
          <cell r="G884">
            <v>15000</v>
          </cell>
          <cell r="H884">
            <v>9000</v>
          </cell>
          <cell r="I884">
            <v>0</v>
          </cell>
          <cell r="J884">
            <v>0</v>
          </cell>
          <cell r="K884">
            <v>0</v>
          </cell>
        </row>
        <row r="885">
          <cell r="E885" t="str">
            <v>BTJ10309</v>
          </cell>
          <cell r="F885">
            <v>0</v>
          </cell>
          <cell r="G885">
            <v>15000</v>
          </cell>
          <cell r="H885">
            <v>9000</v>
          </cell>
          <cell r="I885">
            <v>0</v>
          </cell>
          <cell r="J885">
            <v>0</v>
          </cell>
          <cell r="K885">
            <v>0</v>
          </cell>
        </row>
        <row r="886">
          <cell r="E886" t="str">
            <v>BTJ10310</v>
          </cell>
          <cell r="F886">
            <v>0</v>
          </cell>
          <cell r="G886">
            <v>15000</v>
          </cell>
          <cell r="H886">
            <v>9000</v>
          </cell>
          <cell r="I886">
            <v>0</v>
          </cell>
          <cell r="J886">
            <v>0</v>
          </cell>
          <cell r="K886">
            <v>0</v>
          </cell>
        </row>
        <row r="887">
          <cell r="E887" t="str">
            <v>BTJ10311</v>
          </cell>
          <cell r="F887">
            <v>0</v>
          </cell>
          <cell r="G887">
            <v>15000</v>
          </cell>
          <cell r="H887">
            <v>9000</v>
          </cell>
          <cell r="I887">
            <v>0</v>
          </cell>
          <cell r="J887">
            <v>0</v>
          </cell>
          <cell r="K887">
            <v>0</v>
          </cell>
        </row>
        <row r="888">
          <cell r="E888" t="str">
            <v>BTJ10312</v>
          </cell>
          <cell r="F888">
            <v>0</v>
          </cell>
          <cell r="G888">
            <v>15000</v>
          </cell>
          <cell r="H888">
            <v>9000</v>
          </cell>
          <cell r="I888">
            <v>0</v>
          </cell>
          <cell r="J888">
            <v>0</v>
          </cell>
          <cell r="K888">
            <v>0</v>
          </cell>
        </row>
        <row r="889">
          <cell r="E889" t="str">
            <v>BTJ10313</v>
          </cell>
          <cell r="F889">
            <v>0</v>
          </cell>
          <cell r="G889">
            <v>15000</v>
          </cell>
          <cell r="H889">
            <v>9000</v>
          </cell>
          <cell r="I889">
            <v>0</v>
          </cell>
          <cell r="J889">
            <v>0</v>
          </cell>
          <cell r="K889">
            <v>0</v>
          </cell>
        </row>
        <row r="890">
          <cell r="E890" t="str">
            <v>BTJ10314</v>
          </cell>
          <cell r="F890">
            <v>0</v>
          </cell>
          <cell r="G890">
            <v>15000</v>
          </cell>
          <cell r="H890">
            <v>9000</v>
          </cell>
          <cell r="I890">
            <v>0</v>
          </cell>
          <cell r="J890">
            <v>0</v>
          </cell>
          <cell r="K890">
            <v>0</v>
          </cell>
        </row>
        <row r="891">
          <cell r="E891" t="str">
            <v>BTJ10315</v>
          </cell>
          <cell r="F891">
            <v>0</v>
          </cell>
          <cell r="G891">
            <v>15000</v>
          </cell>
          <cell r="H891">
            <v>9000</v>
          </cell>
          <cell r="I891">
            <v>0</v>
          </cell>
          <cell r="J891">
            <v>0</v>
          </cell>
          <cell r="K891">
            <v>0</v>
          </cell>
        </row>
        <row r="892">
          <cell r="E892" t="str">
            <v>BTJ10316</v>
          </cell>
          <cell r="F892">
            <v>0</v>
          </cell>
          <cell r="G892">
            <v>15000</v>
          </cell>
          <cell r="H892">
            <v>9000</v>
          </cell>
          <cell r="I892">
            <v>0</v>
          </cell>
          <cell r="J892">
            <v>0</v>
          </cell>
          <cell r="K892">
            <v>0</v>
          </cell>
        </row>
        <row r="893">
          <cell r="E893" t="str">
            <v>BTJ10317</v>
          </cell>
          <cell r="F893">
            <v>0</v>
          </cell>
          <cell r="G893">
            <v>15000</v>
          </cell>
          <cell r="H893">
            <v>9000</v>
          </cell>
          <cell r="I893">
            <v>0</v>
          </cell>
          <cell r="J893">
            <v>0</v>
          </cell>
          <cell r="K893">
            <v>0</v>
          </cell>
        </row>
        <row r="894">
          <cell r="E894" t="str">
            <v>BTJ10318</v>
          </cell>
          <cell r="F894">
            <v>0</v>
          </cell>
          <cell r="G894">
            <v>15000</v>
          </cell>
          <cell r="H894">
            <v>9000</v>
          </cell>
          <cell r="I894">
            <v>0</v>
          </cell>
          <cell r="J894">
            <v>0</v>
          </cell>
          <cell r="K894">
            <v>0</v>
          </cell>
        </row>
        <row r="895">
          <cell r="E895" t="str">
            <v>BTJ10319</v>
          </cell>
          <cell r="F895">
            <v>0</v>
          </cell>
          <cell r="G895">
            <v>15000</v>
          </cell>
          <cell r="H895">
            <v>9000</v>
          </cell>
          <cell r="I895">
            <v>0</v>
          </cell>
          <cell r="J895">
            <v>0</v>
          </cell>
          <cell r="K895">
            <v>0</v>
          </cell>
        </row>
        <row r="896">
          <cell r="E896" t="str">
            <v>BTJ10320</v>
          </cell>
          <cell r="F896">
            <v>0</v>
          </cell>
          <cell r="G896">
            <v>15000</v>
          </cell>
          <cell r="H896">
            <v>9000</v>
          </cell>
          <cell r="I896">
            <v>0</v>
          </cell>
          <cell r="J896">
            <v>0</v>
          </cell>
          <cell r="K896">
            <v>0</v>
          </cell>
        </row>
        <row r="897">
          <cell r="E897" t="str">
            <v>BTJ10321</v>
          </cell>
          <cell r="F897">
            <v>0</v>
          </cell>
          <cell r="G897">
            <v>15000</v>
          </cell>
          <cell r="H897">
            <v>9000</v>
          </cell>
          <cell r="I897">
            <v>0</v>
          </cell>
          <cell r="J897">
            <v>0</v>
          </cell>
          <cell r="K897">
            <v>0</v>
          </cell>
        </row>
        <row r="898">
          <cell r="E898" t="str">
            <v>BTJ20100</v>
          </cell>
          <cell r="F898">
            <v>0</v>
          </cell>
          <cell r="G898">
            <v>0</v>
          </cell>
          <cell r="I898">
            <v>4000</v>
          </cell>
          <cell r="J898">
            <v>950</v>
          </cell>
          <cell r="K898">
            <v>1300</v>
          </cell>
        </row>
        <row r="899">
          <cell r="E899" t="str">
            <v>BTJ20101</v>
          </cell>
          <cell r="F899">
            <v>0</v>
          </cell>
          <cell r="G899">
            <v>15000</v>
          </cell>
          <cell r="H899">
            <v>9000</v>
          </cell>
          <cell r="I899">
            <v>0</v>
          </cell>
          <cell r="J899">
            <v>0</v>
          </cell>
          <cell r="K899">
            <v>0</v>
          </cell>
        </row>
        <row r="900">
          <cell r="E900" t="str">
            <v>BTJ20102</v>
          </cell>
          <cell r="F900">
            <v>0</v>
          </cell>
          <cell r="G900">
            <v>15000</v>
          </cell>
          <cell r="H900">
            <v>9000</v>
          </cell>
          <cell r="I900">
            <v>0</v>
          </cell>
          <cell r="J900">
            <v>0</v>
          </cell>
          <cell r="K900">
            <v>0</v>
          </cell>
        </row>
        <row r="901">
          <cell r="E901" t="str">
            <v>BTJ20103</v>
          </cell>
          <cell r="F901">
            <v>0</v>
          </cell>
          <cell r="G901">
            <v>15000</v>
          </cell>
          <cell r="H901">
            <v>9000</v>
          </cell>
          <cell r="I901">
            <v>0</v>
          </cell>
          <cell r="J901">
            <v>0</v>
          </cell>
          <cell r="K901">
            <v>0</v>
          </cell>
        </row>
        <row r="902">
          <cell r="E902" t="str">
            <v>BTJ20104</v>
          </cell>
          <cell r="F902">
            <v>0</v>
          </cell>
          <cell r="G902">
            <v>15000</v>
          </cell>
          <cell r="H902">
            <v>9000</v>
          </cell>
          <cell r="I902">
            <v>0</v>
          </cell>
          <cell r="J902">
            <v>0</v>
          </cell>
          <cell r="K902">
            <v>0</v>
          </cell>
        </row>
        <row r="903">
          <cell r="E903" t="str">
            <v>BTJ20105</v>
          </cell>
          <cell r="F903">
            <v>0</v>
          </cell>
          <cell r="G903">
            <v>15000</v>
          </cell>
          <cell r="H903">
            <v>9000</v>
          </cell>
          <cell r="I903">
            <v>0</v>
          </cell>
          <cell r="J903">
            <v>0</v>
          </cell>
          <cell r="K903">
            <v>0</v>
          </cell>
        </row>
        <row r="904">
          <cell r="E904" t="str">
            <v>BTJ20106</v>
          </cell>
          <cell r="F904">
            <v>0</v>
          </cell>
          <cell r="G904">
            <v>15000</v>
          </cell>
          <cell r="H904">
            <v>9000</v>
          </cell>
          <cell r="I904">
            <v>0</v>
          </cell>
          <cell r="J904">
            <v>0</v>
          </cell>
          <cell r="K904">
            <v>0</v>
          </cell>
        </row>
        <row r="905">
          <cell r="E905" t="str">
            <v>BTJ20107</v>
          </cell>
          <cell r="F905">
            <v>0</v>
          </cell>
          <cell r="G905">
            <v>15000</v>
          </cell>
          <cell r="H905">
            <v>9000</v>
          </cell>
          <cell r="I905">
            <v>0</v>
          </cell>
          <cell r="J905">
            <v>0</v>
          </cell>
          <cell r="K905">
            <v>0</v>
          </cell>
        </row>
        <row r="906">
          <cell r="E906" t="str">
            <v>BTJ20108</v>
          </cell>
          <cell r="F906">
            <v>0</v>
          </cell>
          <cell r="G906">
            <v>15000</v>
          </cell>
          <cell r="H906">
            <v>9000</v>
          </cell>
          <cell r="I906">
            <v>0</v>
          </cell>
          <cell r="J906">
            <v>0</v>
          </cell>
          <cell r="K906">
            <v>0</v>
          </cell>
        </row>
        <row r="907">
          <cell r="E907" t="str">
            <v>BTJ20109</v>
          </cell>
          <cell r="F907">
            <v>0</v>
          </cell>
          <cell r="G907">
            <v>15000</v>
          </cell>
          <cell r="H907">
            <v>9000</v>
          </cell>
          <cell r="I907">
            <v>0</v>
          </cell>
          <cell r="J907">
            <v>0</v>
          </cell>
          <cell r="K907">
            <v>0</v>
          </cell>
        </row>
        <row r="908">
          <cell r="E908" t="str">
            <v>BTJ20110</v>
          </cell>
          <cell r="F908">
            <v>0</v>
          </cell>
          <cell r="G908">
            <v>15000</v>
          </cell>
          <cell r="H908">
            <v>9000</v>
          </cell>
          <cell r="I908">
            <v>0</v>
          </cell>
          <cell r="J908">
            <v>0</v>
          </cell>
          <cell r="K908">
            <v>0</v>
          </cell>
        </row>
        <row r="909">
          <cell r="E909" t="str">
            <v>BTJ20111</v>
          </cell>
          <cell r="F909">
            <v>0</v>
          </cell>
          <cell r="G909">
            <v>15000</v>
          </cell>
          <cell r="H909">
            <v>9000</v>
          </cell>
          <cell r="I909">
            <v>0</v>
          </cell>
          <cell r="J909">
            <v>0</v>
          </cell>
          <cell r="K909">
            <v>0</v>
          </cell>
        </row>
        <row r="910">
          <cell r="E910" t="str">
            <v>BTJ20112</v>
          </cell>
          <cell r="F910">
            <v>0</v>
          </cell>
          <cell r="G910">
            <v>15000</v>
          </cell>
          <cell r="H910">
            <v>9000</v>
          </cell>
          <cell r="I910">
            <v>0</v>
          </cell>
          <cell r="J910">
            <v>0</v>
          </cell>
          <cell r="K910">
            <v>0</v>
          </cell>
        </row>
        <row r="911">
          <cell r="E911" t="str">
            <v>BTJ20113</v>
          </cell>
          <cell r="F911">
            <v>0</v>
          </cell>
          <cell r="G911">
            <v>15000</v>
          </cell>
          <cell r="H911">
            <v>9000</v>
          </cell>
          <cell r="I911">
            <v>0</v>
          </cell>
          <cell r="J911">
            <v>0</v>
          </cell>
          <cell r="K911">
            <v>0</v>
          </cell>
        </row>
        <row r="912">
          <cell r="E912" t="str">
            <v>BTJ20114</v>
          </cell>
          <cell r="F912">
            <v>0</v>
          </cell>
          <cell r="G912">
            <v>15000</v>
          </cell>
          <cell r="H912">
            <v>9000</v>
          </cell>
          <cell r="I912">
            <v>0</v>
          </cell>
          <cell r="J912">
            <v>0</v>
          </cell>
          <cell r="K912">
            <v>0</v>
          </cell>
        </row>
        <row r="913">
          <cell r="E913" t="str">
            <v>BTJ20115</v>
          </cell>
          <cell r="F913">
            <v>0</v>
          </cell>
          <cell r="G913">
            <v>15000</v>
          </cell>
          <cell r="H913">
            <v>9000</v>
          </cell>
          <cell r="I913">
            <v>0</v>
          </cell>
          <cell r="J913">
            <v>0</v>
          </cell>
          <cell r="K913">
            <v>0</v>
          </cell>
        </row>
        <row r="914">
          <cell r="E914" t="str">
            <v>BTJ20116</v>
          </cell>
          <cell r="F914">
            <v>0</v>
          </cell>
          <cell r="G914">
            <v>15000</v>
          </cell>
          <cell r="H914">
            <v>9000</v>
          </cell>
          <cell r="I914">
            <v>0</v>
          </cell>
          <cell r="J914">
            <v>0</v>
          </cell>
          <cell r="K914">
            <v>0</v>
          </cell>
        </row>
        <row r="915">
          <cell r="E915" t="str">
            <v>BTJ20117</v>
          </cell>
          <cell r="F915">
            <v>0</v>
          </cell>
          <cell r="G915">
            <v>15000</v>
          </cell>
          <cell r="H915">
            <v>9000</v>
          </cell>
          <cell r="I915">
            <v>0</v>
          </cell>
          <cell r="J915">
            <v>0</v>
          </cell>
          <cell r="K915">
            <v>0</v>
          </cell>
        </row>
        <row r="916">
          <cell r="E916" t="str">
            <v>BTJ20200</v>
          </cell>
          <cell r="F916">
            <v>0</v>
          </cell>
          <cell r="G916">
            <v>15000</v>
          </cell>
          <cell r="H916">
            <v>9000</v>
          </cell>
          <cell r="I916">
            <v>0</v>
          </cell>
          <cell r="J916">
            <v>0</v>
          </cell>
          <cell r="K916">
            <v>0</v>
          </cell>
        </row>
        <row r="917">
          <cell r="E917" t="str">
            <v>BTJ20201</v>
          </cell>
          <cell r="F917">
            <v>0</v>
          </cell>
          <cell r="G917">
            <v>20000</v>
          </cell>
          <cell r="H917">
            <v>12000</v>
          </cell>
          <cell r="I917">
            <v>0</v>
          </cell>
          <cell r="J917">
            <v>0</v>
          </cell>
          <cell r="K917">
            <v>0</v>
          </cell>
        </row>
        <row r="918">
          <cell r="E918" t="str">
            <v>BTJ20202</v>
          </cell>
          <cell r="F918">
            <v>0</v>
          </cell>
          <cell r="G918">
            <v>20000</v>
          </cell>
          <cell r="H918">
            <v>12000</v>
          </cell>
          <cell r="I918">
            <v>0</v>
          </cell>
          <cell r="J918">
            <v>0</v>
          </cell>
          <cell r="K918">
            <v>0</v>
          </cell>
        </row>
        <row r="919">
          <cell r="E919" t="str">
            <v>BTJ20205</v>
          </cell>
          <cell r="F919">
            <v>0</v>
          </cell>
          <cell r="G919">
            <v>20000</v>
          </cell>
          <cell r="H919">
            <v>12000</v>
          </cell>
          <cell r="I919">
            <v>0</v>
          </cell>
          <cell r="J919">
            <v>0</v>
          </cell>
          <cell r="K919">
            <v>0</v>
          </cell>
        </row>
        <row r="920">
          <cell r="E920" t="str">
            <v>BTJ20206</v>
          </cell>
          <cell r="F920">
            <v>0</v>
          </cell>
          <cell r="G920">
            <v>20000</v>
          </cell>
          <cell r="H920">
            <v>12000</v>
          </cell>
          <cell r="I920">
            <v>0</v>
          </cell>
          <cell r="J920">
            <v>0</v>
          </cell>
          <cell r="K920">
            <v>0</v>
          </cell>
        </row>
        <row r="921">
          <cell r="E921" t="str">
            <v>BTJ20209</v>
          </cell>
          <cell r="F921">
            <v>0</v>
          </cell>
          <cell r="G921">
            <v>20000</v>
          </cell>
          <cell r="H921">
            <v>12000</v>
          </cell>
          <cell r="I921">
            <v>0</v>
          </cell>
          <cell r="J921">
            <v>0</v>
          </cell>
          <cell r="K921">
            <v>0</v>
          </cell>
        </row>
        <row r="922">
          <cell r="E922" t="str">
            <v>BTJ20210</v>
          </cell>
          <cell r="F922">
            <v>0</v>
          </cell>
          <cell r="G922">
            <v>20000</v>
          </cell>
          <cell r="H922">
            <v>12000</v>
          </cell>
          <cell r="I922">
            <v>0</v>
          </cell>
          <cell r="J922">
            <v>0</v>
          </cell>
          <cell r="K922">
            <v>0</v>
          </cell>
        </row>
        <row r="923">
          <cell r="E923" t="str">
            <v>BTJ20211</v>
          </cell>
          <cell r="F923">
            <v>0</v>
          </cell>
          <cell r="G923">
            <v>20000</v>
          </cell>
          <cell r="H923">
            <v>12000</v>
          </cell>
          <cell r="I923">
            <v>0</v>
          </cell>
          <cell r="J923">
            <v>0</v>
          </cell>
          <cell r="K923">
            <v>0</v>
          </cell>
        </row>
        <row r="924">
          <cell r="E924" t="str">
            <v>BTJ20212</v>
          </cell>
          <cell r="F924">
            <v>0</v>
          </cell>
          <cell r="G924">
            <v>20000</v>
          </cell>
          <cell r="H924">
            <v>12000</v>
          </cell>
          <cell r="I924">
            <v>0</v>
          </cell>
          <cell r="J924">
            <v>0</v>
          </cell>
          <cell r="K924">
            <v>0</v>
          </cell>
        </row>
        <row r="925">
          <cell r="E925" t="str">
            <v>BTJ20213</v>
          </cell>
          <cell r="F925">
            <v>0</v>
          </cell>
          <cell r="G925">
            <v>20000</v>
          </cell>
          <cell r="H925">
            <v>12000</v>
          </cell>
          <cell r="I925">
            <v>0</v>
          </cell>
          <cell r="J925">
            <v>0</v>
          </cell>
          <cell r="K925">
            <v>0</v>
          </cell>
        </row>
        <row r="926">
          <cell r="E926" t="str">
            <v>BTJ20214</v>
          </cell>
          <cell r="F926">
            <v>0</v>
          </cell>
          <cell r="G926">
            <v>20000</v>
          </cell>
          <cell r="H926">
            <v>12000</v>
          </cell>
          <cell r="I926">
            <v>0</v>
          </cell>
          <cell r="J926">
            <v>0</v>
          </cell>
          <cell r="K926">
            <v>0</v>
          </cell>
        </row>
        <row r="927">
          <cell r="E927" t="str">
            <v>BTJ20215</v>
          </cell>
          <cell r="F927">
            <v>0</v>
          </cell>
          <cell r="G927">
            <v>20000</v>
          </cell>
          <cell r="H927">
            <v>12000</v>
          </cell>
          <cell r="I927">
            <v>0</v>
          </cell>
          <cell r="J927">
            <v>0</v>
          </cell>
          <cell r="K927">
            <v>0</v>
          </cell>
        </row>
        <row r="928">
          <cell r="E928" t="str">
            <v>BTJ20300</v>
          </cell>
          <cell r="F928">
            <v>0</v>
          </cell>
          <cell r="G928">
            <v>0</v>
          </cell>
          <cell r="I928">
            <v>8000</v>
          </cell>
          <cell r="J928">
            <v>950</v>
          </cell>
          <cell r="K928">
            <v>1300</v>
          </cell>
        </row>
        <row r="929">
          <cell r="E929" t="str">
            <v>BTJ20304</v>
          </cell>
          <cell r="F929">
            <v>0</v>
          </cell>
          <cell r="G929">
            <v>15000</v>
          </cell>
          <cell r="H929">
            <v>9000</v>
          </cell>
          <cell r="I929">
            <v>0</v>
          </cell>
          <cell r="J929">
            <v>0</v>
          </cell>
          <cell r="K929">
            <v>0</v>
          </cell>
        </row>
        <row r="930">
          <cell r="E930" t="str">
            <v>BTJ20308</v>
          </cell>
          <cell r="F930">
            <v>0</v>
          </cell>
          <cell r="G930">
            <v>15000</v>
          </cell>
          <cell r="H930">
            <v>9000</v>
          </cell>
          <cell r="I930">
            <v>0</v>
          </cell>
          <cell r="J930">
            <v>0</v>
          </cell>
          <cell r="K930">
            <v>0</v>
          </cell>
        </row>
        <row r="931">
          <cell r="E931" t="str">
            <v>BTJ20315</v>
          </cell>
          <cell r="F931">
            <v>0</v>
          </cell>
          <cell r="G931">
            <v>15000</v>
          </cell>
          <cell r="H931">
            <v>9000</v>
          </cell>
          <cell r="I931">
            <v>0</v>
          </cell>
          <cell r="J931">
            <v>0</v>
          </cell>
          <cell r="K931">
            <v>0</v>
          </cell>
        </row>
        <row r="932">
          <cell r="E932" t="str">
            <v>BTJ20318</v>
          </cell>
          <cell r="F932">
            <v>0</v>
          </cell>
          <cell r="G932">
            <v>15000</v>
          </cell>
          <cell r="H932">
            <v>9000</v>
          </cell>
          <cell r="I932">
            <v>0</v>
          </cell>
          <cell r="J932">
            <v>0</v>
          </cell>
          <cell r="K932">
            <v>0</v>
          </cell>
        </row>
        <row r="933">
          <cell r="E933" t="str">
            <v>BTJ20319</v>
          </cell>
          <cell r="F933">
            <v>0</v>
          </cell>
          <cell r="G933">
            <v>15000</v>
          </cell>
          <cell r="H933">
            <v>9000</v>
          </cell>
          <cell r="I933">
            <v>0</v>
          </cell>
          <cell r="J933">
            <v>0</v>
          </cell>
          <cell r="K933">
            <v>0</v>
          </cell>
        </row>
        <row r="934">
          <cell r="E934" t="str">
            <v>BTJ20320</v>
          </cell>
          <cell r="F934">
            <v>0</v>
          </cell>
          <cell r="G934">
            <v>15000</v>
          </cell>
          <cell r="H934">
            <v>9000</v>
          </cell>
          <cell r="I934">
            <v>0</v>
          </cell>
          <cell r="J934">
            <v>0</v>
          </cell>
          <cell r="K934">
            <v>0</v>
          </cell>
        </row>
        <row r="935">
          <cell r="E935" t="str">
            <v>BTJ20321</v>
          </cell>
          <cell r="F935">
            <v>0</v>
          </cell>
          <cell r="G935">
            <v>15000</v>
          </cell>
          <cell r="H935">
            <v>9000</v>
          </cell>
          <cell r="I935">
            <v>0</v>
          </cell>
          <cell r="J935">
            <v>0</v>
          </cell>
          <cell r="K935">
            <v>0</v>
          </cell>
        </row>
        <row r="936">
          <cell r="E936" t="str">
            <v>BTJ20322</v>
          </cell>
          <cell r="F936">
            <v>0</v>
          </cell>
          <cell r="G936">
            <v>15000</v>
          </cell>
          <cell r="H936">
            <v>9000</v>
          </cell>
          <cell r="I936">
            <v>0</v>
          </cell>
          <cell r="J936">
            <v>0</v>
          </cell>
          <cell r="K936">
            <v>0</v>
          </cell>
        </row>
        <row r="937">
          <cell r="E937" t="str">
            <v>BTJ20323</v>
          </cell>
          <cell r="F937">
            <v>0</v>
          </cell>
          <cell r="G937">
            <v>15000</v>
          </cell>
          <cell r="H937">
            <v>9000</v>
          </cell>
          <cell r="I937">
            <v>0</v>
          </cell>
          <cell r="J937">
            <v>0</v>
          </cell>
          <cell r="K937">
            <v>0</v>
          </cell>
        </row>
        <row r="938">
          <cell r="E938" t="str">
            <v>BTJ20324</v>
          </cell>
          <cell r="F938">
            <v>0</v>
          </cell>
          <cell r="G938">
            <v>15000</v>
          </cell>
          <cell r="H938">
            <v>9000</v>
          </cell>
          <cell r="I938">
            <v>0</v>
          </cell>
          <cell r="J938">
            <v>0</v>
          </cell>
          <cell r="K938">
            <v>0</v>
          </cell>
        </row>
        <row r="939">
          <cell r="E939" t="str">
            <v>BTJ20400</v>
          </cell>
          <cell r="F939">
            <v>0</v>
          </cell>
          <cell r="G939">
            <v>0</v>
          </cell>
          <cell r="I939">
            <v>4000</v>
          </cell>
          <cell r="J939">
            <v>950</v>
          </cell>
          <cell r="K939">
            <v>1300</v>
          </cell>
        </row>
        <row r="940">
          <cell r="E940" t="str">
            <v>BTJ20403</v>
          </cell>
          <cell r="F940">
            <v>0</v>
          </cell>
          <cell r="G940">
            <v>15000</v>
          </cell>
          <cell r="H940">
            <v>9000</v>
          </cell>
          <cell r="I940">
            <v>0</v>
          </cell>
          <cell r="J940">
            <v>0</v>
          </cell>
          <cell r="K940">
            <v>0</v>
          </cell>
        </row>
        <row r="941">
          <cell r="E941" t="str">
            <v>BTJ20404</v>
          </cell>
          <cell r="F941">
            <v>0</v>
          </cell>
          <cell r="G941">
            <v>15000</v>
          </cell>
          <cell r="H941">
            <v>9000</v>
          </cell>
          <cell r="I941">
            <v>0</v>
          </cell>
          <cell r="J941">
            <v>0</v>
          </cell>
          <cell r="K941">
            <v>0</v>
          </cell>
        </row>
        <row r="942">
          <cell r="E942" t="str">
            <v>BTJ20405</v>
          </cell>
          <cell r="F942">
            <v>0</v>
          </cell>
          <cell r="G942">
            <v>15000</v>
          </cell>
          <cell r="H942">
            <v>9000</v>
          </cell>
          <cell r="I942">
            <v>0</v>
          </cell>
          <cell r="J942">
            <v>0</v>
          </cell>
          <cell r="K942">
            <v>0</v>
          </cell>
        </row>
        <row r="943">
          <cell r="E943" t="str">
            <v>BTJ20406</v>
          </cell>
          <cell r="F943">
            <v>0</v>
          </cell>
          <cell r="G943">
            <v>15000</v>
          </cell>
          <cell r="H943">
            <v>9000</v>
          </cell>
          <cell r="I943">
            <v>0</v>
          </cell>
          <cell r="J943">
            <v>0</v>
          </cell>
          <cell r="K943">
            <v>0</v>
          </cell>
        </row>
        <row r="944">
          <cell r="E944" t="str">
            <v>BTJ20407</v>
          </cell>
          <cell r="F944">
            <v>0</v>
          </cell>
          <cell r="G944">
            <v>15000</v>
          </cell>
          <cell r="H944">
            <v>9000</v>
          </cell>
          <cell r="I944">
            <v>0</v>
          </cell>
          <cell r="J944">
            <v>0</v>
          </cell>
          <cell r="K944">
            <v>0</v>
          </cell>
        </row>
        <row r="945">
          <cell r="E945" t="str">
            <v>BTJ20408</v>
          </cell>
          <cell r="F945">
            <v>0</v>
          </cell>
          <cell r="G945">
            <v>15000</v>
          </cell>
          <cell r="H945">
            <v>9000</v>
          </cell>
          <cell r="I945">
            <v>0</v>
          </cell>
          <cell r="J945">
            <v>0</v>
          </cell>
          <cell r="K945">
            <v>0</v>
          </cell>
        </row>
        <row r="946">
          <cell r="E946" t="str">
            <v>BTJ20410</v>
          </cell>
          <cell r="F946">
            <v>0</v>
          </cell>
          <cell r="G946">
            <v>15000</v>
          </cell>
          <cell r="H946">
            <v>9000</v>
          </cell>
          <cell r="I946">
            <v>0</v>
          </cell>
          <cell r="J946">
            <v>0</v>
          </cell>
          <cell r="K946">
            <v>0</v>
          </cell>
        </row>
        <row r="947">
          <cell r="E947" t="str">
            <v>BTJ20411</v>
          </cell>
          <cell r="F947">
            <v>0</v>
          </cell>
          <cell r="G947">
            <v>15000</v>
          </cell>
          <cell r="H947">
            <v>9000</v>
          </cell>
          <cell r="I947">
            <v>0</v>
          </cell>
          <cell r="J947">
            <v>0</v>
          </cell>
          <cell r="K947">
            <v>0</v>
          </cell>
        </row>
        <row r="948">
          <cell r="E948" t="str">
            <v>BTJ20412</v>
          </cell>
          <cell r="F948">
            <v>0</v>
          </cell>
          <cell r="G948">
            <v>15000</v>
          </cell>
          <cell r="H948">
            <v>9000</v>
          </cell>
          <cell r="I948">
            <v>0</v>
          </cell>
          <cell r="J948">
            <v>0</v>
          </cell>
          <cell r="K948">
            <v>0</v>
          </cell>
        </row>
        <row r="949">
          <cell r="E949" t="str">
            <v>BTJ20413</v>
          </cell>
          <cell r="F949">
            <v>0</v>
          </cell>
          <cell r="G949">
            <v>15000</v>
          </cell>
          <cell r="H949">
            <v>9000</v>
          </cell>
          <cell r="I949">
            <v>0</v>
          </cell>
          <cell r="J949">
            <v>0</v>
          </cell>
          <cell r="K949">
            <v>0</v>
          </cell>
        </row>
        <row r="950">
          <cell r="E950" t="str">
            <v>BTJ20414</v>
          </cell>
          <cell r="F950">
            <v>0</v>
          </cell>
          <cell r="G950">
            <v>15000</v>
          </cell>
          <cell r="H950">
            <v>9000</v>
          </cell>
          <cell r="I950">
            <v>0</v>
          </cell>
          <cell r="J950">
            <v>0</v>
          </cell>
          <cell r="K950">
            <v>0</v>
          </cell>
        </row>
        <row r="951">
          <cell r="E951" t="str">
            <v>BTJ20415</v>
          </cell>
          <cell r="F951">
            <v>0</v>
          </cell>
          <cell r="G951">
            <v>15000</v>
          </cell>
          <cell r="H951">
            <v>9000</v>
          </cell>
          <cell r="I951">
            <v>0</v>
          </cell>
          <cell r="J951">
            <v>0</v>
          </cell>
          <cell r="K951">
            <v>0</v>
          </cell>
        </row>
        <row r="952">
          <cell r="E952" t="str">
            <v>BTJ20416</v>
          </cell>
          <cell r="F952">
            <v>0</v>
          </cell>
          <cell r="G952">
            <v>15000</v>
          </cell>
          <cell r="H952">
            <v>9000</v>
          </cell>
          <cell r="I952">
            <v>0</v>
          </cell>
          <cell r="J952">
            <v>0</v>
          </cell>
          <cell r="K952">
            <v>0</v>
          </cell>
        </row>
        <row r="953">
          <cell r="E953" t="str">
            <v>BTJ20417</v>
          </cell>
          <cell r="F953">
            <v>0</v>
          </cell>
          <cell r="G953">
            <v>15000</v>
          </cell>
          <cell r="H953">
            <v>9000</v>
          </cell>
          <cell r="I953">
            <v>0</v>
          </cell>
          <cell r="J953">
            <v>0</v>
          </cell>
          <cell r="K953">
            <v>0</v>
          </cell>
        </row>
        <row r="954">
          <cell r="E954" t="str">
            <v>BTJ20418</v>
          </cell>
          <cell r="F954">
            <v>0</v>
          </cell>
          <cell r="G954">
            <v>15000</v>
          </cell>
          <cell r="H954">
            <v>9000</v>
          </cell>
          <cell r="I954">
            <v>0</v>
          </cell>
          <cell r="J954">
            <v>0</v>
          </cell>
          <cell r="K954">
            <v>0</v>
          </cell>
        </row>
        <row r="955">
          <cell r="E955" t="str">
            <v>BTJ20419</v>
          </cell>
          <cell r="F955">
            <v>0</v>
          </cell>
          <cell r="G955">
            <v>15000</v>
          </cell>
          <cell r="H955">
            <v>9000</v>
          </cell>
          <cell r="I955">
            <v>0</v>
          </cell>
          <cell r="J955">
            <v>0</v>
          </cell>
          <cell r="K955">
            <v>0</v>
          </cell>
        </row>
        <row r="956">
          <cell r="E956" t="str">
            <v>BTJ20420</v>
          </cell>
          <cell r="F956">
            <v>0</v>
          </cell>
          <cell r="G956">
            <v>15000</v>
          </cell>
          <cell r="H956">
            <v>9000</v>
          </cell>
          <cell r="I956">
            <v>0</v>
          </cell>
          <cell r="J956">
            <v>0</v>
          </cell>
          <cell r="K956">
            <v>0</v>
          </cell>
        </row>
        <row r="957">
          <cell r="E957" t="str">
            <v>BTJ20423</v>
          </cell>
          <cell r="F957">
            <v>0</v>
          </cell>
          <cell r="G957">
            <v>15000</v>
          </cell>
          <cell r="H957">
            <v>9000</v>
          </cell>
          <cell r="I957">
            <v>0</v>
          </cell>
          <cell r="J957">
            <v>0</v>
          </cell>
          <cell r="K957">
            <v>0</v>
          </cell>
        </row>
        <row r="958">
          <cell r="E958" t="str">
            <v>BTJ20424</v>
          </cell>
          <cell r="F958">
            <v>0</v>
          </cell>
          <cell r="G958">
            <v>15000</v>
          </cell>
          <cell r="H958">
            <v>9000</v>
          </cell>
          <cell r="I958">
            <v>0</v>
          </cell>
          <cell r="J958">
            <v>0</v>
          </cell>
          <cell r="K958">
            <v>0</v>
          </cell>
        </row>
        <row r="959">
          <cell r="E959" t="str">
            <v>BTJ20425</v>
          </cell>
          <cell r="F959">
            <v>0</v>
          </cell>
          <cell r="G959">
            <v>15000</v>
          </cell>
          <cell r="H959">
            <v>9000</v>
          </cell>
          <cell r="I959">
            <v>0</v>
          </cell>
          <cell r="J959">
            <v>0</v>
          </cell>
          <cell r="K959">
            <v>0</v>
          </cell>
        </row>
        <row r="960">
          <cell r="E960" t="str">
            <v>BTJ20426</v>
          </cell>
          <cell r="F960">
            <v>0</v>
          </cell>
          <cell r="G960">
            <v>15000</v>
          </cell>
          <cell r="H960">
            <v>9000</v>
          </cell>
          <cell r="I960">
            <v>0</v>
          </cell>
          <cell r="J960">
            <v>0</v>
          </cell>
          <cell r="K960">
            <v>0</v>
          </cell>
        </row>
        <row r="961">
          <cell r="E961" t="str">
            <v>BTJ20500</v>
          </cell>
          <cell r="F961">
            <v>0</v>
          </cell>
          <cell r="G961">
            <v>0</v>
          </cell>
          <cell r="I961">
            <v>8000</v>
          </cell>
          <cell r="J961">
            <v>950</v>
          </cell>
          <cell r="K961">
            <v>1300</v>
          </cell>
        </row>
        <row r="962">
          <cell r="E962" t="str">
            <v>BTJ20502</v>
          </cell>
          <cell r="F962">
            <v>0</v>
          </cell>
          <cell r="G962">
            <v>20000</v>
          </cell>
          <cell r="H962">
            <v>12000</v>
          </cell>
          <cell r="I962">
            <v>0</v>
          </cell>
          <cell r="J962">
            <v>0</v>
          </cell>
          <cell r="K962">
            <v>0</v>
          </cell>
        </row>
        <row r="963">
          <cell r="E963" t="str">
            <v>BTJ20503</v>
          </cell>
          <cell r="F963">
            <v>0</v>
          </cell>
          <cell r="G963">
            <v>20000</v>
          </cell>
          <cell r="H963">
            <v>12000</v>
          </cell>
          <cell r="I963">
            <v>0</v>
          </cell>
          <cell r="J963">
            <v>0</v>
          </cell>
          <cell r="K963">
            <v>0</v>
          </cell>
        </row>
        <row r="964">
          <cell r="E964" t="str">
            <v>BTJ20505</v>
          </cell>
          <cell r="F964">
            <v>0</v>
          </cell>
          <cell r="G964">
            <v>20000</v>
          </cell>
          <cell r="H964">
            <v>12000</v>
          </cell>
          <cell r="I964">
            <v>0</v>
          </cell>
          <cell r="J964">
            <v>0</v>
          </cell>
          <cell r="K964">
            <v>0</v>
          </cell>
        </row>
        <row r="965">
          <cell r="E965" t="str">
            <v>BTJ20506</v>
          </cell>
          <cell r="F965">
            <v>0</v>
          </cell>
          <cell r="G965">
            <v>20000</v>
          </cell>
          <cell r="H965">
            <v>12000</v>
          </cell>
          <cell r="I965">
            <v>0</v>
          </cell>
          <cell r="J965">
            <v>0</v>
          </cell>
          <cell r="K965">
            <v>0</v>
          </cell>
        </row>
        <row r="966">
          <cell r="E966" t="str">
            <v>BTJ20507</v>
          </cell>
          <cell r="F966">
            <v>0</v>
          </cell>
          <cell r="G966">
            <v>20000</v>
          </cell>
          <cell r="H966">
            <v>12000</v>
          </cell>
          <cell r="I966">
            <v>0</v>
          </cell>
          <cell r="J966">
            <v>0</v>
          </cell>
          <cell r="K966">
            <v>0</v>
          </cell>
        </row>
        <row r="967">
          <cell r="E967" t="str">
            <v>BTJ20509</v>
          </cell>
          <cell r="F967">
            <v>0</v>
          </cell>
          <cell r="G967">
            <v>20000</v>
          </cell>
          <cell r="H967">
            <v>12000</v>
          </cell>
          <cell r="I967">
            <v>0</v>
          </cell>
          <cell r="J967">
            <v>0</v>
          </cell>
          <cell r="K967">
            <v>0</v>
          </cell>
        </row>
        <row r="968">
          <cell r="E968" t="str">
            <v>BTJ20510</v>
          </cell>
          <cell r="F968">
            <v>0</v>
          </cell>
          <cell r="G968">
            <v>20000</v>
          </cell>
          <cell r="H968">
            <v>12000</v>
          </cell>
          <cell r="I968">
            <v>0</v>
          </cell>
          <cell r="J968">
            <v>0</v>
          </cell>
          <cell r="K968">
            <v>0</v>
          </cell>
        </row>
        <row r="969">
          <cell r="E969" t="str">
            <v>BTJ20511</v>
          </cell>
          <cell r="F969">
            <v>0</v>
          </cell>
          <cell r="G969">
            <v>20000</v>
          </cell>
          <cell r="H969">
            <v>12000</v>
          </cell>
          <cell r="I969">
            <v>0</v>
          </cell>
          <cell r="J969">
            <v>0</v>
          </cell>
          <cell r="K969">
            <v>0</v>
          </cell>
        </row>
        <row r="970">
          <cell r="E970" t="str">
            <v>BTJ20512</v>
          </cell>
          <cell r="F970">
            <v>0</v>
          </cell>
          <cell r="G970">
            <v>20000</v>
          </cell>
          <cell r="H970">
            <v>12000</v>
          </cell>
          <cell r="I970">
            <v>0</v>
          </cell>
          <cell r="J970">
            <v>0</v>
          </cell>
          <cell r="K970">
            <v>0</v>
          </cell>
        </row>
        <row r="971">
          <cell r="E971" t="str">
            <v>BTJ20513</v>
          </cell>
          <cell r="F971">
            <v>0</v>
          </cell>
          <cell r="G971">
            <v>20000</v>
          </cell>
          <cell r="H971">
            <v>12000</v>
          </cell>
          <cell r="I971">
            <v>0</v>
          </cell>
          <cell r="J971">
            <v>0</v>
          </cell>
          <cell r="K971">
            <v>0</v>
          </cell>
        </row>
        <row r="972">
          <cell r="E972" t="str">
            <v>BTJ20514</v>
          </cell>
          <cell r="F972">
            <v>0</v>
          </cell>
          <cell r="G972">
            <v>20000</v>
          </cell>
          <cell r="H972">
            <v>12000</v>
          </cell>
          <cell r="I972">
            <v>0</v>
          </cell>
          <cell r="J972">
            <v>0</v>
          </cell>
          <cell r="K972">
            <v>0</v>
          </cell>
        </row>
        <row r="973">
          <cell r="E973" t="str">
            <v>BTJ20515</v>
          </cell>
          <cell r="F973">
            <v>0</v>
          </cell>
          <cell r="G973">
            <v>20000</v>
          </cell>
          <cell r="H973">
            <v>12000</v>
          </cell>
          <cell r="I973">
            <v>0</v>
          </cell>
          <cell r="J973">
            <v>0</v>
          </cell>
          <cell r="K973">
            <v>0</v>
          </cell>
        </row>
        <row r="974">
          <cell r="E974" t="str">
            <v>BTJ20516</v>
          </cell>
          <cell r="F974">
            <v>0</v>
          </cell>
          <cell r="G974">
            <v>20000</v>
          </cell>
          <cell r="H974">
            <v>12000</v>
          </cell>
          <cell r="I974">
            <v>0</v>
          </cell>
          <cell r="J974">
            <v>0</v>
          </cell>
          <cell r="K974">
            <v>0</v>
          </cell>
        </row>
        <row r="975">
          <cell r="E975" t="str">
            <v>BTJ20517</v>
          </cell>
          <cell r="F975">
            <v>0</v>
          </cell>
          <cell r="G975">
            <v>20000</v>
          </cell>
          <cell r="H975">
            <v>12000</v>
          </cell>
          <cell r="I975">
            <v>0</v>
          </cell>
          <cell r="J975">
            <v>0</v>
          </cell>
          <cell r="K975">
            <v>0</v>
          </cell>
        </row>
        <row r="976">
          <cell r="E976" t="str">
            <v>BTJ20600</v>
          </cell>
          <cell r="F976">
            <v>0</v>
          </cell>
          <cell r="G976">
            <v>0</v>
          </cell>
          <cell r="I976">
            <v>8000</v>
          </cell>
          <cell r="J976">
            <v>950</v>
          </cell>
          <cell r="K976">
            <v>1300</v>
          </cell>
        </row>
        <row r="977">
          <cell r="E977" t="str">
            <v>BTJ20601</v>
          </cell>
          <cell r="F977">
            <v>0</v>
          </cell>
          <cell r="G977">
            <v>20000</v>
          </cell>
          <cell r="H977">
            <v>12000</v>
          </cell>
          <cell r="I977">
            <v>0</v>
          </cell>
          <cell r="J977">
            <v>0</v>
          </cell>
          <cell r="K977">
            <v>0</v>
          </cell>
        </row>
        <row r="978">
          <cell r="E978" t="str">
            <v>BTJ20603</v>
          </cell>
          <cell r="F978">
            <v>0</v>
          </cell>
          <cell r="G978">
            <v>20000</v>
          </cell>
          <cell r="H978">
            <v>12000</v>
          </cell>
          <cell r="I978">
            <v>0</v>
          </cell>
          <cell r="J978">
            <v>0</v>
          </cell>
          <cell r="K978">
            <v>0</v>
          </cell>
        </row>
        <row r="979">
          <cell r="E979" t="str">
            <v>BTJ20605</v>
          </cell>
          <cell r="F979">
            <v>0</v>
          </cell>
          <cell r="G979">
            <v>20000</v>
          </cell>
          <cell r="H979">
            <v>12000</v>
          </cell>
          <cell r="I979">
            <v>0</v>
          </cell>
          <cell r="J979">
            <v>0</v>
          </cell>
          <cell r="K979">
            <v>0</v>
          </cell>
        </row>
        <row r="980">
          <cell r="E980" t="str">
            <v>BTJ20606</v>
          </cell>
          <cell r="F980">
            <v>0</v>
          </cell>
          <cell r="G980">
            <v>20000</v>
          </cell>
          <cell r="H980">
            <v>12000</v>
          </cell>
          <cell r="I980">
            <v>0</v>
          </cell>
          <cell r="J980">
            <v>0</v>
          </cell>
          <cell r="K980">
            <v>0</v>
          </cell>
        </row>
        <row r="981">
          <cell r="E981" t="str">
            <v>BTJ20608</v>
          </cell>
          <cell r="F981">
            <v>0</v>
          </cell>
          <cell r="G981">
            <v>20000</v>
          </cell>
          <cell r="H981">
            <v>12000</v>
          </cell>
          <cell r="I981">
            <v>0</v>
          </cell>
          <cell r="J981">
            <v>0</v>
          </cell>
          <cell r="K981">
            <v>0</v>
          </cell>
        </row>
        <row r="982">
          <cell r="E982" t="str">
            <v>BTJ20610</v>
          </cell>
          <cell r="F982">
            <v>0</v>
          </cell>
          <cell r="G982">
            <v>20000</v>
          </cell>
          <cell r="H982">
            <v>12000</v>
          </cell>
          <cell r="I982">
            <v>0</v>
          </cell>
          <cell r="J982">
            <v>0</v>
          </cell>
          <cell r="K982">
            <v>0</v>
          </cell>
        </row>
        <row r="983">
          <cell r="E983" t="str">
            <v>BTJ20617</v>
          </cell>
          <cell r="F983">
            <v>0</v>
          </cell>
          <cell r="G983">
            <v>20000</v>
          </cell>
          <cell r="H983">
            <v>12000</v>
          </cell>
          <cell r="I983">
            <v>0</v>
          </cell>
          <cell r="J983">
            <v>0</v>
          </cell>
          <cell r="K983">
            <v>0</v>
          </cell>
        </row>
        <row r="984">
          <cell r="E984" t="str">
            <v>BTJ20619</v>
          </cell>
          <cell r="F984">
            <v>0</v>
          </cell>
          <cell r="G984">
            <v>20000</v>
          </cell>
          <cell r="H984">
            <v>12000</v>
          </cell>
          <cell r="I984">
            <v>0</v>
          </cell>
          <cell r="J984">
            <v>0</v>
          </cell>
          <cell r="K984">
            <v>0</v>
          </cell>
        </row>
        <row r="985">
          <cell r="E985" t="str">
            <v>BTJ20620</v>
          </cell>
          <cell r="F985">
            <v>0</v>
          </cell>
          <cell r="G985">
            <v>20000</v>
          </cell>
          <cell r="H985">
            <v>12000</v>
          </cell>
          <cell r="I985">
            <v>0</v>
          </cell>
          <cell r="J985">
            <v>0</v>
          </cell>
          <cell r="K985">
            <v>0</v>
          </cell>
        </row>
        <row r="986">
          <cell r="E986" t="str">
            <v>BTJ20621</v>
          </cell>
          <cell r="F986">
            <v>0</v>
          </cell>
          <cell r="G986">
            <v>20000</v>
          </cell>
          <cell r="H986">
            <v>12000</v>
          </cell>
          <cell r="I986">
            <v>0</v>
          </cell>
          <cell r="J986">
            <v>0</v>
          </cell>
          <cell r="K986">
            <v>0</v>
          </cell>
        </row>
        <row r="987">
          <cell r="E987" t="str">
            <v>BTJ20622</v>
          </cell>
          <cell r="F987">
            <v>0</v>
          </cell>
          <cell r="G987">
            <v>20000</v>
          </cell>
          <cell r="H987">
            <v>12000</v>
          </cell>
          <cell r="I987">
            <v>0</v>
          </cell>
          <cell r="J987">
            <v>0</v>
          </cell>
          <cell r="K987">
            <v>0</v>
          </cell>
        </row>
        <row r="988">
          <cell r="E988" t="str">
            <v>BTJ20623</v>
          </cell>
          <cell r="F988">
            <v>0</v>
          </cell>
          <cell r="G988">
            <v>20000</v>
          </cell>
          <cell r="H988">
            <v>12000</v>
          </cell>
          <cell r="I988">
            <v>0</v>
          </cell>
          <cell r="J988">
            <v>0</v>
          </cell>
          <cell r="K988">
            <v>0</v>
          </cell>
        </row>
        <row r="989">
          <cell r="E989" t="str">
            <v>BTJ20624</v>
          </cell>
          <cell r="F989">
            <v>0</v>
          </cell>
          <cell r="G989">
            <v>20000</v>
          </cell>
          <cell r="H989">
            <v>12000</v>
          </cell>
          <cell r="I989">
            <v>0</v>
          </cell>
          <cell r="J989">
            <v>0</v>
          </cell>
          <cell r="K989">
            <v>0</v>
          </cell>
        </row>
        <row r="990">
          <cell r="E990" t="str">
            <v>BTJ20625</v>
          </cell>
          <cell r="F990">
            <v>0</v>
          </cell>
          <cell r="G990">
            <v>20000</v>
          </cell>
          <cell r="H990">
            <v>12000</v>
          </cell>
          <cell r="I990">
            <v>0</v>
          </cell>
          <cell r="J990">
            <v>0</v>
          </cell>
          <cell r="K990">
            <v>0</v>
          </cell>
        </row>
        <row r="991">
          <cell r="E991" t="str">
            <v>BTJ20646</v>
          </cell>
          <cell r="F991">
            <v>0</v>
          </cell>
          <cell r="G991">
            <v>20000</v>
          </cell>
          <cell r="H991">
            <v>12000</v>
          </cell>
          <cell r="I991">
            <v>0</v>
          </cell>
          <cell r="J991">
            <v>0</v>
          </cell>
          <cell r="K991">
            <v>0</v>
          </cell>
        </row>
        <row r="992">
          <cell r="E992" t="str">
            <v>BTJ20700</v>
          </cell>
          <cell r="F992">
            <v>0</v>
          </cell>
          <cell r="G992">
            <v>0</v>
          </cell>
          <cell r="I992">
            <v>10000</v>
          </cell>
          <cell r="J992">
            <v>950</v>
          </cell>
          <cell r="K992">
            <v>1300</v>
          </cell>
        </row>
        <row r="993">
          <cell r="E993" t="str">
            <v>BTJ20702</v>
          </cell>
          <cell r="F993">
            <v>0</v>
          </cell>
          <cell r="G993">
            <v>0</v>
          </cell>
          <cell r="I993">
            <v>10000</v>
          </cell>
          <cell r="J993">
            <v>950</v>
          </cell>
          <cell r="K993">
            <v>1300</v>
          </cell>
        </row>
        <row r="994">
          <cell r="E994" t="str">
            <v>BTJ20703</v>
          </cell>
          <cell r="F994">
            <v>0</v>
          </cell>
          <cell r="G994">
            <v>0</v>
          </cell>
          <cell r="I994">
            <v>10000</v>
          </cell>
          <cell r="J994">
            <v>950</v>
          </cell>
          <cell r="K994">
            <v>1300</v>
          </cell>
        </row>
        <row r="995">
          <cell r="E995" t="str">
            <v>BTJ21000</v>
          </cell>
          <cell r="F995">
            <v>0</v>
          </cell>
          <cell r="G995">
            <v>0</v>
          </cell>
          <cell r="I995">
            <v>8000</v>
          </cell>
          <cell r="J995">
            <v>950</v>
          </cell>
          <cell r="K995">
            <v>1300</v>
          </cell>
        </row>
        <row r="996">
          <cell r="E996" t="str">
            <v>BTJ21001</v>
          </cell>
          <cell r="F996">
            <v>0</v>
          </cell>
          <cell r="G996">
            <v>20000</v>
          </cell>
          <cell r="H996">
            <v>12000</v>
          </cell>
          <cell r="I996">
            <v>0</v>
          </cell>
          <cell r="J996">
            <v>0</v>
          </cell>
          <cell r="K996">
            <v>0</v>
          </cell>
        </row>
        <row r="997">
          <cell r="E997" t="str">
            <v>BTJ21002</v>
          </cell>
          <cell r="F997">
            <v>0</v>
          </cell>
          <cell r="G997">
            <v>20000</v>
          </cell>
          <cell r="H997">
            <v>12000</v>
          </cell>
          <cell r="I997">
            <v>0</v>
          </cell>
          <cell r="J997">
            <v>0</v>
          </cell>
          <cell r="K997">
            <v>0</v>
          </cell>
        </row>
        <row r="998">
          <cell r="E998" t="str">
            <v>BTJ21003</v>
          </cell>
          <cell r="F998">
            <v>0</v>
          </cell>
          <cell r="G998">
            <v>20000</v>
          </cell>
          <cell r="H998">
            <v>12000</v>
          </cell>
          <cell r="I998">
            <v>0</v>
          </cell>
          <cell r="J998">
            <v>0</v>
          </cell>
          <cell r="K998">
            <v>0</v>
          </cell>
        </row>
        <row r="999">
          <cell r="E999" t="str">
            <v>BTJ21004</v>
          </cell>
          <cell r="F999">
            <v>0</v>
          </cell>
          <cell r="G999">
            <v>20000</v>
          </cell>
          <cell r="H999">
            <v>12000</v>
          </cell>
          <cell r="I999">
            <v>0</v>
          </cell>
          <cell r="J999">
            <v>0</v>
          </cell>
          <cell r="K999">
            <v>0</v>
          </cell>
        </row>
        <row r="1000">
          <cell r="E1000" t="str">
            <v>BTJ21005</v>
          </cell>
          <cell r="F1000">
            <v>0</v>
          </cell>
          <cell r="G1000">
            <v>20000</v>
          </cell>
          <cell r="H1000">
            <v>12000</v>
          </cell>
          <cell r="I1000">
            <v>0</v>
          </cell>
          <cell r="J1000">
            <v>0</v>
          </cell>
          <cell r="K1000">
            <v>0</v>
          </cell>
        </row>
        <row r="1001">
          <cell r="E1001" t="str">
            <v>BTJ21100</v>
          </cell>
          <cell r="F1001">
            <v>0</v>
          </cell>
          <cell r="I1001">
            <v>8000</v>
          </cell>
          <cell r="J1001">
            <v>950</v>
          </cell>
          <cell r="K1001">
            <v>1300</v>
          </cell>
        </row>
        <row r="1002">
          <cell r="E1002" t="str">
            <v>BTJ21101</v>
          </cell>
          <cell r="F1002">
            <v>0</v>
          </cell>
          <cell r="G1002">
            <v>25000</v>
          </cell>
          <cell r="H1002">
            <v>15000</v>
          </cell>
          <cell r="I1002">
            <v>0</v>
          </cell>
          <cell r="J1002">
            <v>0</v>
          </cell>
          <cell r="K1002">
            <v>0</v>
          </cell>
        </row>
        <row r="1003">
          <cell r="E1003" t="str">
            <v>BTJ21102</v>
          </cell>
          <cell r="F1003">
            <v>0</v>
          </cell>
          <cell r="G1003">
            <v>25000</v>
          </cell>
          <cell r="H1003">
            <v>15000</v>
          </cell>
          <cell r="I1003">
            <v>0</v>
          </cell>
          <cell r="J1003">
            <v>0</v>
          </cell>
          <cell r="K1003">
            <v>0</v>
          </cell>
        </row>
        <row r="1004">
          <cell r="E1004" t="str">
            <v>BTJ21103</v>
          </cell>
          <cell r="F1004">
            <v>0</v>
          </cell>
          <cell r="G1004">
            <v>25000</v>
          </cell>
          <cell r="H1004">
            <v>15000</v>
          </cell>
          <cell r="I1004">
            <v>0</v>
          </cell>
          <cell r="J1004">
            <v>0</v>
          </cell>
          <cell r="K1004">
            <v>0</v>
          </cell>
        </row>
        <row r="1005">
          <cell r="E1005" t="str">
            <v>BTJ21104</v>
          </cell>
          <cell r="F1005">
            <v>0</v>
          </cell>
          <cell r="G1005">
            <v>25000</v>
          </cell>
          <cell r="H1005">
            <v>15000</v>
          </cell>
          <cell r="I1005">
            <v>0</v>
          </cell>
          <cell r="J1005">
            <v>0</v>
          </cell>
          <cell r="K1005">
            <v>0</v>
          </cell>
        </row>
        <row r="1006">
          <cell r="E1006" t="str">
            <v>BTJ21105</v>
          </cell>
          <cell r="F1006">
            <v>0</v>
          </cell>
          <cell r="G1006">
            <v>25000</v>
          </cell>
          <cell r="H1006">
            <v>15000</v>
          </cell>
          <cell r="I1006">
            <v>0</v>
          </cell>
          <cell r="J1006">
            <v>0</v>
          </cell>
          <cell r="K1006">
            <v>0</v>
          </cell>
        </row>
        <row r="1007">
          <cell r="E1007" t="str">
            <v>BTJ21200</v>
          </cell>
          <cell r="F1007">
            <v>0</v>
          </cell>
          <cell r="I1007">
            <v>8000</v>
          </cell>
          <cell r="J1007">
            <v>950</v>
          </cell>
          <cell r="K1007">
            <v>1300</v>
          </cell>
        </row>
        <row r="1008">
          <cell r="E1008" t="str">
            <v>BTJ21201</v>
          </cell>
          <cell r="F1008">
            <v>0</v>
          </cell>
          <cell r="G1008">
            <v>35000</v>
          </cell>
          <cell r="H1008">
            <v>21000</v>
          </cell>
          <cell r="I1008">
            <v>0</v>
          </cell>
          <cell r="J1008">
            <v>0</v>
          </cell>
          <cell r="K1008">
            <v>0</v>
          </cell>
        </row>
        <row r="1009">
          <cell r="E1009" t="str">
            <v>BTJ21202</v>
          </cell>
          <cell r="F1009">
            <v>0</v>
          </cell>
          <cell r="G1009">
            <v>35000</v>
          </cell>
          <cell r="H1009">
            <v>21000</v>
          </cell>
          <cell r="I1009">
            <v>0</v>
          </cell>
          <cell r="J1009">
            <v>0</v>
          </cell>
          <cell r="K1009">
            <v>0</v>
          </cell>
        </row>
        <row r="1010">
          <cell r="E1010" t="str">
            <v>BTJ21203</v>
          </cell>
          <cell r="F1010">
            <v>0</v>
          </cell>
          <cell r="G1010">
            <v>35000</v>
          </cell>
          <cell r="H1010">
            <v>21000</v>
          </cell>
          <cell r="I1010">
            <v>0</v>
          </cell>
          <cell r="J1010">
            <v>0</v>
          </cell>
          <cell r="K1010">
            <v>0</v>
          </cell>
        </row>
        <row r="1011">
          <cell r="E1011" t="str">
            <v>BTJ21204</v>
          </cell>
          <cell r="F1011">
            <v>0</v>
          </cell>
          <cell r="G1011">
            <v>35000</v>
          </cell>
          <cell r="H1011">
            <v>21000</v>
          </cell>
          <cell r="I1011">
            <v>0</v>
          </cell>
          <cell r="J1011">
            <v>0</v>
          </cell>
          <cell r="K1011">
            <v>0</v>
          </cell>
        </row>
        <row r="1012">
          <cell r="E1012" t="str">
            <v>BTJ21205</v>
          </cell>
          <cell r="F1012">
            <v>0</v>
          </cell>
          <cell r="G1012">
            <v>35000</v>
          </cell>
          <cell r="H1012">
            <v>21000</v>
          </cell>
          <cell r="I1012">
            <v>0</v>
          </cell>
          <cell r="J1012">
            <v>0</v>
          </cell>
          <cell r="K1012">
            <v>0</v>
          </cell>
        </row>
        <row r="1013">
          <cell r="E1013" t="str">
            <v>BTJ21206</v>
          </cell>
          <cell r="F1013">
            <v>0</v>
          </cell>
          <cell r="G1013">
            <v>35000</v>
          </cell>
          <cell r="H1013">
            <v>21000</v>
          </cell>
          <cell r="I1013">
            <v>0</v>
          </cell>
          <cell r="J1013">
            <v>0</v>
          </cell>
          <cell r="K1013">
            <v>0</v>
          </cell>
        </row>
        <row r="1014">
          <cell r="E1014" t="str">
            <v>BTJ21207</v>
          </cell>
          <cell r="F1014">
            <v>0</v>
          </cell>
          <cell r="G1014">
            <v>35000</v>
          </cell>
          <cell r="H1014">
            <v>21000</v>
          </cell>
          <cell r="I1014">
            <v>0</v>
          </cell>
          <cell r="J1014">
            <v>0</v>
          </cell>
          <cell r="K1014">
            <v>0</v>
          </cell>
        </row>
        <row r="1015">
          <cell r="E1015" t="str">
            <v>BTJ21208</v>
          </cell>
          <cell r="F1015">
            <v>0</v>
          </cell>
          <cell r="G1015">
            <v>35000</v>
          </cell>
          <cell r="H1015">
            <v>21000</v>
          </cell>
          <cell r="I1015">
            <v>0</v>
          </cell>
          <cell r="J1015">
            <v>0</v>
          </cell>
          <cell r="K1015">
            <v>0</v>
          </cell>
        </row>
        <row r="1016">
          <cell r="E1016" t="str">
            <v>BTJ21300</v>
          </cell>
          <cell r="F1016">
            <v>0</v>
          </cell>
          <cell r="G1016">
            <v>0</v>
          </cell>
          <cell r="I1016">
            <v>4000</v>
          </cell>
          <cell r="J1016">
            <v>950</v>
          </cell>
          <cell r="K1016">
            <v>1300</v>
          </cell>
        </row>
        <row r="1017">
          <cell r="E1017" t="str">
            <v>BTJ21301</v>
          </cell>
          <cell r="F1017">
            <v>0</v>
          </cell>
          <cell r="G1017">
            <v>15000</v>
          </cell>
          <cell r="H1017">
            <v>9000</v>
          </cell>
          <cell r="I1017">
            <v>0</v>
          </cell>
          <cell r="J1017">
            <v>0</v>
          </cell>
          <cell r="K1017">
            <v>0</v>
          </cell>
        </row>
        <row r="1018">
          <cell r="E1018" t="str">
            <v>BTJ21302</v>
          </cell>
          <cell r="F1018">
            <v>0</v>
          </cell>
          <cell r="G1018">
            <v>15000</v>
          </cell>
          <cell r="H1018">
            <v>9000</v>
          </cell>
          <cell r="I1018">
            <v>0</v>
          </cell>
          <cell r="J1018">
            <v>0</v>
          </cell>
          <cell r="K1018">
            <v>0</v>
          </cell>
        </row>
        <row r="1019">
          <cell r="E1019" t="str">
            <v>BTJ21303</v>
          </cell>
          <cell r="F1019">
            <v>0</v>
          </cell>
          <cell r="G1019">
            <v>15000</v>
          </cell>
          <cell r="H1019">
            <v>9000</v>
          </cell>
          <cell r="I1019">
            <v>0</v>
          </cell>
          <cell r="J1019">
            <v>0</v>
          </cell>
          <cell r="K1019">
            <v>0</v>
          </cell>
        </row>
        <row r="1020">
          <cell r="E1020" t="str">
            <v>BTJ21304</v>
          </cell>
          <cell r="F1020">
            <v>0</v>
          </cell>
          <cell r="G1020">
            <v>15000</v>
          </cell>
          <cell r="H1020">
            <v>9000</v>
          </cell>
          <cell r="I1020">
            <v>0</v>
          </cell>
          <cell r="J1020">
            <v>0</v>
          </cell>
          <cell r="K1020">
            <v>0</v>
          </cell>
        </row>
        <row r="1021">
          <cell r="E1021" t="str">
            <v>BTJ21305</v>
          </cell>
          <cell r="F1021">
            <v>0</v>
          </cell>
          <cell r="G1021">
            <v>15000</v>
          </cell>
          <cell r="H1021">
            <v>9000</v>
          </cell>
          <cell r="I1021">
            <v>0</v>
          </cell>
          <cell r="J1021">
            <v>0</v>
          </cell>
          <cell r="K1021">
            <v>0</v>
          </cell>
        </row>
        <row r="1022">
          <cell r="E1022" t="str">
            <v>BTJ21306</v>
          </cell>
          <cell r="F1022">
            <v>0</v>
          </cell>
          <cell r="G1022">
            <v>15000</v>
          </cell>
          <cell r="H1022">
            <v>9000</v>
          </cell>
          <cell r="I1022">
            <v>0</v>
          </cell>
          <cell r="J1022">
            <v>0</v>
          </cell>
          <cell r="K1022">
            <v>0</v>
          </cell>
        </row>
        <row r="1023">
          <cell r="E1023" t="str">
            <v>BTJ21307</v>
          </cell>
          <cell r="F1023">
            <v>0</v>
          </cell>
          <cell r="G1023">
            <v>15000</v>
          </cell>
          <cell r="H1023">
            <v>9000</v>
          </cell>
          <cell r="I1023">
            <v>0</v>
          </cell>
          <cell r="J1023">
            <v>0</v>
          </cell>
          <cell r="K1023">
            <v>0</v>
          </cell>
        </row>
        <row r="1024">
          <cell r="E1024" t="str">
            <v>BTJ21400</v>
          </cell>
          <cell r="F1024">
            <v>0</v>
          </cell>
          <cell r="I1024">
            <v>4000</v>
          </cell>
          <cell r="J1024">
            <v>950</v>
          </cell>
          <cell r="K1024">
            <v>1300</v>
          </cell>
        </row>
        <row r="1025">
          <cell r="E1025" t="str">
            <v>BTJ21401</v>
          </cell>
          <cell r="F1025">
            <v>0</v>
          </cell>
          <cell r="G1025">
            <v>15000</v>
          </cell>
          <cell r="H1025">
            <v>9000</v>
          </cell>
          <cell r="I1025">
            <v>0</v>
          </cell>
          <cell r="J1025">
            <v>0</v>
          </cell>
          <cell r="K1025">
            <v>0</v>
          </cell>
        </row>
        <row r="1026">
          <cell r="E1026" t="str">
            <v>BTJ21402</v>
          </cell>
          <cell r="F1026">
            <v>0</v>
          </cell>
          <cell r="G1026">
            <v>15000</v>
          </cell>
          <cell r="H1026">
            <v>9000</v>
          </cell>
          <cell r="I1026">
            <v>0</v>
          </cell>
          <cell r="J1026">
            <v>0</v>
          </cell>
          <cell r="K1026">
            <v>0</v>
          </cell>
        </row>
        <row r="1027">
          <cell r="E1027" t="str">
            <v>BTJ21403</v>
          </cell>
          <cell r="F1027">
            <v>0</v>
          </cell>
          <cell r="G1027">
            <v>15000</v>
          </cell>
          <cell r="H1027">
            <v>9000</v>
          </cell>
          <cell r="I1027">
            <v>0</v>
          </cell>
          <cell r="J1027">
            <v>0</v>
          </cell>
          <cell r="K1027">
            <v>0</v>
          </cell>
        </row>
        <row r="1028">
          <cell r="E1028" t="str">
            <v>BTJ21404</v>
          </cell>
          <cell r="F1028">
            <v>0</v>
          </cell>
          <cell r="G1028">
            <v>15000</v>
          </cell>
          <cell r="H1028">
            <v>9000</v>
          </cell>
          <cell r="I1028">
            <v>0</v>
          </cell>
          <cell r="J1028">
            <v>0</v>
          </cell>
          <cell r="K1028">
            <v>0</v>
          </cell>
        </row>
        <row r="1029">
          <cell r="E1029" t="str">
            <v>BTJ21405</v>
          </cell>
          <cell r="F1029">
            <v>0</v>
          </cell>
          <cell r="G1029">
            <v>15000</v>
          </cell>
          <cell r="H1029">
            <v>9000</v>
          </cell>
          <cell r="I1029">
            <v>0</v>
          </cell>
          <cell r="J1029">
            <v>0</v>
          </cell>
          <cell r="K1029">
            <v>0</v>
          </cell>
        </row>
        <row r="1030">
          <cell r="E1030" t="str">
            <v>BTJ21406</v>
          </cell>
          <cell r="F1030">
            <v>0</v>
          </cell>
          <cell r="G1030">
            <v>15000</v>
          </cell>
          <cell r="H1030">
            <v>9000</v>
          </cell>
          <cell r="I1030">
            <v>0</v>
          </cell>
          <cell r="J1030">
            <v>0</v>
          </cell>
          <cell r="K1030">
            <v>0</v>
          </cell>
        </row>
        <row r="1031">
          <cell r="E1031" t="str">
            <v>BTJ21407</v>
          </cell>
          <cell r="F1031">
            <v>0</v>
          </cell>
          <cell r="G1031">
            <v>15000</v>
          </cell>
          <cell r="H1031">
            <v>9000</v>
          </cell>
          <cell r="I1031">
            <v>0</v>
          </cell>
          <cell r="J1031">
            <v>0</v>
          </cell>
          <cell r="K1031">
            <v>0</v>
          </cell>
        </row>
        <row r="1032">
          <cell r="E1032" t="str">
            <v>BTJ21408</v>
          </cell>
          <cell r="F1032">
            <v>0</v>
          </cell>
          <cell r="G1032">
            <v>15000</v>
          </cell>
          <cell r="H1032">
            <v>9000</v>
          </cell>
          <cell r="I1032">
            <v>0</v>
          </cell>
          <cell r="J1032">
            <v>0</v>
          </cell>
          <cell r="K1032">
            <v>0</v>
          </cell>
        </row>
        <row r="1033">
          <cell r="E1033" t="str">
            <v>BTJ21409</v>
          </cell>
          <cell r="F1033">
            <v>0</v>
          </cell>
          <cell r="G1033">
            <v>15000</v>
          </cell>
          <cell r="H1033">
            <v>9000</v>
          </cell>
          <cell r="I1033">
            <v>0</v>
          </cell>
          <cell r="J1033">
            <v>0</v>
          </cell>
          <cell r="K1033">
            <v>0</v>
          </cell>
        </row>
        <row r="1034">
          <cell r="E1034" t="str">
            <v>BTJ21410</v>
          </cell>
          <cell r="F1034">
            <v>0</v>
          </cell>
          <cell r="G1034">
            <v>15000</v>
          </cell>
          <cell r="H1034">
            <v>9000</v>
          </cell>
          <cell r="I1034">
            <v>0</v>
          </cell>
          <cell r="J1034">
            <v>0</v>
          </cell>
          <cell r="K1034">
            <v>0</v>
          </cell>
        </row>
        <row r="1035">
          <cell r="E1035" t="str">
            <v>BTJ21411</v>
          </cell>
          <cell r="F1035">
            <v>0</v>
          </cell>
          <cell r="G1035">
            <v>15000</v>
          </cell>
          <cell r="H1035">
            <v>9000</v>
          </cell>
          <cell r="I1035">
            <v>0</v>
          </cell>
          <cell r="J1035">
            <v>0</v>
          </cell>
          <cell r="K1035">
            <v>0</v>
          </cell>
        </row>
        <row r="1036">
          <cell r="E1036" t="str">
            <v>BTJ21412</v>
          </cell>
          <cell r="F1036">
            <v>0</v>
          </cell>
          <cell r="G1036">
            <v>15000</v>
          </cell>
          <cell r="H1036">
            <v>9000</v>
          </cell>
          <cell r="I1036">
            <v>0</v>
          </cell>
          <cell r="J1036">
            <v>0</v>
          </cell>
          <cell r="K1036">
            <v>0</v>
          </cell>
        </row>
        <row r="1037">
          <cell r="E1037" t="str">
            <v>BTJ21413</v>
          </cell>
          <cell r="F1037">
            <v>0</v>
          </cell>
          <cell r="G1037">
            <v>15000</v>
          </cell>
          <cell r="H1037">
            <v>9000</v>
          </cell>
          <cell r="I1037">
            <v>0</v>
          </cell>
          <cell r="J1037">
            <v>0</v>
          </cell>
          <cell r="K1037">
            <v>0</v>
          </cell>
        </row>
        <row r="1038">
          <cell r="E1038" t="str">
            <v>BTJ21414</v>
          </cell>
          <cell r="F1038">
            <v>0</v>
          </cell>
          <cell r="G1038">
            <v>15000</v>
          </cell>
          <cell r="H1038">
            <v>9000</v>
          </cell>
          <cell r="I1038">
            <v>0</v>
          </cell>
          <cell r="J1038">
            <v>0</v>
          </cell>
          <cell r="K1038">
            <v>0</v>
          </cell>
        </row>
        <row r="1039">
          <cell r="E1039" t="str">
            <v>BTJ21415</v>
          </cell>
          <cell r="F1039">
            <v>0</v>
          </cell>
          <cell r="G1039">
            <v>15000</v>
          </cell>
          <cell r="H1039">
            <v>9000</v>
          </cell>
          <cell r="I1039">
            <v>0</v>
          </cell>
          <cell r="J1039">
            <v>0</v>
          </cell>
          <cell r="K1039">
            <v>0</v>
          </cell>
        </row>
        <row r="1040">
          <cell r="E1040" t="str">
            <v>BTJ21416</v>
          </cell>
          <cell r="F1040">
            <v>0</v>
          </cell>
          <cell r="G1040">
            <v>15000</v>
          </cell>
          <cell r="H1040">
            <v>9000</v>
          </cell>
          <cell r="I1040">
            <v>0</v>
          </cell>
          <cell r="J1040">
            <v>0</v>
          </cell>
          <cell r="K1040">
            <v>0</v>
          </cell>
        </row>
        <row r="1041">
          <cell r="E1041" t="str">
            <v>BTJ21417</v>
          </cell>
          <cell r="F1041">
            <v>0</v>
          </cell>
          <cell r="G1041">
            <v>15000</v>
          </cell>
          <cell r="H1041">
            <v>9000</v>
          </cell>
          <cell r="I1041">
            <v>0</v>
          </cell>
          <cell r="J1041">
            <v>0</v>
          </cell>
          <cell r="K1041">
            <v>0</v>
          </cell>
        </row>
        <row r="1042">
          <cell r="E1042" t="str">
            <v>BTJ21418</v>
          </cell>
          <cell r="F1042">
            <v>0</v>
          </cell>
          <cell r="G1042">
            <v>15000</v>
          </cell>
          <cell r="H1042">
            <v>9000</v>
          </cell>
          <cell r="I1042">
            <v>0</v>
          </cell>
          <cell r="J1042">
            <v>0</v>
          </cell>
          <cell r="K1042">
            <v>0</v>
          </cell>
        </row>
        <row r="1043">
          <cell r="E1043" t="str">
            <v>BTJ21419</v>
          </cell>
          <cell r="F1043">
            <v>0</v>
          </cell>
          <cell r="G1043">
            <v>15000</v>
          </cell>
          <cell r="H1043">
            <v>9000</v>
          </cell>
          <cell r="I1043">
            <v>0</v>
          </cell>
          <cell r="J1043">
            <v>0</v>
          </cell>
          <cell r="K1043">
            <v>0</v>
          </cell>
        </row>
        <row r="1044">
          <cell r="E1044" t="str">
            <v>BTJ21420</v>
          </cell>
          <cell r="F1044">
            <v>0</v>
          </cell>
          <cell r="G1044">
            <v>15000</v>
          </cell>
          <cell r="H1044">
            <v>9000</v>
          </cell>
          <cell r="I1044">
            <v>0</v>
          </cell>
          <cell r="J1044">
            <v>0</v>
          </cell>
          <cell r="K1044">
            <v>0</v>
          </cell>
        </row>
        <row r="1045">
          <cell r="E1045" t="str">
            <v>BTJ21500</v>
          </cell>
          <cell r="F1045">
            <v>0</v>
          </cell>
          <cell r="G1045">
            <v>0</v>
          </cell>
          <cell r="I1045">
            <v>4000</v>
          </cell>
          <cell r="J1045">
            <v>950</v>
          </cell>
          <cell r="K1045">
            <v>1300</v>
          </cell>
        </row>
        <row r="1046">
          <cell r="E1046" t="str">
            <v>BTJ21501</v>
          </cell>
          <cell r="F1046">
            <v>0</v>
          </cell>
          <cell r="G1046">
            <v>20000</v>
          </cell>
          <cell r="H1046">
            <v>12000</v>
          </cell>
          <cell r="I1046">
            <v>0</v>
          </cell>
          <cell r="J1046">
            <v>0</v>
          </cell>
          <cell r="K1046">
            <v>0</v>
          </cell>
        </row>
        <row r="1047">
          <cell r="E1047" t="str">
            <v>BTJ21502</v>
          </cell>
          <cell r="F1047">
            <v>0</v>
          </cell>
          <cell r="G1047">
            <v>20000</v>
          </cell>
          <cell r="H1047">
            <v>12000</v>
          </cell>
          <cell r="I1047">
            <v>0</v>
          </cell>
          <cell r="J1047">
            <v>0</v>
          </cell>
          <cell r="K1047">
            <v>0</v>
          </cell>
        </row>
        <row r="1048">
          <cell r="E1048" t="str">
            <v>BTJ21503</v>
          </cell>
          <cell r="F1048">
            <v>0</v>
          </cell>
          <cell r="G1048">
            <v>20000</v>
          </cell>
          <cell r="H1048">
            <v>12000</v>
          </cell>
          <cell r="I1048">
            <v>0</v>
          </cell>
          <cell r="J1048">
            <v>0</v>
          </cell>
          <cell r="K1048">
            <v>0</v>
          </cell>
        </row>
        <row r="1049">
          <cell r="E1049" t="str">
            <v>BTJ21504</v>
          </cell>
          <cell r="F1049">
            <v>0</v>
          </cell>
          <cell r="G1049">
            <v>20000</v>
          </cell>
          <cell r="H1049">
            <v>12000</v>
          </cell>
          <cell r="I1049">
            <v>0</v>
          </cell>
          <cell r="J1049">
            <v>0</v>
          </cell>
          <cell r="K1049">
            <v>0</v>
          </cell>
        </row>
        <row r="1050">
          <cell r="E1050" t="str">
            <v>BTJ21505</v>
          </cell>
          <cell r="F1050">
            <v>0</v>
          </cell>
          <cell r="G1050">
            <v>20000</v>
          </cell>
          <cell r="H1050">
            <v>12000</v>
          </cell>
          <cell r="I1050">
            <v>0</v>
          </cell>
          <cell r="J1050">
            <v>0</v>
          </cell>
          <cell r="K1050">
            <v>0</v>
          </cell>
        </row>
        <row r="1051">
          <cell r="E1051" t="str">
            <v>BTJ21506</v>
          </cell>
          <cell r="F1051">
            <v>0</v>
          </cell>
          <cell r="G1051">
            <v>20000</v>
          </cell>
          <cell r="H1051">
            <v>12000</v>
          </cell>
          <cell r="I1051">
            <v>0</v>
          </cell>
          <cell r="J1051">
            <v>0</v>
          </cell>
          <cell r="K1051">
            <v>0</v>
          </cell>
        </row>
        <row r="1052">
          <cell r="E1052" t="str">
            <v>BTJ21507</v>
          </cell>
          <cell r="F1052">
            <v>0</v>
          </cell>
          <cell r="G1052">
            <v>20000</v>
          </cell>
          <cell r="H1052">
            <v>12000</v>
          </cell>
          <cell r="I1052">
            <v>0</v>
          </cell>
          <cell r="J1052">
            <v>0</v>
          </cell>
          <cell r="K1052">
            <v>0</v>
          </cell>
        </row>
        <row r="1053">
          <cell r="E1053" t="str">
            <v>BTJ21508</v>
          </cell>
          <cell r="F1053">
            <v>0</v>
          </cell>
          <cell r="G1053">
            <v>20000</v>
          </cell>
          <cell r="H1053">
            <v>12000</v>
          </cell>
          <cell r="I1053">
            <v>0</v>
          </cell>
          <cell r="J1053">
            <v>0</v>
          </cell>
          <cell r="K1053">
            <v>0</v>
          </cell>
        </row>
        <row r="1054">
          <cell r="E1054" t="str">
            <v>BTJ21509</v>
          </cell>
          <cell r="F1054">
            <v>0</v>
          </cell>
          <cell r="G1054">
            <v>20000</v>
          </cell>
          <cell r="H1054">
            <v>12000</v>
          </cell>
          <cell r="I1054">
            <v>0</v>
          </cell>
          <cell r="J1054">
            <v>0</v>
          </cell>
          <cell r="K1054">
            <v>0</v>
          </cell>
        </row>
        <row r="1055">
          <cell r="E1055" t="str">
            <v>BTJ21510</v>
          </cell>
          <cell r="F1055">
            <v>0</v>
          </cell>
          <cell r="G1055">
            <v>20000</v>
          </cell>
          <cell r="H1055">
            <v>12000</v>
          </cell>
          <cell r="I1055">
            <v>0</v>
          </cell>
          <cell r="J1055">
            <v>0</v>
          </cell>
          <cell r="K1055">
            <v>0</v>
          </cell>
        </row>
        <row r="1056">
          <cell r="E1056" t="str">
            <v>BTJ21511</v>
          </cell>
          <cell r="F1056">
            <v>0</v>
          </cell>
          <cell r="G1056">
            <v>20000</v>
          </cell>
          <cell r="H1056">
            <v>12000</v>
          </cell>
          <cell r="I1056">
            <v>0</v>
          </cell>
          <cell r="J1056">
            <v>0</v>
          </cell>
          <cell r="K1056">
            <v>0</v>
          </cell>
        </row>
        <row r="1057">
          <cell r="E1057" t="str">
            <v>BTJ21512</v>
          </cell>
          <cell r="F1057">
            <v>0</v>
          </cell>
          <cell r="G1057">
            <v>20000</v>
          </cell>
          <cell r="H1057">
            <v>12000</v>
          </cell>
          <cell r="I1057">
            <v>0</v>
          </cell>
          <cell r="J1057">
            <v>0</v>
          </cell>
          <cell r="K1057">
            <v>0</v>
          </cell>
        </row>
        <row r="1058">
          <cell r="E1058" t="str">
            <v>BTJ21513</v>
          </cell>
          <cell r="F1058">
            <v>0</v>
          </cell>
          <cell r="G1058">
            <v>20000</v>
          </cell>
          <cell r="H1058">
            <v>12000</v>
          </cell>
          <cell r="I1058">
            <v>0</v>
          </cell>
          <cell r="J1058">
            <v>0</v>
          </cell>
          <cell r="K1058">
            <v>0</v>
          </cell>
        </row>
        <row r="1059">
          <cell r="E1059" t="str">
            <v>BTJ21514</v>
          </cell>
          <cell r="F1059">
            <v>0</v>
          </cell>
          <cell r="G1059">
            <v>20000</v>
          </cell>
          <cell r="H1059">
            <v>12000</v>
          </cell>
          <cell r="I1059">
            <v>0</v>
          </cell>
          <cell r="J1059">
            <v>0</v>
          </cell>
          <cell r="K1059">
            <v>0</v>
          </cell>
        </row>
        <row r="1060">
          <cell r="E1060" t="str">
            <v>BTJ21515</v>
          </cell>
          <cell r="F1060">
            <v>0</v>
          </cell>
          <cell r="G1060">
            <v>20000</v>
          </cell>
          <cell r="H1060">
            <v>12000</v>
          </cell>
          <cell r="I1060">
            <v>0</v>
          </cell>
          <cell r="J1060">
            <v>0</v>
          </cell>
          <cell r="K1060">
            <v>0</v>
          </cell>
        </row>
        <row r="1061">
          <cell r="E1061" t="str">
            <v>BTJ21516</v>
          </cell>
          <cell r="F1061">
            <v>0</v>
          </cell>
          <cell r="G1061">
            <v>20000</v>
          </cell>
          <cell r="H1061">
            <v>12000</v>
          </cell>
          <cell r="I1061">
            <v>0</v>
          </cell>
          <cell r="J1061">
            <v>0</v>
          </cell>
          <cell r="K1061">
            <v>0</v>
          </cell>
        </row>
        <row r="1062">
          <cell r="E1062" t="str">
            <v>BTJ21517</v>
          </cell>
          <cell r="F1062">
            <v>0</v>
          </cell>
          <cell r="G1062">
            <v>20000</v>
          </cell>
          <cell r="H1062">
            <v>12000</v>
          </cell>
          <cell r="I1062">
            <v>0</v>
          </cell>
          <cell r="J1062">
            <v>0</v>
          </cell>
          <cell r="K1062">
            <v>0</v>
          </cell>
        </row>
        <row r="1063">
          <cell r="E1063" t="str">
            <v>BTJ21518</v>
          </cell>
          <cell r="F1063">
            <v>0</v>
          </cell>
          <cell r="G1063">
            <v>20000</v>
          </cell>
          <cell r="H1063">
            <v>12000</v>
          </cell>
          <cell r="I1063">
            <v>0</v>
          </cell>
          <cell r="J1063">
            <v>0</v>
          </cell>
          <cell r="K1063">
            <v>0</v>
          </cell>
        </row>
        <row r="1064">
          <cell r="E1064" t="str">
            <v>BTJ21519</v>
          </cell>
          <cell r="F1064">
            <v>0</v>
          </cell>
          <cell r="G1064">
            <v>20000</v>
          </cell>
          <cell r="H1064">
            <v>12000</v>
          </cell>
          <cell r="I1064">
            <v>0</v>
          </cell>
          <cell r="J1064">
            <v>0</v>
          </cell>
          <cell r="K1064">
            <v>0</v>
          </cell>
        </row>
        <row r="1065">
          <cell r="E1065" t="str">
            <v>BTJ21520</v>
          </cell>
          <cell r="F1065">
            <v>0</v>
          </cell>
          <cell r="G1065">
            <v>20000</v>
          </cell>
          <cell r="H1065">
            <v>12000</v>
          </cell>
          <cell r="I1065">
            <v>0</v>
          </cell>
          <cell r="J1065">
            <v>0</v>
          </cell>
          <cell r="K1065">
            <v>0</v>
          </cell>
        </row>
        <row r="1066">
          <cell r="E1066" t="str">
            <v>BTJ21521</v>
          </cell>
          <cell r="F1066">
            <v>0</v>
          </cell>
          <cell r="G1066">
            <v>20000</v>
          </cell>
          <cell r="H1066">
            <v>12000</v>
          </cell>
          <cell r="I1066">
            <v>0</v>
          </cell>
          <cell r="J1066">
            <v>0</v>
          </cell>
          <cell r="K1066">
            <v>0</v>
          </cell>
        </row>
        <row r="1067">
          <cell r="E1067" t="str">
            <v>BTJ21600</v>
          </cell>
          <cell r="F1067">
            <v>0</v>
          </cell>
          <cell r="I1067">
            <v>8000</v>
          </cell>
          <cell r="J1067">
            <v>950</v>
          </cell>
          <cell r="K1067">
            <v>1300</v>
          </cell>
        </row>
        <row r="1068">
          <cell r="E1068" t="str">
            <v>BTJ21601</v>
          </cell>
          <cell r="F1068">
            <v>0</v>
          </cell>
          <cell r="G1068">
            <v>25000</v>
          </cell>
          <cell r="H1068">
            <v>15000</v>
          </cell>
          <cell r="I1068">
            <v>0</v>
          </cell>
          <cell r="J1068">
            <v>0</v>
          </cell>
          <cell r="K1068">
            <v>0</v>
          </cell>
        </row>
        <row r="1069">
          <cell r="E1069" t="str">
            <v>BTJ21602</v>
          </cell>
          <cell r="F1069">
            <v>0</v>
          </cell>
          <cell r="G1069">
            <v>25000</v>
          </cell>
          <cell r="H1069">
            <v>15000</v>
          </cell>
          <cell r="I1069">
            <v>0</v>
          </cell>
          <cell r="J1069">
            <v>0</v>
          </cell>
          <cell r="K1069">
            <v>0</v>
          </cell>
        </row>
        <row r="1070">
          <cell r="E1070" t="str">
            <v>BTJ21603</v>
          </cell>
          <cell r="F1070">
            <v>0</v>
          </cell>
          <cell r="G1070">
            <v>25000</v>
          </cell>
          <cell r="H1070">
            <v>15000</v>
          </cell>
          <cell r="I1070">
            <v>0</v>
          </cell>
          <cell r="J1070">
            <v>0</v>
          </cell>
          <cell r="K1070">
            <v>0</v>
          </cell>
        </row>
        <row r="1071">
          <cell r="E1071" t="str">
            <v>BTJ21604</v>
          </cell>
          <cell r="F1071">
            <v>0</v>
          </cell>
          <cell r="G1071">
            <v>25000</v>
          </cell>
          <cell r="H1071">
            <v>15000</v>
          </cell>
          <cell r="I1071">
            <v>0</v>
          </cell>
          <cell r="J1071">
            <v>0</v>
          </cell>
          <cell r="K1071">
            <v>0</v>
          </cell>
        </row>
        <row r="1072">
          <cell r="E1072" t="str">
            <v>BTJ21605</v>
          </cell>
          <cell r="F1072">
            <v>0</v>
          </cell>
          <cell r="G1072">
            <v>25000</v>
          </cell>
          <cell r="H1072">
            <v>15000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E1073" t="str">
            <v>BTJ21606</v>
          </cell>
          <cell r="F1073">
            <v>0</v>
          </cell>
          <cell r="G1073">
            <v>25000</v>
          </cell>
          <cell r="H1073">
            <v>15000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E1074" t="str">
            <v>BTJ21607</v>
          </cell>
          <cell r="F1074">
            <v>0</v>
          </cell>
          <cell r="G1074">
            <v>25000</v>
          </cell>
          <cell r="H1074">
            <v>15000</v>
          </cell>
          <cell r="I1074">
            <v>0</v>
          </cell>
          <cell r="J1074">
            <v>0</v>
          </cell>
          <cell r="K1074">
            <v>0</v>
          </cell>
        </row>
        <row r="1075">
          <cell r="E1075" t="str">
            <v>BTJ21700</v>
          </cell>
          <cell r="F1075">
            <v>0</v>
          </cell>
          <cell r="G1075">
            <v>20000</v>
          </cell>
          <cell r="H1075">
            <v>12000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E1076" t="str">
            <v>BTJ21701</v>
          </cell>
          <cell r="F1076">
            <v>0</v>
          </cell>
          <cell r="G1076">
            <v>25000</v>
          </cell>
          <cell r="H1076">
            <v>15000</v>
          </cell>
          <cell r="I1076">
            <v>0</v>
          </cell>
          <cell r="J1076">
            <v>0</v>
          </cell>
          <cell r="K1076">
            <v>0</v>
          </cell>
        </row>
        <row r="1077">
          <cell r="E1077" t="str">
            <v>BTJ21702</v>
          </cell>
          <cell r="F1077">
            <v>0</v>
          </cell>
          <cell r="G1077">
            <v>25000</v>
          </cell>
          <cell r="H1077">
            <v>15000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E1078" t="str">
            <v>BTJ21703</v>
          </cell>
          <cell r="F1078">
            <v>0</v>
          </cell>
          <cell r="G1078">
            <v>25000</v>
          </cell>
          <cell r="H1078">
            <v>15000</v>
          </cell>
          <cell r="I1078">
            <v>0</v>
          </cell>
          <cell r="J1078">
            <v>0</v>
          </cell>
          <cell r="K1078">
            <v>0</v>
          </cell>
        </row>
        <row r="1079">
          <cell r="E1079" t="str">
            <v>BTJ21704</v>
          </cell>
          <cell r="F1079">
            <v>0</v>
          </cell>
          <cell r="G1079">
            <v>25000</v>
          </cell>
          <cell r="H1079">
            <v>15000</v>
          </cell>
          <cell r="I1079">
            <v>0</v>
          </cell>
          <cell r="J1079">
            <v>0</v>
          </cell>
          <cell r="K1079">
            <v>0</v>
          </cell>
        </row>
        <row r="1080">
          <cell r="E1080" t="str">
            <v>BTJ21705</v>
          </cell>
          <cell r="F1080">
            <v>0</v>
          </cell>
          <cell r="G1080">
            <v>25000</v>
          </cell>
          <cell r="H1080">
            <v>15000</v>
          </cell>
          <cell r="I1080">
            <v>0</v>
          </cell>
          <cell r="J1080">
            <v>0</v>
          </cell>
          <cell r="K1080">
            <v>0</v>
          </cell>
        </row>
        <row r="1081">
          <cell r="E1081" t="str">
            <v>BTJ21706</v>
          </cell>
          <cell r="F1081">
            <v>0</v>
          </cell>
          <cell r="G1081">
            <v>25000</v>
          </cell>
          <cell r="H1081">
            <v>15000</v>
          </cell>
          <cell r="I1081">
            <v>0</v>
          </cell>
          <cell r="J1081">
            <v>0</v>
          </cell>
          <cell r="K1081">
            <v>0</v>
          </cell>
        </row>
        <row r="1082">
          <cell r="E1082" t="str">
            <v>BTJ21707</v>
          </cell>
          <cell r="F1082">
            <v>0</v>
          </cell>
          <cell r="G1082">
            <v>25000</v>
          </cell>
          <cell r="H1082">
            <v>15000</v>
          </cell>
          <cell r="I1082">
            <v>0</v>
          </cell>
          <cell r="J1082">
            <v>0</v>
          </cell>
          <cell r="K1082">
            <v>0</v>
          </cell>
        </row>
        <row r="1083">
          <cell r="E1083" t="str">
            <v>BTJ21708</v>
          </cell>
          <cell r="F1083">
            <v>0</v>
          </cell>
          <cell r="G1083">
            <v>25000</v>
          </cell>
          <cell r="H1083">
            <v>15000</v>
          </cell>
          <cell r="I1083">
            <v>0</v>
          </cell>
          <cell r="J1083">
            <v>0</v>
          </cell>
          <cell r="K1083">
            <v>0</v>
          </cell>
        </row>
        <row r="1084">
          <cell r="E1084" t="str">
            <v>BTJ21709</v>
          </cell>
          <cell r="F1084">
            <v>0</v>
          </cell>
          <cell r="G1084">
            <v>25000</v>
          </cell>
          <cell r="H1084">
            <v>15000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E1085" t="str">
            <v>BTJ21713</v>
          </cell>
          <cell r="F1085">
            <v>0</v>
          </cell>
          <cell r="G1085">
            <v>25000</v>
          </cell>
          <cell r="H1085">
            <v>15000</v>
          </cell>
          <cell r="I1085">
            <v>0</v>
          </cell>
          <cell r="J1085">
            <v>0</v>
          </cell>
          <cell r="K1085">
            <v>0</v>
          </cell>
        </row>
        <row r="1086">
          <cell r="E1086" t="str">
            <v>BTJ21800</v>
          </cell>
          <cell r="F1086">
            <v>0</v>
          </cell>
          <cell r="G1086">
            <v>15000</v>
          </cell>
          <cell r="H1086">
            <v>9000</v>
          </cell>
          <cell r="I1086">
            <v>0</v>
          </cell>
          <cell r="J1086">
            <v>0</v>
          </cell>
          <cell r="K1086">
            <v>0</v>
          </cell>
        </row>
        <row r="1087">
          <cell r="E1087" t="str">
            <v>BTJ21801</v>
          </cell>
          <cell r="F1087">
            <v>0</v>
          </cell>
          <cell r="G1087">
            <v>20000</v>
          </cell>
          <cell r="H1087">
            <v>12000</v>
          </cell>
          <cell r="I1087">
            <v>0</v>
          </cell>
          <cell r="J1087">
            <v>0</v>
          </cell>
          <cell r="K1087">
            <v>0</v>
          </cell>
        </row>
        <row r="1088">
          <cell r="E1088" t="str">
            <v>BTJ21802</v>
          </cell>
          <cell r="F1088">
            <v>0</v>
          </cell>
          <cell r="G1088">
            <v>20000</v>
          </cell>
          <cell r="H1088">
            <v>12000</v>
          </cell>
          <cell r="I1088">
            <v>0</v>
          </cell>
          <cell r="J1088">
            <v>0</v>
          </cell>
          <cell r="K1088">
            <v>0</v>
          </cell>
        </row>
        <row r="1089">
          <cell r="E1089" t="str">
            <v>BTJ21803</v>
          </cell>
          <cell r="F1089">
            <v>0</v>
          </cell>
          <cell r="G1089">
            <v>20000</v>
          </cell>
          <cell r="H1089">
            <v>12000</v>
          </cell>
          <cell r="I1089">
            <v>0</v>
          </cell>
          <cell r="J1089">
            <v>0</v>
          </cell>
          <cell r="K1089">
            <v>0</v>
          </cell>
        </row>
        <row r="1090">
          <cell r="E1090" t="str">
            <v>BTJ21804</v>
          </cell>
          <cell r="F1090">
            <v>0</v>
          </cell>
          <cell r="G1090">
            <v>20000</v>
          </cell>
          <cell r="H1090">
            <v>12000</v>
          </cell>
          <cell r="I1090">
            <v>0</v>
          </cell>
          <cell r="J1090">
            <v>0</v>
          </cell>
          <cell r="K1090">
            <v>0</v>
          </cell>
        </row>
        <row r="1091">
          <cell r="E1091" t="str">
            <v>BTJ21805</v>
          </cell>
          <cell r="F1091">
            <v>0</v>
          </cell>
          <cell r="G1091">
            <v>20000</v>
          </cell>
          <cell r="H1091">
            <v>12000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E1092" t="str">
            <v>BTJ21900</v>
          </cell>
          <cell r="F1092">
            <v>0</v>
          </cell>
          <cell r="I1092">
            <v>8000</v>
          </cell>
          <cell r="J1092">
            <v>950</v>
          </cell>
          <cell r="K1092">
            <v>1300</v>
          </cell>
        </row>
        <row r="1093">
          <cell r="E1093" t="str">
            <v>BTJ21901</v>
          </cell>
          <cell r="F1093">
            <v>0</v>
          </cell>
          <cell r="G1093">
            <v>15000</v>
          </cell>
          <cell r="H1093">
            <v>9000</v>
          </cell>
          <cell r="I1093">
            <v>0</v>
          </cell>
          <cell r="J1093">
            <v>0</v>
          </cell>
          <cell r="K1093">
            <v>0</v>
          </cell>
        </row>
        <row r="1094">
          <cell r="E1094" t="str">
            <v>BTJ21902</v>
          </cell>
          <cell r="F1094">
            <v>0</v>
          </cell>
          <cell r="G1094">
            <v>15000</v>
          </cell>
          <cell r="H1094">
            <v>9000</v>
          </cell>
          <cell r="I1094">
            <v>0</v>
          </cell>
          <cell r="J1094">
            <v>0</v>
          </cell>
          <cell r="K1094">
            <v>0</v>
          </cell>
        </row>
        <row r="1095">
          <cell r="E1095" t="str">
            <v>BTJ21903</v>
          </cell>
          <cell r="F1095">
            <v>0</v>
          </cell>
          <cell r="G1095">
            <v>15000</v>
          </cell>
          <cell r="H1095">
            <v>9000</v>
          </cell>
          <cell r="I1095">
            <v>0</v>
          </cell>
          <cell r="J1095">
            <v>0</v>
          </cell>
          <cell r="K1095">
            <v>0</v>
          </cell>
        </row>
        <row r="1096">
          <cell r="E1096" t="str">
            <v>BTJ21904</v>
          </cell>
          <cell r="F1096">
            <v>0</v>
          </cell>
          <cell r="G1096">
            <v>15000</v>
          </cell>
          <cell r="H1096">
            <v>9000</v>
          </cell>
          <cell r="I1096">
            <v>0</v>
          </cell>
          <cell r="J1096">
            <v>0</v>
          </cell>
          <cell r="K1096">
            <v>0</v>
          </cell>
        </row>
        <row r="1097">
          <cell r="E1097" t="str">
            <v>BTJ21905</v>
          </cell>
          <cell r="F1097">
            <v>0</v>
          </cell>
          <cell r="G1097">
            <v>15000</v>
          </cell>
          <cell r="H1097">
            <v>9000</v>
          </cell>
          <cell r="I1097">
            <v>0</v>
          </cell>
          <cell r="J1097">
            <v>0</v>
          </cell>
          <cell r="K1097">
            <v>0</v>
          </cell>
        </row>
        <row r="1098">
          <cell r="E1098" t="str">
            <v>BTJ21906</v>
          </cell>
          <cell r="F1098">
            <v>0</v>
          </cell>
          <cell r="G1098">
            <v>15000</v>
          </cell>
          <cell r="H1098">
            <v>9000</v>
          </cell>
          <cell r="I1098">
            <v>0</v>
          </cell>
          <cell r="J1098">
            <v>0</v>
          </cell>
          <cell r="K1098">
            <v>0</v>
          </cell>
        </row>
        <row r="1099">
          <cell r="E1099" t="str">
            <v>BTJ21907</v>
          </cell>
          <cell r="F1099">
            <v>0</v>
          </cell>
          <cell r="G1099">
            <v>15000</v>
          </cell>
          <cell r="H1099">
            <v>9000</v>
          </cell>
          <cell r="I1099">
            <v>0</v>
          </cell>
          <cell r="J1099">
            <v>0</v>
          </cell>
          <cell r="K1099">
            <v>0</v>
          </cell>
        </row>
        <row r="1100">
          <cell r="E1100" t="str">
            <v>BTJ22100</v>
          </cell>
          <cell r="F1100" t="str">
            <v>BTJ22100</v>
          </cell>
          <cell r="G1100">
            <v>30000</v>
          </cell>
          <cell r="H1100">
            <v>18000</v>
          </cell>
          <cell r="I1100">
            <v>0</v>
          </cell>
          <cell r="J1100">
            <v>0</v>
          </cell>
          <cell r="K1100">
            <v>0</v>
          </cell>
        </row>
        <row r="1101">
          <cell r="E1101" t="str">
            <v>BTJ22101</v>
          </cell>
          <cell r="F1101" t="str">
            <v>BTJ22101</v>
          </cell>
          <cell r="G1101">
            <v>39000</v>
          </cell>
          <cell r="H1101">
            <v>23400</v>
          </cell>
          <cell r="I1101">
            <v>0</v>
          </cell>
          <cell r="J1101">
            <v>0</v>
          </cell>
          <cell r="K1101">
            <v>0</v>
          </cell>
        </row>
        <row r="1102">
          <cell r="E1102" t="str">
            <v>BTJ22102</v>
          </cell>
          <cell r="F1102" t="str">
            <v>BTJ22102</v>
          </cell>
          <cell r="G1102">
            <v>39000</v>
          </cell>
          <cell r="H1102">
            <v>23400</v>
          </cell>
          <cell r="I1102">
            <v>0</v>
          </cell>
          <cell r="J1102">
            <v>0</v>
          </cell>
          <cell r="K1102">
            <v>0</v>
          </cell>
        </row>
        <row r="1103">
          <cell r="E1103" t="str">
            <v>BTJ22103</v>
          </cell>
          <cell r="F1103" t="str">
            <v>BTJ22103</v>
          </cell>
          <cell r="G1103">
            <v>39000</v>
          </cell>
          <cell r="H1103">
            <v>23400</v>
          </cell>
          <cell r="I1103">
            <v>0</v>
          </cell>
          <cell r="J1103">
            <v>0</v>
          </cell>
          <cell r="K1103">
            <v>0</v>
          </cell>
        </row>
        <row r="1104">
          <cell r="E1104" t="str">
            <v>BTJ22104</v>
          </cell>
          <cell r="F1104" t="str">
            <v>BTJ22104</v>
          </cell>
          <cell r="G1104">
            <v>39000</v>
          </cell>
          <cell r="H1104">
            <v>23400</v>
          </cell>
          <cell r="I1104">
            <v>0</v>
          </cell>
          <cell r="J1104">
            <v>0</v>
          </cell>
          <cell r="K1104">
            <v>0</v>
          </cell>
        </row>
        <row r="1105">
          <cell r="E1105" t="str">
            <v>BTJ22105</v>
          </cell>
          <cell r="F1105" t="str">
            <v>BTJ22105</v>
          </cell>
          <cell r="G1105">
            <v>39000</v>
          </cell>
          <cell r="H1105">
            <v>23400</v>
          </cell>
          <cell r="I1105">
            <v>0</v>
          </cell>
          <cell r="J1105">
            <v>0</v>
          </cell>
          <cell r="K1105">
            <v>0</v>
          </cell>
        </row>
        <row r="1106">
          <cell r="E1106" t="str">
            <v>BTJ22106</v>
          </cell>
          <cell r="F1106" t="str">
            <v>BTJ22106</v>
          </cell>
          <cell r="G1106">
            <v>39000</v>
          </cell>
          <cell r="H1106">
            <v>23400</v>
          </cell>
          <cell r="I1106">
            <v>0</v>
          </cell>
          <cell r="J1106">
            <v>0</v>
          </cell>
          <cell r="K1106">
            <v>0</v>
          </cell>
        </row>
        <row r="1107">
          <cell r="E1107" t="str">
            <v>BTJ22107</v>
          </cell>
          <cell r="F1107" t="str">
            <v>BTJ22107</v>
          </cell>
          <cell r="G1107">
            <v>39000</v>
          </cell>
          <cell r="H1107">
            <v>23400</v>
          </cell>
          <cell r="I1107">
            <v>0</v>
          </cell>
          <cell r="J1107">
            <v>0</v>
          </cell>
          <cell r="K1107">
            <v>0</v>
          </cell>
        </row>
        <row r="1108">
          <cell r="E1108" t="str">
            <v>BTJ22108</v>
          </cell>
          <cell r="F1108" t="str">
            <v>BTJ22108</v>
          </cell>
          <cell r="G1108">
            <v>39000</v>
          </cell>
          <cell r="H1108">
            <v>23400</v>
          </cell>
          <cell r="I1108">
            <v>0</v>
          </cell>
          <cell r="J1108">
            <v>0</v>
          </cell>
          <cell r="K1108">
            <v>0</v>
          </cell>
        </row>
        <row r="1109">
          <cell r="E1109" t="str">
            <v>BTJ22200</v>
          </cell>
          <cell r="F1109">
            <v>0</v>
          </cell>
          <cell r="G1109">
            <v>0</v>
          </cell>
          <cell r="I1109">
            <v>8000</v>
          </cell>
          <cell r="J1109">
            <v>950</v>
          </cell>
          <cell r="K1109">
            <v>1300</v>
          </cell>
        </row>
        <row r="1110">
          <cell r="E1110" t="str">
            <v>BTJ22201</v>
          </cell>
          <cell r="F1110">
            <v>0</v>
          </cell>
          <cell r="G1110">
            <v>0</v>
          </cell>
          <cell r="I1110">
            <v>8000</v>
          </cell>
          <cell r="J1110">
            <v>950</v>
          </cell>
          <cell r="K1110">
            <v>1300</v>
          </cell>
        </row>
        <row r="1111">
          <cell r="E1111" t="str">
            <v>BTJ22202</v>
          </cell>
          <cell r="F1111">
            <v>0</v>
          </cell>
          <cell r="G1111">
            <v>0</v>
          </cell>
          <cell r="I1111">
            <v>8000</v>
          </cell>
          <cell r="J1111">
            <v>950</v>
          </cell>
          <cell r="K1111">
            <v>1300</v>
          </cell>
        </row>
        <row r="1112">
          <cell r="E1112" t="str">
            <v>BTJ22203</v>
          </cell>
          <cell r="F1112">
            <v>0</v>
          </cell>
          <cell r="G1112">
            <v>0</v>
          </cell>
          <cell r="I1112">
            <v>8000</v>
          </cell>
          <cell r="J1112">
            <v>950</v>
          </cell>
          <cell r="K1112">
            <v>1300</v>
          </cell>
        </row>
        <row r="1113">
          <cell r="E1113" t="str">
            <v>BTJ22204</v>
          </cell>
          <cell r="F1113">
            <v>0</v>
          </cell>
          <cell r="G1113">
            <v>0</v>
          </cell>
          <cell r="I1113">
            <v>8000</v>
          </cell>
          <cell r="J1113">
            <v>950</v>
          </cell>
          <cell r="K1113">
            <v>1300</v>
          </cell>
        </row>
        <row r="1114">
          <cell r="E1114" t="str">
            <v>BTJ22205</v>
          </cell>
          <cell r="F1114">
            <v>0</v>
          </cell>
          <cell r="G1114">
            <v>0</v>
          </cell>
          <cell r="I1114">
            <v>8000</v>
          </cell>
          <cell r="J1114">
            <v>950</v>
          </cell>
          <cell r="K1114">
            <v>1300</v>
          </cell>
        </row>
        <row r="1115">
          <cell r="E1115" t="str">
            <v>CBN10000</v>
          </cell>
          <cell r="F1115">
            <v>0</v>
          </cell>
          <cell r="J1115">
            <v>950</v>
          </cell>
          <cell r="K1115">
            <v>1300</v>
          </cell>
        </row>
        <row r="1116">
          <cell r="E1116" t="str">
            <v>CBN10006</v>
          </cell>
          <cell r="F1116">
            <v>0</v>
          </cell>
          <cell r="J1116">
            <v>950</v>
          </cell>
          <cell r="K1116">
            <v>1300</v>
          </cell>
        </row>
        <row r="1117">
          <cell r="E1117" t="str">
            <v>CBN10034</v>
          </cell>
          <cell r="F1117">
            <v>0</v>
          </cell>
          <cell r="J1117">
            <v>950</v>
          </cell>
          <cell r="K1117">
            <v>1300</v>
          </cell>
        </row>
        <row r="1118">
          <cell r="E1118" t="str">
            <v>CBN10035</v>
          </cell>
          <cell r="F1118">
            <v>0</v>
          </cell>
          <cell r="J1118">
            <v>950</v>
          </cell>
          <cell r="K1118">
            <v>1300</v>
          </cell>
        </row>
        <row r="1119">
          <cell r="E1119" t="str">
            <v>CBN10036</v>
          </cell>
          <cell r="F1119">
            <v>0</v>
          </cell>
          <cell r="J1119">
            <v>950</v>
          </cell>
          <cell r="K1119">
            <v>1300</v>
          </cell>
        </row>
        <row r="1120">
          <cell r="E1120" t="str">
            <v>CBN10037</v>
          </cell>
          <cell r="F1120">
            <v>0</v>
          </cell>
          <cell r="J1120">
            <v>950</v>
          </cell>
          <cell r="K1120">
            <v>1300</v>
          </cell>
        </row>
        <row r="1121">
          <cell r="E1121" t="str">
            <v>CBN10038</v>
          </cell>
          <cell r="F1121">
            <v>0</v>
          </cell>
          <cell r="J1121">
            <v>950</v>
          </cell>
          <cell r="K1121">
            <v>1300</v>
          </cell>
        </row>
        <row r="1122">
          <cell r="E1122" t="str">
            <v>CBN20100</v>
          </cell>
          <cell r="F1122">
            <v>0</v>
          </cell>
          <cell r="I1122">
            <v>1500</v>
          </cell>
          <cell r="J1122">
            <v>950</v>
          </cell>
          <cell r="K1122">
            <v>1300</v>
          </cell>
        </row>
        <row r="1123">
          <cell r="E1123" t="str">
            <v>CBN20101</v>
          </cell>
          <cell r="F1123">
            <v>0</v>
          </cell>
          <cell r="G1123">
            <v>2750</v>
          </cell>
          <cell r="H1123">
            <v>1650</v>
          </cell>
          <cell r="J1123">
            <v>0</v>
          </cell>
          <cell r="K1123">
            <v>0</v>
          </cell>
        </row>
        <row r="1124">
          <cell r="E1124" t="str">
            <v>CBN20102</v>
          </cell>
          <cell r="F1124">
            <v>0</v>
          </cell>
          <cell r="G1124">
            <v>2750</v>
          </cell>
          <cell r="H1124">
            <v>1650</v>
          </cell>
          <cell r="J1124">
            <v>0</v>
          </cell>
          <cell r="K1124">
            <v>0</v>
          </cell>
        </row>
        <row r="1125">
          <cell r="E1125" t="str">
            <v>CBN20103</v>
          </cell>
          <cell r="F1125">
            <v>0</v>
          </cell>
          <cell r="G1125">
            <v>2750</v>
          </cell>
          <cell r="H1125">
            <v>1650</v>
          </cell>
          <cell r="J1125">
            <v>0</v>
          </cell>
          <cell r="K1125">
            <v>0</v>
          </cell>
        </row>
        <row r="1126">
          <cell r="E1126" t="str">
            <v>CBN20104</v>
          </cell>
          <cell r="F1126">
            <v>0</v>
          </cell>
          <cell r="G1126">
            <v>2750</v>
          </cell>
          <cell r="H1126">
            <v>1650</v>
          </cell>
          <cell r="J1126">
            <v>0</v>
          </cell>
          <cell r="K1126">
            <v>0</v>
          </cell>
        </row>
        <row r="1127">
          <cell r="E1127" t="str">
            <v>CBN20105</v>
          </cell>
          <cell r="F1127">
            <v>0</v>
          </cell>
          <cell r="G1127">
            <v>2750</v>
          </cell>
          <cell r="H1127">
            <v>1650</v>
          </cell>
          <cell r="J1127">
            <v>0</v>
          </cell>
          <cell r="K1127">
            <v>0</v>
          </cell>
        </row>
        <row r="1128">
          <cell r="E1128" t="str">
            <v>CBN20106</v>
          </cell>
          <cell r="F1128">
            <v>0</v>
          </cell>
          <cell r="G1128">
            <v>2750</v>
          </cell>
          <cell r="H1128">
            <v>1650</v>
          </cell>
          <cell r="J1128">
            <v>0</v>
          </cell>
          <cell r="K1128">
            <v>0</v>
          </cell>
        </row>
        <row r="1129">
          <cell r="E1129" t="str">
            <v>CBN20107</v>
          </cell>
          <cell r="F1129">
            <v>0</v>
          </cell>
          <cell r="G1129">
            <v>2750</v>
          </cell>
          <cell r="H1129">
            <v>1650</v>
          </cell>
          <cell r="J1129">
            <v>0</v>
          </cell>
          <cell r="K1129">
            <v>0</v>
          </cell>
        </row>
        <row r="1130">
          <cell r="E1130" t="str">
            <v>CBN20108</v>
          </cell>
          <cell r="F1130">
            <v>0</v>
          </cell>
          <cell r="I1130">
            <v>1500</v>
          </cell>
          <cell r="J1130">
            <v>950</v>
          </cell>
          <cell r="K1130">
            <v>1300</v>
          </cell>
        </row>
        <row r="1131">
          <cell r="E1131" t="str">
            <v>CBN20109</v>
          </cell>
          <cell r="F1131">
            <v>0</v>
          </cell>
          <cell r="G1131">
            <v>2750</v>
          </cell>
          <cell r="H1131">
            <v>1650</v>
          </cell>
          <cell r="J1131">
            <v>0</v>
          </cell>
          <cell r="K1131">
            <v>0</v>
          </cell>
        </row>
        <row r="1132">
          <cell r="E1132" t="str">
            <v>CBN20110</v>
          </cell>
          <cell r="F1132">
            <v>0</v>
          </cell>
          <cell r="G1132">
            <v>2750</v>
          </cell>
          <cell r="H1132">
            <v>1650</v>
          </cell>
          <cell r="J1132">
            <v>0</v>
          </cell>
          <cell r="K1132">
            <v>0</v>
          </cell>
        </row>
        <row r="1133">
          <cell r="E1133" t="str">
            <v>CBN20111</v>
          </cell>
          <cell r="F1133">
            <v>0</v>
          </cell>
          <cell r="G1133">
            <v>2750</v>
          </cell>
          <cell r="H1133">
            <v>1650</v>
          </cell>
          <cell r="J1133">
            <v>0</v>
          </cell>
          <cell r="K1133">
            <v>0</v>
          </cell>
        </row>
        <row r="1134">
          <cell r="E1134" t="str">
            <v>CBN20112</v>
          </cell>
          <cell r="F1134">
            <v>0</v>
          </cell>
          <cell r="G1134">
            <v>2750</v>
          </cell>
          <cell r="H1134">
            <v>1650</v>
          </cell>
          <cell r="J1134">
            <v>0</v>
          </cell>
          <cell r="K1134">
            <v>0</v>
          </cell>
        </row>
        <row r="1135">
          <cell r="E1135" t="str">
            <v>CBN20113</v>
          </cell>
          <cell r="F1135">
            <v>0</v>
          </cell>
          <cell r="G1135">
            <v>2750</v>
          </cell>
          <cell r="H1135">
            <v>1650</v>
          </cell>
          <cell r="J1135">
            <v>0</v>
          </cell>
          <cell r="K1135">
            <v>0</v>
          </cell>
        </row>
        <row r="1136">
          <cell r="E1136" t="str">
            <v>CBN20114</v>
          </cell>
          <cell r="F1136">
            <v>0</v>
          </cell>
          <cell r="G1136">
            <v>2750</v>
          </cell>
          <cell r="H1136">
            <v>1650</v>
          </cell>
          <cell r="J1136">
            <v>0</v>
          </cell>
          <cell r="K1136">
            <v>0</v>
          </cell>
        </row>
        <row r="1137">
          <cell r="E1137" t="str">
            <v>CBN20115</v>
          </cell>
          <cell r="F1137">
            <v>0</v>
          </cell>
          <cell r="G1137">
            <v>2750</v>
          </cell>
          <cell r="H1137">
            <v>1650</v>
          </cell>
          <cell r="J1137">
            <v>0</v>
          </cell>
          <cell r="K1137">
            <v>0</v>
          </cell>
        </row>
        <row r="1138">
          <cell r="E1138" t="str">
            <v>CBN20116</v>
          </cell>
          <cell r="F1138">
            <v>0</v>
          </cell>
          <cell r="G1138">
            <v>2750</v>
          </cell>
          <cell r="H1138">
            <v>1650</v>
          </cell>
          <cell r="J1138">
            <v>0</v>
          </cell>
          <cell r="K1138">
            <v>0</v>
          </cell>
        </row>
        <row r="1139">
          <cell r="E1139" t="str">
            <v>CBN20117</v>
          </cell>
          <cell r="F1139">
            <v>0</v>
          </cell>
          <cell r="G1139">
            <v>2750</v>
          </cell>
          <cell r="H1139">
            <v>1650</v>
          </cell>
          <cell r="J1139">
            <v>0</v>
          </cell>
          <cell r="K1139">
            <v>0</v>
          </cell>
        </row>
        <row r="1140">
          <cell r="E1140" t="str">
            <v>CBN20118</v>
          </cell>
          <cell r="F1140">
            <v>0</v>
          </cell>
          <cell r="G1140">
            <v>2750</v>
          </cell>
          <cell r="H1140">
            <v>1650</v>
          </cell>
          <cell r="J1140">
            <v>0</v>
          </cell>
          <cell r="K1140">
            <v>0</v>
          </cell>
        </row>
        <row r="1141">
          <cell r="E1141" t="str">
            <v>CBN20119</v>
          </cell>
          <cell r="F1141">
            <v>0</v>
          </cell>
          <cell r="G1141">
            <v>2750</v>
          </cell>
          <cell r="H1141">
            <v>1650</v>
          </cell>
          <cell r="J1141">
            <v>0</v>
          </cell>
          <cell r="K1141">
            <v>0</v>
          </cell>
        </row>
        <row r="1142">
          <cell r="E1142" t="str">
            <v>CBN20120</v>
          </cell>
          <cell r="F1142">
            <v>0</v>
          </cell>
          <cell r="G1142">
            <v>2750</v>
          </cell>
          <cell r="H1142">
            <v>1650</v>
          </cell>
          <cell r="J1142">
            <v>0</v>
          </cell>
          <cell r="K1142">
            <v>0</v>
          </cell>
        </row>
        <row r="1143">
          <cell r="E1143" t="str">
            <v>CBN20121</v>
          </cell>
          <cell r="F1143">
            <v>0</v>
          </cell>
          <cell r="G1143">
            <v>2750</v>
          </cell>
          <cell r="H1143">
            <v>1650</v>
          </cell>
          <cell r="J1143">
            <v>0</v>
          </cell>
          <cell r="K1143">
            <v>0</v>
          </cell>
        </row>
        <row r="1144">
          <cell r="E1144" t="str">
            <v>CBN20122</v>
          </cell>
          <cell r="F1144">
            <v>0</v>
          </cell>
          <cell r="G1144">
            <v>2750</v>
          </cell>
          <cell r="H1144">
            <v>1650</v>
          </cell>
          <cell r="J1144">
            <v>0</v>
          </cell>
          <cell r="K1144">
            <v>0</v>
          </cell>
        </row>
        <row r="1145">
          <cell r="E1145" t="str">
            <v>CBN20123</v>
          </cell>
          <cell r="F1145">
            <v>0</v>
          </cell>
          <cell r="G1145">
            <v>2750</v>
          </cell>
          <cell r="H1145">
            <v>1650</v>
          </cell>
          <cell r="J1145">
            <v>0</v>
          </cell>
          <cell r="K1145">
            <v>0</v>
          </cell>
        </row>
        <row r="1146">
          <cell r="E1146" t="str">
            <v>CBN20124</v>
          </cell>
          <cell r="F1146">
            <v>0</v>
          </cell>
          <cell r="G1146">
            <v>2750</v>
          </cell>
          <cell r="H1146">
            <v>1650</v>
          </cell>
          <cell r="J1146">
            <v>0</v>
          </cell>
          <cell r="K1146">
            <v>0</v>
          </cell>
        </row>
        <row r="1147">
          <cell r="E1147" t="str">
            <v>CBN20125</v>
          </cell>
          <cell r="F1147">
            <v>0</v>
          </cell>
          <cell r="G1147">
            <v>2750</v>
          </cell>
          <cell r="H1147">
            <v>1650</v>
          </cell>
          <cell r="J1147">
            <v>0</v>
          </cell>
          <cell r="K1147">
            <v>0</v>
          </cell>
        </row>
        <row r="1148">
          <cell r="E1148" t="str">
            <v>CBN20126</v>
          </cell>
          <cell r="F1148">
            <v>0</v>
          </cell>
          <cell r="G1148">
            <v>2750</v>
          </cell>
          <cell r="H1148">
            <v>1650</v>
          </cell>
          <cell r="J1148">
            <v>0</v>
          </cell>
          <cell r="K1148">
            <v>0</v>
          </cell>
        </row>
        <row r="1149">
          <cell r="E1149" t="str">
            <v>CBN20127</v>
          </cell>
          <cell r="F1149">
            <v>0</v>
          </cell>
          <cell r="G1149">
            <v>2750</v>
          </cell>
          <cell r="H1149">
            <v>1650</v>
          </cell>
          <cell r="J1149">
            <v>0</v>
          </cell>
          <cell r="K1149">
            <v>0</v>
          </cell>
        </row>
        <row r="1150">
          <cell r="E1150" t="str">
            <v>CBN20200</v>
          </cell>
          <cell r="F1150">
            <v>0</v>
          </cell>
          <cell r="I1150">
            <v>1500</v>
          </cell>
          <cell r="J1150">
            <v>950</v>
          </cell>
          <cell r="K1150">
            <v>1300</v>
          </cell>
        </row>
        <row r="1151">
          <cell r="E1151" t="str">
            <v>CBN20202</v>
          </cell>
          <cell r="F1151">
            <v>0</v>
          </cell>
          <cell r="G1151">
            <v>2750</v>
          </cell>
          <cell r="H1151">
            <v>1650</v>
          </cell>
          <cell r="J1151">
            <v>0</v>
          </cell>
          <cell r="K1151">
            <v>0</v>
          </cell>
        </row>
        <row r="1152">
          <cell r="E1152" t="str">
            <v>CBN20203</v>
          </cell>
          <cell r="F1152">
            <v>0</v>
          </cell>
          <cell r="G1152">
            <v>2750</v>
          </cell>
          <cell r="H1152">
            <v>1650</v>
          </cell>
          <cell r="J1152">
            <v>0</v>
          </cell>
          <cell r="K1152">
            <v>0</v>
          </cell>
        </row>
        <row r="1153">
          <cell r="E1153" t="str">
            <v>CBN20204</v>
          </cell>
          <cell r="F1153">
            <v>0</v>
          </cell>
          <cell r="G1153">
            <v>2750</v>
          </cell>
          <cell r="H1153">
            <v>1650</v>
          </cell>
          <cell r="J1153">
            <v>0</v>
          </cell>
          <cell r="K1153">
            <v>0</v>
          </cell>
        </row>
        <row r="1154">
          <cell r="E1154" t="str">
            <v>CBN20205</v>
          </cell>
          <cell r="F1154">
            <v>0</v>
          </cell>
          <cell r="G1154">
            <v>2750</v>
          </cell>
          <cell r="H1154">
            <v>1650</v>
          </cell>
          <cell r="J1154">
            <v>0</v>
          </cell>
          <cell r="K1154">
            <v>0</v>
          </cell>
        </row>
        <row r="1155">
          <cell r="E1155" t="str">
            <v>CBN20206</v>
          </cell>
          <cell r="F1155">
            <v>0</v>
          </cell>
          <cell r="G1155">
            <v>2750</v>
          </cell>
          <cell r="H1155">
            <v>1650</v>
          </cell>
          <cell r="J1155">
            <v>0</v>
          </cell>
          <cell r="K1155">
            <v>0</v>
          </cell>
        </row>
        <row r="1156">
          <cell r="E1156" t="str">
            <v>CBN20208</v>
          </cell>
          <cell r="F1156">
            <v>0</v>
          </cell>
          <cell r="G1156">
            <v>2750</v>
          </cell>
          <cell r="H1156">
            <v>1650</v>
          </cell>
          <cell r="J1156">
            <v>0</v>
          </cell>
          <cell r="K1156">
            <v>0</v>
          </cell>
        </row>
        <row r="1157">
          <cell r="E1157" t="str">
            <v>CBN20209</v>
          </cell>
          <cell r="F1157">
            <v>0</v>
          </cell>
          <cell r="G1157">
            <v>2750</v>
          </cell>
          <cell r="H1157">
            <v>1650</v>
          </cell>
          <cell r="J1157">
            <v>0</v>
          </cell>
          <cell r="K1157">
            <v>0</v>
          </cell>
        </row>
        <row r="1158">
          <cell r="E1158" t="str">
            <v>CBN20210</v>
          </cell>
          <cell r="F1158">
            <v>0</v>
          </cell>
          <cell r="G1158">
            <v>2750</v>
          </cell>
          <cell r="H1158">
            <v>1650</v>
          </cell>
          <cell r="J1158">
            <v>0</v>
          </cell>
          <cell r="K1158">
            <v>0</v>
          </cell>
        </row>
        <row r="1159">
          <cell r="E1159" t="str">
            <v>CBN20211</v>
          </cell>
          <cell r="F1159">
            <v>0</v>
          </cell>
          <cell r="G1159">
            <v>2750</v>
          </cell>
          <cell r="H1159">
            <v>1650</v>
          </cell>
          <cell r="J1159">
            <v>0</v>
          </cell>
          <cell r="K1159">
            <v>0</v>
          </cell>
        </row>
        <row r="1160">
          <cell r="E1160" t="str">
            <v>CBN20212</v>
          </cell>
          <cell r="F1160">
            <v>0</v>
          </cell>
          <cell r="G1160">
            <v>2750</v>
          </cell>
          <cell r="H1160">
            <v>1650</v>
          </cell>
          <cell r="J1160">
            <v>0</v>
          </cell>
          <cell r="K1160">
            <v>0</v>
          </cell>
        </row>
        <row r="1161">
          <cell r="E1161" t="str">
            <v>CBN20213</v>
          </cell>
          <cell r="F1161">
            <v>0</v>
          </cell>
          <cell r="G1161">
            <v>2750</v>
          </cell>
          <cell r="H1161">
            <v>1650</v>
          </cell>
          <cell r="J1161">
            <v>0</v>
          </cell>
          <cell r="K1161">
            <v>0</v>
          </cell>
        </row>
        <row r="1162">
          <cell r="E1162" t="str">
            <v>CBN20214</v>
          </cell>
          <cell r="F1162">
            <v>0</v>
          </cell>
          <cell r="G1162">
            <v>2750</v>
          </cell>
          <cell r="H1162">
            <v>1650</v>
          </cell>
          <cell r="J1162">
            <v>0</v>
          </cell>
          <cell r="K1162">
            <v>0</v>
          </cell>
        </row>
        <row r="1163">
          <cell r="E1163" t="str">
            <v>CBN20215</v>
          </cell>
          <cell r="F1163">
            <v>0</v>
          </cell>
          <cell r="G1163">
            <v>2750</v>
          </cell>
          <cell r="H1163">
            <v>1650</v>
          </cell>
          <cell r="J1163">
            <v>0</v>
          </cell>
          <cell r="K1163">
            <v>0</v>
          </cell>
        </row>
        <row r="1164">
          <cell r="E1164" t="str">
            <v>CBN20216</v>
          </cell>
          <cell r="F1164">
            <v>0</v>
          </cell>
          <cell r="G1164">
            <v>2750</v>
          </cell>
          <cell r="H1164">
            <v>1650</v>
          </cell>
          <cell r="J1164">
            <v>0</v>
          </cell>
          <cell r="K1164">
            <v>0</v>
          </cell>
        </row>
        <row r="1165">
          <cell r="E1165" t="str">
            <v>CBN20217</v>
          </cell>
          <cell r="F1165">
            <v>0</v>
          </cell>
          <cell r="G1165">
            <v>2750</v>
          </cell>
          <cell r="H1165">
            <v>1650</v>
          </cell>
          <cell r="J1165">
            <v>0</v>
          </cell>
          <cell r="K1165">
            <v>0</v>
          </cell>
        </row>
        <row r="1166">
          <cell r="E1166" t="str">
            <v>CBN20218</v>
          </cell>
          <cell r="F1166">
            <v>0</v>
          </cell>
          <cell r="G1166">
            <v>2750</v>
          </cell>
          <cell r="H1166">
            <v>1650</v>
          </cell>
          <cell r="J1166">
            <v>0</v>
          </cell>
          <cell r="K1166">
            <v>0</v>
          </cell>
        </row>
        <row r="1167">
          <cell r="E1167" t="str">
            <v>CBN20219</v>
          </cell>
          <cell r="F1167">
            <v>0</v>
          </cell>
          <cell r="G1167">
            <v>2750</v>
          </cell>
          <cell r="H1167">
            <v>1650</v>
          </cell>
          <cell r="J1167">
            <v>0</v>
          </cell>
          <cell r="K1167">
            <v>0</v>
          </cell>
        </row>
        <row r="1168">
          <cell r="E1168" t="str">
            <v>CBN20220</v>
          </cell>
          <cell r="F1168">
            <v>0</v>
          </cell>
          <cell r="G1168">
            <v>2750</v>
          </cell>
          <cell r="H1168">
            <v>1650</v>
          </cell>
          <cell r="J1168">
            <v>0</v>
          </cell>
          <cell r="K1168">
            <v>0</v>
          </cell>
        </row>
        <row r="1169">
          <cell r="E1169" t="str">
            <v>CBN20221</v>
          </cell>
          <cell r="F1169">
            <v>0</v>
          </cell>
          <cell r="G1169">
            <v>2750</v>
          </cell>
          <cell r="H1169">
            <v>1650</v>
          </cell>
          <cell r="J1169">
            <v>0</v>
          </cell>
          <cell r="K1169">
            <v>0</v>
          </cell>
        </row>
        <row r="1170">
          <cell r="E1170" t="str">
            <v>CBN20222</v>
          </cell>
          <cell r="F1170">
            <v>0</v>
          </cell>
          <cell r="G1170">
            <v>2750</v>
          </cell>
          <cell r="H1170">
            <v>1650</v>
          </cell>
          <cell r="J1170">
            <v>0</v>
          </cell>
          <cell r="K1170">
            <v>0</v>
          </cell>
        </row>
        <row r="1171">
          <cell r="E1171" t="str">
            <v>CBN20224</v>
          </cell>
          <cell r="F1171">
            <v>0</v>
          </cell>
          <cell r="G1171">
            <v>2750</v>
          </cell>
          <cell r="H1171">
            <v>1650</v>
          </cell>
          <cell r="J1171">
            <v>0</v>
          </cell>
          <cell r="K1171">
            <v>0</v>
          </cell>
        </row>
        <row r="1172">
          <cell r="E1172" t="str">
            <v>CBN20225</v>
          </cell>
          <cell r="F1172">
            <v>0</v>
          </cell>
          <cell r="G1172">
            <v>2750</v>
          </cell>
          <cell r="H1172">
            <v>1650</v>
          </cell>
          <cell r="J1172">
            <v>0</v>
          </cell>
          <cell r="K1172">
            <v>0</v>
          </cell>
        </row>
        <row r="1173">
          <cell r="E1173" t="str">
            <v>CBN20226</v>
          </cell>
          <cell r="F1173">
            <v>0</v>
          </cell>
          <cell r="G1173">
            <v>2750</v>
          </cell>
          <cell r="H1173">
            <v>1650</v>
          </cell>
          <cell r="J1173">
            <v>0</v>
          </cell>
          <cell r="K1173">
            <v>0</v>
          </cell>
        </row>
        <row r="1174">
          <cell r="E1174" t="str">
            <v>CBN20228</v>
          </cell>
          <cell r="F1174">
            <v>0</v>
          </cell>
          <cell r="G1174">
            <v>2750</v>
          </cell>
          <cell r="H1174">
            <v>1650</v>
          </cell>
          <cell r="J1174">
            <v>0</v>
          </cell>
          <cell r="K1174">
            <v>0</v>
          </cell>
        </row>
        <row r="1175">
          <cell r="E1175" t="str">
            <v>CBN20230</v>
          </cell>
          <cell r="F1175">
            <v>0</v>
          </cell>
          <cell r="G1175">
            <v>2750</v>
          </cell>
          <cell r="H1175">
            <v>1650</v>
          </cell>
          <cell r="J1175">
            <v>0</v>
          </cell>
          <cell r="K1175">
            <v>0</v>
          </cell>
        </row>
        <row r="1176">
          <cell r="E1176" t="str">
            <v>CBN20231</v>
          </cell>
          <cell r="F1176">
            <v>0</v>
          </cell>
          <cell r="G1176">
            <v>2750</v>
          </cell>
          <cell r="H1176">
            <v>1650</v>
          </cell>
          <cell r="J1176">
            <v>0</v>
          </cell>
          <cell r="K1176">
            <v>0</v>
          </cell>
        </row>
        <row r="1177">
          <cell r="E1177" t="str">
            <v>CBN20232</v>
          </cell>
          <cell r="F1177">
            <v>0</v>
          </cell>
          <cell r="G1177">
            <v>2750</v>
          </cell>
          <cell r="H1177">
            <v>1650</v>
          </cell>
          <cell r="J1177">
            <v>0</v>
          </cell>
          <cell r="K1177">
            <v>0</v>
          </cell>
        </row>
        <row r="1178">
          <cell r="E1178" t="str">
            <v>CBN20233</v>
          </cell>
          <cell r="F1178">
            <v>0</v>
          </cell>
          <cell r="G1178">
            <v>2750</v>
          </cell>
          <cell r="H1178">
            <v>1650</v>
          </cell>
          <cell r="J1178">
            <v>0</v>
          </cell>
          <cell r="K1178">
            <v>0</v>
          </cell>
        </row>
        <row r="1179">
          <cell r="E1179" t="str">
            <v>CBN20234</v>
          </cell>
          <cell r="F1179">
            <v>0</v>
          </cell>
          <cell r="G1179">
            <v>2750</v>
          </cell>
          <cell r="H1179">
            <v>1650</v>
          </cell>
          <cell r="J1179">
            <v>0</v>
          </cell>
          <cell r="K1179">
            <v>0</v>
          </cell>
        </row>
        <row r="1180">
          <cell r="E1180" t="str">
            <v>CBN20237</v>
          </cell>
          <cell r="F1180">
            <v>0</v>
          </cell>
          <cell r="G1180">
            <v>2750</v>
          </cell>
          <cell r="H1180">
            <v>1650</v>
          </cell>
          <cell r="J1180">
            <v>0</v>
          </cell>
          <cell r="K1180">
            <v>0</v>
          </cell>
        </row>
        <row r="1181">
          <cell r="E1181" t="str">
            <v>CBN20238</v>
          </cell>
          <cell r="F1181">
            <v>0</v>
          </cell>
          <cell r="G1181">
            <v>2750</v>
          </cell>
          <cell r="H1181">
            <v>1650</v>
          </cell>
          <cell r="J1181">
            <v>0</v>
          </cell>
          <cell r="K1181">
            <v>0</v>
          </cell>
        </row>
        <row r="1182">
          <cell r="E1182" t="str">
            <v>CBN20300</v>
          </cell>
          <cell r="F1182">
            <v>0</v>
          </cell>
          <cell r="I1182">
            <v>1500</v>
          </cell>
          <cell r="J1182">
            <v>950</v>
          </cell>
          <cell r="K1182">
            <v>1300</v>
          </cell>
        </row>
        <row r="1183">
          <cell r="E1183" t="str">
            <v>CBN20301</v>
          </cell>
          <cell r="F1183">
            <v>0</v>
          </cell>
          <cell r="G1183">
            <v>2750</v>
          </cell>
          <cell r="H1183">
            <v>1650</v>
          </cell>
          <cell r="J1183">
            <v>0</v>
          </cell>
          <cell r="K1183">
            <v>0</v>
          </cell>
        </row>
        <row r="1184">
          <cell r="E1184" t="str">
            <v>CBN20302</v>
          </cell>
          <cell r="F1184">
            <v>0</v>
          </cell>
          <cell r="G1184">
            <v>2750</v>
          </cell>
          <cell r="H1184">
            <v>1650</v>
          </cell>
          <cell r="J1184">
            <v>0</v>
          </cell>
          <cell r="K1184">
            <v>0</v>
          </cell>
        </row>
        <row r="1185">
          <cell r="E1185" t="str">
            <v>CBN20303</v>
          </cell>
          <cell r="F1185">
            <v>0</v>
          </cell>
          <cell r="G1185">
            <v>2750</v>
          </cell>
          <cell r="H1185">
            <v>1650</v>
          </cell>
          <cell r="J1185">
            <v>0</v>
          </cell>
          <cell r="K1185">
            <v>0</v>
          </cell>
        </row>
        <row r="1186">
          <cell r="E1186" t="str">
            <v>CBN20304</v>
          </cell>
          <cell r="F1186">
            <v>0</v>
          </cell>
          <cell r="G1186">
            <v>2750</v>
          </cell>
          <cell r="H1186">
            <v>1650</v>
          </cell>
          <cell r="J1186">
            <v>0</v>
          </cell>
          <cell r="K1186">
            <v>0</v>
          </cell>
        </row>
        <row r="1187">
          <cell r="E1187" t="str">
            <v>CBN20305</v>
          </cell>
          <cell r="F1187">
            <v>0</v>
          </cell>
          <cell r="I1187">
            <v>1500</v>
          </cell>
          <cell r="J1187">
            <v>950</v>
          </cell>
          <cell r="K1187">
            <v>1300</v>
          </cell>
        </row>
        <row r="1188">
          <cell r="E1188" t="str">
            <v>CBN20306</v>
          </cell>
          <cell r="F1188">
            <v>0</v>
          </cell>
          <cell r="G1188">
            <v>2750</v>
          </cell>
          <cell r="H1188">
            <v>1650</v>
          </cell>
          <cell r="J1188">
            <v>0</v>
          </cell>
          <cell r="K1188">
            <v>0</v>
          </cell>
        </row>
        <row r="1189">
          <cell r="E1189" t="str">
            <v>CBN20307</v>
          </cell>
          <cell r="F1189">
            <v>0</v>
          </cell>
          <cell r="I1189">
            <v>1500</v>
          </cell>
          <cell r="J1189">
            <v>950</v>
          </cell>
          <cell r="K1189">
            <v>1300</v>
          </cell>
        </row>
        <row r="1190">
          <cell r="E1190" t="str">
            <v>CBN20308</v>
          </cell>
          <cell r="F1190">
            <v>0</v>
          </cell>
          <cell r="G1190">
            <v>2750</v>
          </cell>
          <cell r="H1190">
            <v>1650</v>
          </cell>
          <cell r="J1190">
            <v>0</v>
          </cell>
          <cell r="K1190">
            <v>0</v>
          </cell>
        </row>
        <row r="1191">
          <cell r="E1191" t="str">
            <v>CBN20309</v>
          </cell>
          <cell r="F1191">
            <v>0</v>
          </cell>
          <cell r="G1191">
            <v>2750</v>
          </cell>
          <cell r="H1191">
            <v>1650</v>
          </cell>
          <cell r="J1191">
            <v>0</v>
          </cell>
          <cell r="K1191">
            <v>0</v>
          </cell>
        </row>
        <row r="1192">
          <cell r="E1192" t="str">
            <v>CBN20310</v>
          </cell>
          <cell r="F1192">
            <v>0</v>
          </cell>
          <cell r="G1192">
            <v>2750</v>
          </cell>
          <cell r="H1192">
            <v>1650</v>
          </cell>
          <cell r="J1192">
            <v>0</v>
          </cell>
          <cell r="K1192">
            <v>0</v>
          </cell>
        </row>
        <row r="1193">
          <cell r="E1193" t="str">
            <v>CBN20311</v>
          </cell>
          <cell r="F1193">
            <v>0</v>
          </cell>
          <cell r="G1193">
            <v>2750</v>
          </cell>
          <cell r="H1193">
            <v>1650</v>
          </cell>
          <cell r="J1193">
            <v>0</v>
          </cell>
          <cell r="K1193">
            <v>0</v>
          </cell>
        </row>
        <row r="1194">
          <cell r="E1194" t="str">
            <v>CBN20312</v>
          </cell>
          <cell r="F1194">
            <v>0</v>
          </cell>
          <cell r="G1194">
            <v>2750</v>
          </cell>
          <cell r="H1194">
            <v>1650</v>
          </cell>
          <cell r="J1194">
            <v>0</v>
          </cell>
          <cell r="K1194">
            <v>0</v>
          </cell>
        </row>
        <row r="1195">
          <cell r="E1195" t="str">
            <v>CBN20313</v>
          </cell>
          <cell r="F1195">
            <v>0</v>
          </cell>
          <cell r="G1195">
            <v>2750</v>
          </cell>
          <cell r="H1195">
            <v>1650</v>
          </cell>
          <cell r="J1195">
            <v>0</v>
          </cell>
          <cell r="K1195">
            <v>0</v>
          </cell>
        </row>
        <row r="1196">
          <cell r="E1196" t="str">
            <v>CBN20314</v>
          </cell>
          <cell r="F1196">
            <v>0</v>
          </cell>
          <cell r="G1196">
            <v>2750</v>
          </cell>
          <cell r="H1196">
            <v>1650</v>
          </cell>
          <cell r="J1196">
            <v>0</v>
          </cell>
          <cell r="K1196">
            <v>0</v>
          </cell>
        </row>
        <row r="1197">
          <cell r="E1197" t="str">
            <v>CBN20315</v>
          </cell>
          <cell r="F1197">
            <v>0</v>
          </cell>
          <cell r="G1197">
            <v>2750</v>
          </cell>
          <cell r="H1197">
            <v>1650</v>
          </cell>
          <cell r="J1197">
            <v>0</v>
          </cell>
          <cell r="K1197">
            <v>0</v>
          </cell>
        </row>
        <row r="1198">
          <cell r="E1198" t="str">
            <v>CBN20317</v>
          </cell>
          <cell r="F1198">
            <v>0</v>
          </cell>
          <cell r="G1198">
            <v>2750</v>
          </cell>
          <cell r="H1198">
            <v>1650</v>
          </cell>
          <cell r="J1198">
            <v>0</v>
          </cell>
          <cell r="K1198">
            <v>0</v>
          </cell>
        </row>
        <row r="1199">
          <cell r="E1199" t="str">
            <v>CBN20318</v>
          </cell>
          <cell r="F1199">
            <v>0</v>
          </cell>
          <cell r="G1199">
            <v>2750</v>
          </cell>
          <cell r="H1199">
            <v>1650</v>
          </cell>
          <cell r="J1199">
            <v>0</v>
          </cell>
          <cell r="K1199">
            <v>0</v>
          </cell>
        </row>
        <row r="1200">
          <cell r="E1200" t="str">
            <v>CBN20319</v>
          </cell>
          <cell r="F1200">
            <v>0</v>
          </cell>
          <cell r="G1200">
            <v>2750</v>
          </cell>
          <cell r="H1200">
            <v>1650</v>
          </cell>
          <cell r="J1200">
            <v>0</v>
          </cell>
          <cell r="K1200">
            <v>0</v>
          </cell>
        </row>
        <row r="1201">
          <cell r="E1201" t="str">
            <v>CBN20320</v>
          </cell>
          <cell r="F1201">
            <v>0</v>
          </cell>
          <cell r="G1201">
            <v>2750</v>
          </cell>
          <cell r="H1201">
            <v>1650</v>
          </cell>
          <cell r="J1201">
            <v>0</v>
          </cell>
          <cell r="K1201">
            <v>0</v>
          </cell>
        </row>
        <row r="1202">
          <cell r="E1202" t="str">
            <v>CBN20321</v>
          </cell>
          <cell r="F1202">
            <v>0</v>
          </cell>
          <cell r="G1202">
            <v>2750</v>
          </cell>
          <cell r="H1202">
            <v>1650</v>
          </cell>
          <cell r="J1202">
            <v>0</v>
          </cell>
          <cell r="K1202">
            <v>0</v>
          </cell>
        </row>
        <row r="1203">
          <cell r="E1203" t="str">
            <v>CBN20322</v>
          </cell>
          <cell r="F1203">
            <v>0</v>
          </cell>
          <cell r="G1203">
            <v>2750</v>
          </cell>
          <cell r="H1203">
            <v>1650</v>
          </cell>
          <cell r="J1203">
            <v>0</v>
          </cell>
          <cell r="K1203">
            <v>0</v>
          </cell>
        </row>
        <row r="1204">
          <cell r="E1204" t="str">
            <v>CBN20323</v>
          </cell>
          <cell r="F1204">
            <v>0</v>
          </cell>
          <cell r="G1204">
            <v>2750</v>
          </cell>
          <cell r="H1204">
            <v>1650</v>
          </cell>
          <cell r="J1204">
            <v>0</v>
          </cell>
          <cell r="K1204">
            <v>0</v>
          </cell>
        </row>
        <row r="1205">
          <cell r="E1205" t="str">
            <v>CBN20400</v>
          </cell>
          <cell r="F1205">
            <v>0</v>
          </cell>
          <cell r="I1205">
            <v>1500</v>
          </cell>
          <cell r="J1205">
            <v>950</v>
          </cell>
          <cell r="K1205">
            <v>1300</v>
          </cell>
        </row>
        <row r="1206">
          <cell r="E1206" t="str">
            <v>CBN20402</v>
          </cell>
          <cell r="F1206">
            <v>0</v>
          </cell>
          <cell r="I1206">
            <v>1500</v>
          </cell>
          <cell r="J1206">
            <v>950</v>
          </cell>
          <cell r="K1206">
            <v>1300</v>
          </cell>
        </row>
        <row r="1207">
          <cell r="E1207" t="str">
            <v>CBN20403</v>
          </cell>
          <cell r="F1207">
            <v>0</v>
          </cell>
          <cell r="G1207">
            <v>2750</v>
          </cell>
          <cell r="H1207">
            <v>1650</v>
          </cell>
          <cell r="J1207">
            <v>0</v>
          </cell>
          <cell r="K1207">
            <v>0</v>
          </cell>
        </row>
        <row r="1208">
          <cell r="E1208" t="str">
            <v>CBN20404</v>
          </cell>
          <cell r="F1208">
            <v>0</v>
          </cell>
          <cell r="G1208">
            <v>2750</v>
          </cell>
          <cell r="H1208">
            <v>1650</v>
          </cell>
          <cell r="J1208">
            <v>0</v>
          </cell>
          <cell r="K1208">
            <v>0</v>
          </cell>
        </row>
        <row r="1209">
          <cell r="E1209" t="str">
            <v>CBN20405</v>
          </cell>
          <cell r="F1209">
            <v>0</v>
          </cell>
          <cell r="G1209">
            <v>2750</v>
          </cell>
          <cell r="H1209">
            <v>1650</v>
          </cell>
          <cell r="J1209">
            <v>0</v>
          </cell>
          <cell r="K1209">
            <v>0</v>
          </cell>
        </row>
        <row r="1210">
          <cell r="E1210" t="str">
            <v>CBN20406</v>
          </cell>
          <cell r="F1210">
            <v>0</v>
          </cell>
          <cell r="G1210">
            <v>2750</v>
          </cell>
          <cell r="H1210">
            <v>1650</v>
          </cell>
          <cell r="J1210">
            <v>0</v>
          </cell>
          <cell r="K1210">
            <v>0</v>
          </cell>
        </row>
        <row r="1211">
          <cell r="E1211" t="str">
            <v>CBN20407</v>
          </cell>
          <cell r="F1211">
            <v>0</v>
          </cell>
          <cell r="G1211">
            <v>0</v>
          </cell>
          <cell r="I1211">
            <v>0</v>
          </cell>
          <cell r="J1211">
            <v>950</v>
          </cell>
          <cell r="K1211">
            <v>1300</v>
          </cell>
        </row>
        <row r="1212">
          <cell r="E1212" t="str">
            <v>CBN20408</v>
          </cell>
          <cell r="F1212">
            <v>0</v>
          </cell>
          <cell r="G1212">
            <v>0</v>
          </cell>
          <cell r="I1212">
            <v>1500</v>
          </cell>
          <cell r="J1212">
            <v>950</v>
          </cell>
          <cell r="K1212">
            <v>1300</v>
          </cell>
        </row>
        <row r="1213">
          <cell r="E1213" t="str">
            <v>CBN20409</v>
          </cell>
          <cell r="F1213">
            <v>0</v>
          </cell>
          <cell r="G1213">
            <v>0</v>
          </cell>
          <cell r="I1213">
            <v>1500</v>
          </cell>
          <cell r="J1213">
            <v>950</v>
          </cell>
          <cell r="K1213">
            <v>1300</v>
          </cell>
        </row>
        <row r="1214">
          <cell r="E1214" t="str">
            <v>CBN20410</v>
          </cell>
          <cell r="F1214">
            <v>0</v>
          </cell>
          <cell r="G1214">
            <v>0</v>
          </cell>
          <cell r="I1214">
            <v>1500</v>
          </cell>
          <cell r="J1214">
            <v>950</v>
          </cell>
          <cell r="K1214">
            <v>1300</v>
          </cell>
        </row>
        <row r="1215">
          <cell r="E1215" t="str">
            <v>CBN20411</v>
          </cell>
          <cell r="F1215">
            <v>0</v>
          </cell>
          <cell r="G1215">
            <v>0</v>
          </cell>
          <cell r="I1215">
            <v>1500</v>
          </cell>
          <cell r="J1215">
            <v>950</v>
          </cell>
          <cell r="K1215">
            <v>1300</v>
          </cell>
        </row>
        <row r="1216">
          <cell r="E1216" t="str">
            <v>CBN20412</v>
          </cell>
          <cell r="F1216">
            <v>0</v>
          </cell>
          <cell r="G1216">
            <v>2750</v>
          </cell>
          <cell r="H1216">
            <v>1650</v>
          </cell>
          <cell r="J1216">
            <v>0</v>
          </cell>
          <cell r="K1216">
            <v>0</v>
          </cell>
        </row>
        <row r="1217">
          <cell r="E1217" t="str">
            <v>CBN20413</v>
          </cell>
          <cell r="F1217">
            <v>0</v>
          </cell>
          <cell r="G1217">
            <v>0</v>
          </cell>
          <cell r="I1217">
            <v>1500</v>
          </cell>
          <cell r="J1217">
            <v>950</v>
          </cell>
          <cell r="K1217">
            <v>1300</v>
          </cell>
        </row>
        <row r="1218">
          <cell r="E1218" t="str">
            <v>CBN20414</v>
          </cell>
          <cell r="F1218">
            <v>0</v>
          </cell>
          <cell r="G1218">
            <v>0</v>
          </cell>
          <cell r="I1218">
            <v>1500</v>
          </cell>
          <cell r="J1218">
            <v>950</v>
          </cell>
          <cell r="K1218">
            <v>1300</v>
          </cell>
        </row>
        <row r="1219">
          <cell r="E1219" t="str">
            <v>CBN20415</v>
          </cell>
          <cell r="F1219">
            <v>0</v>
          </cell>
          <cell r="G1219">
            <v>0</v>
          </cell>
          <cell r="I1219">
            <v>1500</v>
          </cell>
          <cell r="J1219">
            <v>950</v>
          </cell>
          <cell r="K1219">
            <v>1300</v>
          </cell>
        </row>
        <row r="1220">
          <cell r="E1220" t="str">
            <v>CBN20416</v>
          </cell>
          <cell r="F1220">
            <v>0</v>
          </cell>
          <cell r="G1220">
            <v>0</v>
          </cell>
          <cell r="I1220">
            <v>1500</v>
          </cell>
          <cell r="J1220">
            <v>950</v>
          </cell>
          <cell r="K1220">
            <v>1300</v>
          </cell>
        </row>
        <row r="1221">
          <cell r="E1221" t="str">
            <v>CBN20417</v>
          </cell>
          <cell r="F1221">
            <v>0</v>
          </cell>
          <cell r="G1221">
            <v>2750</v>
          </cell>
          <cell r="H1221">
            <v>1650</v>
          </cell>
          <cell r="I1221">
            <v>0</v>
          </cell>
          <cell r="J1221">
            <v>0</v>
          </cell>
          <cell r="K1221">
            <v>0</v>
          </cell>
        </row>
        <row r="1222">
          <cell r="E1222" t="str">
            <v>CBN20418</v>
          </cell>
          <cell r="F1222">
            <v>0</v>
          </cell>
          <cell r="G1222">
            <v>2750</v>
          </cell>
          <cell r="H1222">
            <v>1650</v>
          </cell>
          <cell r="I1222">
            <v>0</v>
          </cell>
          <cell r="J1222">
            <v>0</v>
          </cell>
          <cell r="K1222">
            <v>0</v>
          </cell>
        </row>
        <row r="1223">
          <cell r="E1223" t="str">
            <v>CBN20419</v>
          </cell>
          <cell r="F1223">
            <v>0</v>
          </cell>
          <cell r="G1223">
            <v>0</v>
          </cell>
          <cell r="I1223">
            <v>0</v>
          </cell>
          <cell r="J1223">
            <v>950</v>
          </cell>
          <cell r="K1223">
            <v>1300</v>
          </cell>
        </row>
        <row r="1224">
          <cell r="E1224" t="str">
            <v>CBN20420</v>
          </cell>
          <cell r="F1224">
            <v>0</v>
          </cell>
          <cell r="G1224">
            <v>0</v>
          </cell>
          <cell r="I1224">
            <v>1500</v>
          </cell>
          <cell r="J1224">
            <v>950</v>
          </cell>
          <cell r="K1224">
            <v>1300</v>
          </cell>
        </row>
        <row r="1225">
          <cell r="E1225" t="str">
            <v>CBN20421</v>
          </cell>
          <cell r="F1225">
            <v>0</v>
          </cell>
          <cell r="G1225">
            <v>2750</v>
          </cell>
          <cell r="H1225">
            <v>1650</v>
          </cell>
          <cell r="I1225">
            <v>0</v>
          </cell>
          <cell r="J1225">
            <v>0</v>
          </cell>
          <cell r="K1225">
            <v>0</v>
          </cell>
        </row>
        <row r="1226">
          <cell r="E1226" t="str">
            <v>CBN20422</v>
          </cell>
          <cell r="F1226">
            <v>0</v>
          </cell>
          <cell r="G1226">
            <v>2750</v>
          </cell>
          <cell r="H1226">
            <v>1650</v>
          </cell>
          <cell r="I1226">
            <v>0</v>
          </cell>
          <cell r="J1226">
            <v>0</v>
          </cell>
          <cell r="K1226">
            <v>0</v>
          </cell>
        </row>
        <row r="1227">
          <cell r="E1227" t="str">
            <v>CBN20423</v>
          </cell>
          <cell r="F1227">
            <v>0</v>
          </cell>
          <cell r="I1227">
            <v>0</v>
          </cell>
          <cell r="J1227">
            <v>950</v>
          </cell>
          <cell r="K1227">
            <v>1300</v>
          </cell>
        </row>
        <row r="1228">
          <cell r="E1228" t="str">
            <v>CBN20424</v>
          </cell>
          <cell r="F1228">
            <v>0</v>
          </cell>
          <cell r="G1228">
            <v>2750</v>
          </cell>
          <cell r="H1228">
            <v>1650</v>
          </cell>
          <cell r="I1228">
            <v>0</v>
          </cell>
          <cell r="J1228">
            <v>0</v>
          </cell>
          <cell r="K1228">
            <v>0</v>
          </cell>
        </row>
        <row r="1229">
          <cell r="E1229" t="str">
            <v>CBN20425</v>
          </cell>
          <cell r="F1229">
            <v>0</v>
          </cell>
          <cell r="I1229">
            <v>1500</v>
          </cell>
          <cell r="J1229">
            <v>950</v>
          </cell>
          <cell r="K1229">
            <v>1300</v>
          </cell>
        </row>
        <row r="1230">
          <cell r="E1230" t="str">
            <v>CBN20426</v>
          </cell>
          <cell r="F1230">
            <v>0</v>
          </cell>
          <cell r="G1230">
            <v>2750</v>
          </cell>
          <cell r="H1230">
            <v>1650</v>
          </cell>
          <cell r="I1230">
            <v>0</v>
          </cell>
          <cell r="J1230">
            <v>0</v>
          </cell>
          <cell r="K1230">
            <v>0</v>
          </cell>
        </row>
        <row r="1231">
          <cell r="E1231" t="str">
            <v>CBN20427</v>
          </cell>
          <cell r="F1231">
            <v>0</v>
          </cell>
          <cell r="I1231">
            <v>1500</v>
          </cell>
          <cell r="J1231">
            <v>950</v>
          </cell>
          <cell r="K1231">
            <v>1300</v>
          </cell>
        </row>
        <row r="1232">
          <cell r="E1232" t="str">
            <v>CBN20428</v>
          </cell>
          <cell r="F1232">
            <v>0</v>
          </cell>
          <cell r="G1232">
            <v>2750</v>
          </cell>
          <cell r="H1232">
            <v>1650</v>
          </cell>
          <cell r="I1232">
            <v>0</v>
          </cell>
          <cell r="J1232">
            <v>0</v>
          </cell>
          <cell r="K1232">
            <v>0</v>
          </cell>
        </row>
        <row r="1233">
          <cell r="E1233" t="str">
            <v>CBN20429</v>
          </cell>
          <cell r="F1233">
            <v>0</v>
          </cell>
          <cell r="G1233">
            <v>2750</v>
          </cell>
          <cell r="H1233">
            <v>1650</v>
          </cell>
          <cell r="I1233">
            <v>0</v>
          </cell>
          <cell r="J1233">
            <v>0</v>
          </cell>
          <cell r="K1233">
            <v>0</v>
          </cell>
        </row>
        <row r="1234">
          <cell r="E1234" t="str">
            <v>CBN20430</v>
          </cell>
          <cell r="F1234">
            <v>0</v>
          </cell>
          <cell r="G1234">
            <v>2750</v>
          </cell>
          <cell r="H1234">
            <v>1650</v>
          </cell>
          <cell r="I1234">
            <v>0</v>
          </cell>
          <cell r="J1234">
            <v>0</v>
          </cell>
          <cell r="K1234">
            <v>0</v>
          </cell>
        </row>
        <row r="1235">
          <cell r="E1235" t="str">
            <v>CBN20431</v>
          </cell>
          <cell r="F1235">
            <v>0</v>
          </cell>
          <cell r="I1235">
            <v>1500</v>
          </cell>
          <cell r="J1235">
            <v>950</v>
          </cell>
          <cell r="K1235">
            <v>1300</v>
          </cell>
        </row>
        <row r="1236">
          <cell r="E1236" t="str">
            <v>CBN20432</v>
          </cell>
          <cell r="F1236">
            <v>0</v>
          </cell>
          <cell r="G1236">
            <v>2750</v>
          </cell>
          <cell r="H1236">
            <v>1650</v>
          </cell>
          <cell r="I1236">
            <v>0</v>
          </cell>
          <cell r="J1236">
            <v>0</v>
          </cell>
          <cell r="K1236">
            <v>0</v>
          </cell>
        </row>
        <row r="1237">
          <cell r="E1237" t="str">
            <v>CBN20433</v>
          </cell>
          <cell r="F1237">
            <v>0</v>
          </cell>
          <cell r="G1237">
            <v>0</v>
          </cell>
          <cell r="I1237">
            <v>1500</v>
          </cell>
          <cell r="J1237">
            <v>950</v>
          </cell>
          <cell r="K1237">
            <v>1300</v>
          </cell>
        </row>
        <row r="1238">
          <cell r="E1238" t="str">
            <v>CBN20434</v>
          </cell>
          <cell r="F1238">
            <v>0</v>
          </cell>
          <cell r="G1238">
            <v>0</v>
          </cell>
          <cell r="I1238">
            <v>0</v>
          </cell>
          <cell r="J1238">
            <v>950</v>
          </cell>
          <cell r="K1238">
            <v>1300</v>
          </cell>
        </row>
        <row r="1239">
          <cell r="E1239" t="str">
            <v>CBN20435</v>
          </cell>
          <cell r="F1239">
            <v>0</v>
          </cell>
          <cell r="G1239">
            <v>0</v>
          </cell>
          <cell r="I1239">
            <v>1500</v>
          </cell>
          <cell r="J1239">
            <v>950</v>
          </cell>
          <cell r="K1239">
            <v>1300</v>
          </cell>
        </row>
        <row r="1240">
          <cell r="E1240" t="str">
            <v>CBN20436</v>
          </cell>
          <cell r="F1240">
            <v>0</v>
          </cell>
          <cell r="G1240">
            <v>0</v>
          </cell>
          <cell r="I1240">
            <v>0</v>
          </cell>
          <cell r="J1240">
            <v>950</v>
          </cell>
          <cell r="K1240">
            <v>1300</v>
          </cell>
        </row>
        <row r="1241">
          <cell r="E1241" t="str">
            <v>CBN20438</v>
          </cell>
          <cell r="F1241">
            <v>0</v>
          </cell>
          <cell r="G1241">
            <v>2750</v>
          </cell>
          <cell r="H1241">
            <v>1650</v>
          </cell>
          <cell r="I1241">
            <v>0</v>
          </cell>
          <cell r="J1241">
            <v>0</v>
          </cell>
          <cell r="K1241">
            <v>0</v>
          </cell>
        </row>
        <row r="1242">
          <cell r="E1242" t="str">
            <v>CGK10000</v>
          </cell>
          <cell r="F1242">
            <v>0</v>
          </cell>
          <cell r="G1242">
            <v>0</v>
          </cell>
          <cell r="I1242">
            <v>0</v>
          </cell>
          <cell r="J1242">
            <v>950</v>
          </cell>
          <cell r="K1242">
            <v>1300</v>
          </cell>
        </row>
        <row r="1243">
          <cell r="E1243" t="str">
            <v>CGK10100</v>
          </cell>
          <cell r="F1243">
            <v>0</v>
          </cell>
          <cell r="G1243">
            <v>0</v>
          </cell>
          <cell r="I1243">
            <v>0</v>
          </cell>
          <cell r="J1243">
            <v>950</v>
          </cell>
          <cell r="K1243">
            <v>1300</v>
          </cell>
        </row>
        <row r="1244">
          <cell r="E1244" t="str">
            <v>CGK10101</v>
          </cell>
          <cell r="F1244">
            <v>0</v>
          </cell>
          <cell r="G1244">
            <v>0</v>
          </cell>
          <cell r="I1244">
            <v>0</v>
          </cell>
          <cell r="J1244">
            <v>950</v>
          </cell>
          <cell r="K1244">
            <v>1300</v>
          </cell>
        </row>
        <row r="1245">
          <cell r="E1245" t="str">
            <v>CGK10102</v>
          </cell>
          <cell r="F1245">
            <v>0</v>
          </cell>
          <cell r="G1245">
            <v>0</v>
          </cell>
          <cell r="I1245">
            <v>0</v>
          </cell>
          <cell r="J1245">
            <v>950</v>
          </cell>
          <cell r="K1245">
            <v>1300</v>
          </cell>
        </row>
        <row r="1246">
          <cell r="E1246" t="str">
            <v>CGK10103</v>
          </cell>
          <cell r="F1246">
            <v>0</v>
          </cell>
          <cell r="G1246">
            <v>0</v>
          </cell>
          <cell r="I1246">
            <v>0</v>
          </cell>
          <cell r="J1246">
            <v>950</v>
          </cell>
          <cell r="K1246">
            <v>1300</v>
          </cell>
        </row>
        <row r="1247">
          <cell r="E1247" t="str">
            <v>CGK10104</v>
          </cell>
          <cell r="F1247">
            <v>0</v>
          </cell>
          <cell r="G1247">
            <v>0</v>
          </cell>
          <cell r="I1247">
            <v>0</v>
          </cell>
          <cell r="J1247">
            <v>950</v>
          </cell>
          <cell r="K1247">
            <v>1300</v>
          </cell>
        </row>
        <row r="1248">
          <cell r="E1248" t="str">
            <v>CGK10105</v>
          </cell>
          <cell r="F1248">
            <v>0</v>
          </cell>
          <cell r="G1248">
            <v>0</v>
          </cell>
          <cell r="I1248">
            <v>0</v>
          </cell>
          <cell r="J1248">
            <v>950</v>
          </cell>
          <cell r="K1248">
            <v>1300</v>
          </cell>
        </row>
        <row r="1249">
          <cell r="E1249" t="str">
            <v>CGK10106</v>
          </cell>
          <cell r="F1249">
            <v>0</v>
          </cell>
          <cell r="G1249">
            <v>0</v>
          </cell>
          <cell r="I1249">
            <v>0</v>
          </cell>
          <cell r="J1249">
            <v>950</v>
          </cell>
          <cell r="K1249">
            <v>1300</v>
          </cell>
        </row>
        <row r="1250">
          <cell r="E1250" t="str">
            <v>CGK10107</v>
          </cell>
          <cell r="F1250">
            <v>0</v>
          </cell>
          <cell r="G1250">
            <v>0</v>
          </cell>
          <cell r="I1250">
            <v>0</v>
          </cell>
          <cell r="J1250">
            <v>950</v>
          </cell>
          <cell r="K1250">
            <v>1300</v>
          </cell>
        </row>
        <row r="1251">
          <cell r="E1251" t="str">
            <v>CGK10108</v>
          </cell>
          <cell r="F1251">
            <v>0</v>
          </cell>
          <cell r="G1251">
            <v>0</v>
          </cell>
          <cell r="I1251">
            <v>0</v>
          </cell>
          <cell r="J1251">
            <v>950</v>
          </cell>
          <cell r="K1251">
            <v>1300</v>
          </cell>
        </row>
        <row r="1252">
          <cell r="E1252" t="str">
            <v>CGK10200</v>
          </cell>
          <cell r="F1252">
            <v>0</v>
          </cell>
          <cell r="G1252">
            <v>0</v>
          </cell>
          <cell r="I1252">
            <v>0</v>
          </cell>
          <cell r="J1252">
            <v>950</v>
          </cell>
          <cell r="K1252">
            <v>1300</v>
          </cell>
        </row>
        <row r="1253">
          <cell r="E1253" t="str">
            <v>CGK10201</v>
          </cell>
          <cell r="F1253">
            <v>0</v>
          </cell>
          <cell r="G1253">
            <v>0</v>
          </cell>
          <cell r="I1253">
            <v>0</v>
          </cell>
          <cell r="J1253">
            <v>950</v>
          </cell>
          <cell r="K1253">
            <v>1300</v>
          </cell>
        </row>
        <row r="1254">
          <cell r="E1254" t="str">
            <v>CGK10202</v>
          </cell>
          <cell r="F1254">
            <v>0</v>
          </cell>
          <cell r="G1254">
            <v>0</v>
          </cell>
          <cell r="I1254">
            <v>0</v>
          </cell>
          <cell r="J1254">
            <v>950</v>
          </cell>
          <cell r="K1254">
            <v>1300</v>
          </cell>
        </row>
        <row r="1255">
          <cell r="E1255" t="str">
            <v>CGK10203</v>
          </cell>
          <cell r="F1255">
            <v>0</v>
          </cell>
          <cell r="G1255">
            <v>0</v>
          </cell>
          <cell r="I1255">
            <v>0</v>
          </cell>
          <cell r="J1255">
            <v>950</v>
          </cell>
          <cell r="K1255">
            <v>1300</v>
          </cell>
        </row>
        <row r="1256">
          <cell r="E1256" t="str">
            <v>CGK10204</v>
          </cell>
          <cell r="F1256">
            <v>0</v>
          </cell>
          <cell r="G1256">
            <v>0</v>
          </cell>
          <cell r="I1256">
            <v>0</v>
          </cell>
          <cell r="J1256">
            <v>950</v>
          </cell>
          <cell r="K1256">
            <v>1300</v>
          </cell>
        </row>
        <row r="1257">
          <cell r="E1257" t="str">
            <v>CGK10205</v>
          </cell>
          <cell r="F1257">
            <v>0</v>
          </cell>
          <cell r="G1257">
            <v>0</v>
          </cell>
          <cell r="I1257">
            <v>0</v>
          </cell>
          <cell r="J1257">
            <v>950</v>
          </cell>
          <cell r="K1257">
            <v>1300</v>
          </cell>
        </row>
        <row r="1258">
          <cell r="E1258" t="str">
            <v>CGK10206</v>
          </cell>
          <cell r="F1258">
            <v>0</v>
          </cell>
          <cell r="G1258">
            <v>0</v>
          </cell>
          <cell r="I1258">
            <v>0</v>
          </cell>
          <cell r="J1258">
            <v>950</v>
          </cell>
          <cell r="K1258">
            <v>1300</v>
          </cell>
        </row>
        <row r="1259">
          <cell r="E1259" t="str">
            <v>CGK10207</v>
          </cell>
          <cell r="F1259">
            <v>0</v>
          </cell>
          <cell r="G1259">
            <v>0</v>
          </cell>
          <cell r="I1259">
            <v>0</v>
          </cell>
          <cell r="J1259">
            <v>950</v>
          </cell>
          <cell r="K1259">
            <v>1300</v>
          </cell>
        </row>
        <row r="1260">
          <cell r="E1260" t="str">
            <v>CGK10208</v>
          </cell>
          <cell r="F1260">
            <v>0</v>
          </cell>
          <cell r="G1260">
            <v>0</v>
          </cell>
          <cell r="I1260">
            <v>0</v>
          </cell>
          <cell r="J1260">
            <v>950</v>
          </cell>
          <cell r="K1260">
            <v>1300</v>
          </cell>
        </row>
        <row r="1261">
          <cell r="E1261" t="str">
            <v>CGK10209</v>
          </cell>
          <cell r="F1261">
            <v>0</v>
          </cell>
          <cell r="G1261">
            <v>0</v>
          </cell>
          <cell r="I1261">
            <v>0</v>
          </cell>
          <cell r="J1261">
            <v>950</v>
          </cell>
          <cell r="K1261">
            <v>1300</v>
          </cell>
        </row>
        <row r="1262">
          <cell r="E1262" t="str">
            <v>CGK10211</v>
          </cell>
          <cell r="F1262">
            <v>0</v>
          </cell>
          <cell r="G1262">
            <v>0</v>
          </cell>
          <cell r="I1262">
            <v>0</v>
          </cell>
          <cell r="J1262">
            <v>950</v>
          </cell>
          <cell r="K1262">
            <v>1300</v>
          </cell>
        </row>
        <row r="1263">
          <cell r="E1263" t="str">
            <v>CGK10300</v>
          </cell>
          <cell r="F1263">
            <v>0</v>
          </cell>
          <cell r="G1263">
            <v>0</v>
          </cell>
          <cell r="I1263">
            <v>0</v>
          </cell>
          <cell r="J1263">
            <v>950</v>
          </cell>
          <cell r="K1263">
            <v>1300</v>
          </cell>
        </row>
        <row r="1264">
          <cell r="E1264" t="str">
            <v>CGK10301</v>
          </cell>
          <cell r="F1264">
            <v>0</v>
          </cell>
          <cell r="G1264">
            <v>0</v>
          </cell>
          <cell r="I1264">
            <v>0</v>
          </cell>
          <cell r="J1264">
            <v>950</v>
          </cell>
          <cell r="K1264">
            <v>1300</v>
          </cell>
        </row>
        <row r="1265">
          <cell r="E1265" t="str">
            <v>CGK10302</v>
          </cell>
          <cell r="F1265">
            <v>0</v>
          </cell>
          <cell r="G1265">
            <v>0</v>
          </cell>
          <cell r="I1265">
            <v>0</v>
          </cell>
          <cell r="J1265">
            <v>950</v>
          </cell>
          <cell r="K1265">
            <v>1300</v>
          </cell>
        </row>
        <row r="1266">
          <cell r="E1266" t="str">
            <v>CGK10303</v>
          </cell>
          <cell r="F1266">
            <v>0</v>
          </cell>
          <cell r="G1266">
            <v>0</v>
          </cell>
          <cell r="I1266">
            <v>0</v>
          </cell>
          <cell r="J1266">
            <v>950</v>
          </cell>
          <cell r="K1266">
            <v>1300</v>
          </cell>
        </row>
        <row r="1267">
          <cell r="E1267" t="str">
            <v>CGK10304</v>
          </cell>
          <cell r="F1267">
            <v>0</v>
          </cell>
          <cell r="G1267">
            <v>0</v>
          </cell>
          <cell r="I1267">
            <v>0</v>
          </cell>
          <cell r="J1267">
            <v>950</v>
          </cell>
          <cell r="K1267">
            <v>1300</v>
          </cell>
        </row>
        <row r="1268">
          <cell r="E1268" t="str">
            <v>CGK10305</v>
          </cell>
          <cell r="F1268">
            <v>0</v>
          </cell>
          <cell r="G1268">
            <v>0</v>
          </cell>
          <cell r="I1268">
            <v>0</v>
          </cell>
          <cell r="J1268">
            <v>950</v>
          </cell>
          <cell r="K1268">
            <v>1300</v>
          </cell>
        </row>
        <row r="1269">
          <cell r="E1269" t="str">
            <v>CGK10306</v>
          </cell>
          <cell r="F1269">
            <v>0</v>
          </cell>
          <cell r="G1269">
            <v>0</v>
          </cell>
          <cell r="I1269">
            <v>0</v>
          </cell>
          <cell r="J1269">
            <v>950</v>
          </cell>
          <cell r="K1269">
            <v>1300</v>
          </cell>
        </row>
        <row r="1270">
          <cell r="E1270" t="str">
            <v>CGK10307</v>
          </cell>
          <cell r="F1270">
            <v>0</v>
          </cell>
          <cell r="G1270">
            <v>0</v>
          </cell>
          <cell r="I1270">
            <v>0</v>
          </cell>
          <cell r="J1270">
            <v>950</v>
          </cell>
          <cell r="K1270">
            <v>1300</v>
          </cell>
        </row>
        <row r="1271">
          <cell r="E1271" t="str">
            <v>CGK10308</v>
          </cell>
          <cell r="F1271">
            <v>0</v>
          </cell>
          <cell r="G1271">
            <v>0</v>
          </cell>
          <cell r="I1271">
            <v>0</v>
          </cell>
          <cell r="J1271">
            <v>950</v>
          </cell>
          <cell r="K1271">
            <v>1300</v>
          </cell>
        </row>
        <row r="1272">
          <cell r="E1272" t="str">
            <v>CGK10400</v>
          </cell>
          <cell r="F1272">
            <v>0</v>
          </cell>
          <cell r="G1272">
            <v>0</v>
          </cell>
          <cell r="I1272">
            <v>0</v>
          </cell>
          <cell r="J1272">
            <v>950</v>
          </cell>
          <cell r="K1272">
            <v>1300</v>
          </cell>
        </row>
        <row r="1273">
          <cell r="E1273" t="str">
            <v>CGK10401</v>
          </cell>
          <cell r="F1273">
            <v>0</v>
          </cell>
          <cell r="G1273">
            <v>0</v>
          </cell>
          <cell r="I1273">
            <v>0</v>
          </cell>
          <cell r="J1273">
            <v>950</v>
          </cell>
          <cell r="K1273">
            <v>1300</v>
          </cell>
        </row>
        <row r="1274">
          <cell r="E1274" t="str">
            <v>CGK10402</v>
          </cell>
          <cell r="F1274">
            <v>0</v>
          </cell>
          <cell r="G1274">
            <v>0</v>
          </cell>
          <cell r="I1274">
            <v>0</v>
          </cell>
          <cell r="J1274">
            <v>950</v>
          </cell>
          <cell r="K1274">
            <v>1300</v>
          </cell>
        </row>
        <row r="1275">
          <cell r="E1275" t="str">
            <v>CGK10403</v>
          </cell>
          <cell r="F1275">
            <v>0</v>
          </cell>
          <cell r="G1275">
            <v>0</v>
          </cell>
          <cell r="I1275">
            <v>0</v>
          </cell>
          <cell r="J1275">
            <v>950</v>
          </cell>
          <cell r="K1275">
            <v>1300</v>
          </cell>
        </row>
        <row r="1276">
          <cell r="E1276" t="str">
            <v>CGK10404</v>
          </cell>
          <cell r="F1276">
            <v>0</v>
          </cell>
          <cell r="G1276">
            <v>0</v>
          </cell>
          <cell r="I1276">
            <v>0</v>
          </cell>
          <cell r="J1276">
            <v>950</v>
          </cell>
          <cell r="K1276">
            <v>1300</v>
          </cell>
        </row>
        <row r="1277">
          <cell r="E1277" t="str">
            <v>CGK10405</v>
          </cell>
          <cell r="F1277">
            <v>0</v>
          </cell>
          <cell r="G1277">
            <v>0</v>
          </cell>
          <cell r="I1277">
            <v>0</v>
          </cell>
          <cell r="J1277">
            <v>950</v>
          </cell>
          <cell r="K1277">
            <v>1300</v>
          </cell>
        </row>
        <row r="1278">
          <cell r="E1278" t="str">
            <v>CGK10406</v>
          </cell>
          <cell r="F1278">
            <v>0</v>
          </cell>
          <cell r="G1278">
            <v>0</v>
          </cell>
          <cell r="I1278">
            <v>0</v>
          </cell>
          <cell r="J1278">
            <v>950</v>
          </cell>
          <cell r="K1278">
            <v>1300</v>
          </cell>
        </row>
        <row r="1279">
          <cell r="E1279" t="str">
            <v>CGK10500</v>
          </cell>
          <cell r="F1279">
            <v>0</v>
          </cell>
          <cell r="G1279">
            <v>0</v>
          </cell>
          <cell r="I1279">
            <v>0</v>
          </cell>
          <cell r="J1279">
            <v>950</v>
          </cell>
          <cell r="K1279">
            <v>1300</v>
          </cell>
        </row>
        <row r="1280">
          <cell r="E1280" t="str">
            <v>CGK10501</v>
          </cell>
          <cell r="F1280">
            <v>0</v>
          </cell>
          <cell r="G1280">
            <v>0</v>
          </cell>
          <cell r="I1280">
            <v>0</v>
          </cell>
          <cell r="J1280">
            <v>950</v>
          </cell>
          <cell r="K1280">
            <v>1300</v>
          </cell>
        </row>
        <row r="1281">
          <cell r="E1281" t="str">
            <v>CGK10502</v>
          </cell>
          <cell r="F1281">
            <v>0</v>
          </cell>
          <cell r="G1281">
            <v>0</v>
          </cell>
          <cell r="I1281">
            <v>0</v>
          </cell>
          <cell r="J1281">
            <v>950</v>
          </cell>
          <cell r="K1281">
            <v>1300</v>
          </cell>
        </row>
        <row r="1282">
          <cell r="E1282" t="str">
            <v>CGK10503</v>
          </cell>
          <cell r="F1282">
            <v>0</v>
          </cell>
          <cell r="G1282">
            <v>0</v>
          </cell>
          <cell r="I1282">
            <v>0</v>
          </cell>
          <cell r="J1282">
            <v>950</v>
          </cell>
          <cell r="K1282">
            <v>1300</v>
          </cell>
        </row>
        <row r="1283">
          <cell r="E1283" t="str">
            <v>CGK10504</v>
          </cell>
          <cell r="F1283">
            <v>0</v>
          </cell>
          <cell r="G1283">
            <v>0</v>
          </cell>
          <cell r="I1283">
            <v>0</v>
          </cell>
          <cell r="J1283">
            <v>950</v>
          </cell>
          <cell r="K1283">
            <v>1300</v>
          </cell>
        </row>
        <row r="1284">
          <cell r="E1284" t="str">
            <v>CGK10505</v>
          </cell>
          <cell r="F1284">
            <v>0</v>
          </cell>
          <cell r="G1284">
            <v>0</v>
          </cell>
          <cell r="I1284">
            <v>0</v>
          </cell>
          <cell r="J1284">
            <v>950</v>
          </cell>
          <cell r="K1284">
            <v>1300</v>
          </cell>
        </row>
        <row r="1285">
          <cell r="E1285" t="str">
            <v>CGK10506</v>
          </cell>
          <cell r="F1285">
            <v>0</v>
          </cell>
          <cell r="G1285">
            <v>0</v>
          </cell>
          <cell r="I1285">
            <v>0</v>
          </cell>
          <cell r="J1285">
            <v>950</v>
          </cell>
          <cell r="K1285">
            <v>1300</v>
          </cell>
        </row>
        <row r="1286">
          <cell r="E1286" t="str">
            <v>CGK10507</v>
          </cell>
          <cell r="F1286">
            <v>0</v>
          </cell>
          <cell r="G1286">
            <v>0</v>
          </cell>
          <cell r="I1286">
            <v>0</v>
          </cell>
          <cell r="J1286">
            <v>950</v>
          </cell>
          <cell r="K1286">
            <v>1300</v>
          </cell>
        </row>
        <row r="1287">
          <cell r="E1287" t="str">
            <v>CGK10508</v>
          </cell>
          <cell r="F1287">
            <v>0</v>
          </cell>
          <cell r="G1287">
            <v>0</v>
          </cell>
          <cell r="I1287">
            <v>0</v>
          </cell>
          <cell r="J1287">
            <v>950</v>
          </cell>
          <cell r="K1287">
            <v>1300</v>
          </cell>
        </row>
        <row r="1288">
          <cell r="E1288" t="str">
            <v>CGK10509</v>
          </cell>
          <cell r="F1288">
            <v>0</v>
          </cell>
          <cell r="G1288">
            <v>0</v>
          </cell>
          <cell r="I1288">
            <v>0</v>
          </cell>
          <cell r="J1288">
            <v>950</v>
          </cell>
          <cell r="K1288">
            <v>1300</v>
          </cell>
        </row>
        <row r="1289">
          <cell r="E1289" t="str">
            <v>CGK10510</v>
          </cell>
          <cell r="F1289">
            <v>0</v>
          </cell>
          <cell r="G1289">
            <v>0</v>
          </cell>
          <cell r="I1289">
            <v>0</v>
          </cell>
          <cell r="J1289">
            <v>950</v>
          </cell>
          <cell r="K1289">
            <v>1300</v>
          </cell>
        </row>
        <row r="1290">
          <cell r="E1290" t="str">
            <v>CGK10600</v>
          </cell>
          <cell r="F1290">
            <v>0</v>
          </cell>
          <cell r="G1290">
            <v>0</v>
          </cell>
          <cell r="I1290">
            <v>0</v>
          </cell>
          <cell r="J1290">
            <v>950</v>
          </cell>
          <cell r="K1290">
            <v>1300</v>
          </cell>
        </row>
        <row r="1291">
          <cell r="E1291" t="str">
            <v>CGK10601</v>
          </cell>
          <cell r="F1291">
            <v>0</v>
          </cell>
          <cell r="G1291">
            <v>0</v>
          </cell>
          <cell r="I1291">
            <v>0</v>
          </cell>
          <cell r="J1291">
            <v>950</v>
          </cell>
          <cell r="K1291">
            <v>1300</v>
          </cell>
        </row>
        <row r="1292">
          <cell r="E1292" t="str">
            <v>CGK10602</v>
          </cell>
          <cell r="F1292">
            <v>0</v>
          </cell>
          <cell r="G1292">
            <v>0</v>
          </cell>
          <cell r="I1292">
            <v>0</v>
          </cell>
          <cell r="J1292">
            <v>950</v>
          </cell>
          <cell r="K1292">
            <v>1300</v>
          </cell>
        </row>
        <row r="1293">
          <cell r="E1293" t="str">
            <v>CLG10000</v>
          </cell>
          <cell r="F1293">
            <v>0</v>
          </cell>
          <cell r="G1293">
            <v>0</v>
          </cell>
          <cell r="I1293">
            <v>0</v>
          </cell>
          <cell r="J1293">
            <v>950</v>
          </cell>
          <cell r="K1293">
            <v>1300</v>
          </cell>
        </row>
        <row r="1294">
          <cell r="E1294" t="str">
            <v>CLG10004</v>
          </cell>
          <cell r="F1294">
            <v>0</v>
          </cell>
          <cell r="G1294">
            <v>0</v>
          </cell>
          <cell r="I1294">
            <v>0</v>
          </cell>
          <cell r="J1294">
            <v>950</v>
          </cell>
          <cell r="K1294">
            <v>1300</v>
          </cell>
        </row>
        <row r="1295">
          <cell r="E1295" t="str">
            <v>CLG10037</v>
          </cell>
          <cell r="F1295">
            <v>0</v>
          </cell>
          <cell r="G1295">
            <v>0</v>
          </cell>
          <cell r="I1295">
            <v>0</v>
          </cell>
          <cell r="J1295">
            <v>950</v>
          </cell>
          <cell r="K1295">
            <v>1300</v>
          </cell>
        </row>
        <row r="1296">
          <cell r="E1296" t="str">
            <v>CLG10039</v>
          </cell>
          <cell r="F1296">
            <v>0</v>
          </cell>
          <cell r="G1296">
            <v>0</v>
          </cell>
          <cell r="I1296">
            <v>0</v>
          </cell>
          <cell r="J1296">
            <v>950</v>
          </cell>
          <cell r="K1296">
            <v>1300</v>
          </cell>
        </row>
        <row r="1297">
          <cell r="E1297" t="str">
            <v>CLG10040</v>
          </cell>
          <cell r="F1297">
            <v>0</v>
          </cell>
          <cell r="G1297">
            <v>0</v>
          </cell>
          <cell r="I1297">
            <v>0</v>
          </cell>
          <cell r="J1297">
            <v>950</v>
          </cell>
          <cell r="K1297">
            <v>1300</v>
          </cell>
        </row>
        <row r="1298">
          <cell r="E1298" t="str">
            <v>CLG10041</v>
          </cell>
          <cell r="F1298">
            <v>0</v>
          </cell>
          <cell r="G1298">
            <v>0</v>
          </cell>
          <cell r="I1298">
            <v>0</v>
          </cell>
          <cell r="J1298">
            <v>950</v>
          </cell>
          <cell r="K1298">
            <v>1300</v>
          </cell>
        </row>
        <row r="1299">
          <cell r="E1299" t="str">
            <v>CLG10042</v>
          </cell>
          <cell r="F1299">
            <v>0</v>
          </cell>
          <cell r="G1299">
            <v>0</v>
          </cell>
          <cell r="I1299">
            <v>0</v>
          </cell>
          <cell r="J1299">
            <v>950</v>
          </cell>
          <cell r="K1299">
            <v>1300</v>
          </cell>
        </row>
        <row r="1300">
          <cell r="E1300" t="str">
            <v>CLG10043</v>
          </cell>
          <cell r="F1300">
            <v>0</v>
          </cell>
          <cell r="G1300">
            <v>0</v>
          </cell>
          <cell r="I1300">
            <v>0</v>
          </cell>
          <cell r="J1300">
            <v>950</v>
          </cell>
          <cell r="K1300">
            <v>1300</v>
          </cell>
        </row>
        <row r="1301">
          <cell r="E1301" t="str">
            <v>CLG20100</v>
          </cell>
          <cell r="F1301">
            <v>0</v>
          </cell>
          <cell r="I1301">
            <v>1500</v>
          </cell>
          <cell r="J1301">
            <v>950</v>
          </cell>
          <cell r="K1301">
            <v>1300</v>
          </cell>
        </row>
        <row r="1302">
          <cell r="E1302" t="str">
            <v>CLG20101</v>
          </cell>
          <cell r="F1302">
            <v>0</v>
          </cell>
          <cell r="G1302">
            <v>2750</v>
          </cell>
          <cell r="H1302">
            <v>1650</v>
          </cell>
          <cell r="I1302">
            <v>0</v>
          </cell>
          <cell r="J1302">
            <v>0</v>
          </cell>
          <cell r="K1302">
            <v>0</v>
          </cell>
        </row>
        <row r="1303">
          <cell r="E1303" t="str">
            <v>CLG20103</v>
          </cell>
          <cell r="F1303">
            <v>0</v>
          </cell>
          <cell r="G1303">
            <v>2750</v>
          </cell>
          <cell r="H1303">
            <v>1650</v>
          </cell>
          <cell r="I1303">
            <v>0</v>
          </cell>
          <cell r="J1303">
            <v>0</v>
          </cell>
          <cell r="K1303">
            <v>0</v>
          </cell>
        </row>
        <row r="1304">
          <cell r="E1304" t="str">
            <v>CLG20105</v>
          </cell>
          <cell r="F1304">
            <v>0</v>
          </cell>
          <cell r="G1304">
            <v>2750</v>
          </cell>
          <cell r="H1304">
            <v>1650</v>
          </cell>
          <cell r="I1304">
            <v>0</v>
          </cell>
          <cell r="J1304">
            <v>0</v>
          </cell>
          <cell r="K1304">
            <v>0</v>
          </cell>
        </row>
        <row r="1305">
          <cell r="E1305" t="str">
            <v>CLG20106</v>
          </cell>
          <cell r="F1305">
            <v>0</v>
          </cell>
          <cell r="G1305">
            <v>2750</v>
          </cell>
          <cell r="H1305">
            <v>1650</v>
          </cell>
          <cell r="I1305">
            <v>0</v>
          </cell>
          <cell r="J1305">
            <v>0</v>
          </cell>
          <cell r="K1305">
            <v>0</v>
          </cell>
        </row>
        <row r="1306">
          <cell r="E1306" t="str">
            <v>CLG20108</v>
          </cell>
          <cell r="F1306">
            <v>0</v>
          </cell>
          <cell r="G1306">
            <v>2750</v>
          </cell>
          <cell r="H1306">
            <v>1650</v>
          </cell>
          <cell r="I1306">
            <v>0</v>
          </cell>
          <cell r="J1306">
            <v>0</v>
          </cell>
          <cell r="K1306">
            <v>0</v>
          </cell>
        </row>
        <row r="1307">
          <cell r="E1307" t="str">
            <v>CLG20109</v>
          </cell>
          <cell r="F1307">
            <v>0</v>
          </cell>
          <cell r="G1307">
            <v>2750</v>
          </cell>
          <cell r="H1307">
            <v>1650</v>
          </cell>
          <cell r="I1307">
            <v>0</v>
          </cell>
          <cell r="J1307">
            <v>0</v>
          </cell>
          <cell r="K1307">
            <v>0</v>
          </cell>
        </row>
        <row r="1308">
          <cell r="E1308" t="str">
            <v>CLG20110</v>
          </cell>
          <cell r="F1308">
            <v>0</v>
          </cell>
          <cell r="G1308">
            <v>2750</v>
          </cell>
          <cell r="H1308">
            <v>1650</v>
          </cell>
          <cell r="I1308">
            <v>0</v>
          </cell>
          <cell r="J1308">
            <v>0</v>
          </cell>
          <cell r="K1308">
            <v>0</v>
          </cell>
        </row>
        <row r="1309">
          <cell r="E1309" t="str">
            <v>CLG20112</v>
          </cell>
          <cell r="F1309">
            <v>0</v>
          </cell>
          <cell r="G1309">
            <v>2750</v>
          </cell>
          <cell r="H1309">
            <v>1650</v>
          </cell>
          <cell r="I1309">
            <v>0</v>
          </cell>
          <cell r="J1309">
            <v>0</v>
          </cell>
          <cell r="K1309">
            <v>0</v>
          </cell>
        </row>
        <row r="1310">
          <cell r="E1310" t="str">
            <v>CLG20113</v>
          </cell>
          <cell r="F1310">
            <v>0</v>
          </cell>
          <cell r="G1310">
            <v>2750</v>
          </cell>
          <cell r="H1310">
            <v>1650</v>
          </cell>
          <cell r="I1310">
            <v>0</v>
          </cell>
          <cell r="J1310">
            <v>0</v>
          </cell>
          <cell r="K1310">
            <v>0</v>
          </cell>
        </row>
        <row r="1311">
          <cell r="E1311" t="str">
            <v>CLG20114</v>
          </cell>
          <cell r="F1311">
            <v>0</v>
          </cell>
          <cell r="G1311">
            <v>2750</v>
          </cell>
          <cell r="H1311">
            <v>1650</v>
          </cell>
          <cell r="I1311">
            <v>0</v>
          </cell>
          <cell r="J1311">
            <v>0</v>
          </cell>
          <cell r="K1311">
            <v>0</v>
          </cell>
        </row>
        <row r="1312">
          <cell r="E1312" t="str">
            <v>CLG20115</v>
          </cell>
          <cell r="F1312">
            <v>0</v>
          </cell>
          <cell r="G1312">
            <v>2750</v>
          </cell>
          <cell r="H1312">
            <v>1650</v>
          </cell>
          <cell r="I1312">
            <v>0</v>
          </cell>
          <cell r="J1312">
            <v>0</v>
          </cell>
          <cell r="K1312">
            <v>0</v>
          </cell>
        </row>
        <row r="1313">
          <cell r="E1313" t="str">
            <v>CLG20116</v>
          </cell>
          <cell r="F1313">
            <v>0</v>
          </cell>
          <cell r="G1313">
            <v>2750</v>
          </cell>
          <cell r="H1313">
            <v>1650</v>
          </cell>
          <cell r="I1313">
            <v>0</v>
          </cell>
          <cell r="J1313">
            <v>0</v>
          </cell>
          <cell r="K1313">
            <v>0</v>
          </cell>
        </row>
        <row r="1314">
          <cell r="E1314" t="str">
            <v>CLG20118</v>
          </cell>
          <cell r="F1314">
            <v>0</v>
          </cell>
          <cell r="G1314">
            <v>2750</v>
          </cell>
          <cell r="H1314">
            <v>1650</v>
          </cell>
          <cell r="I1314">
            <v>0</v>
          </cell>
          <cell r="J1314">
            <v>0</v>
          </cell>
          <cell r="K1314">
            <v>0</v>
          </cell>
        </row>
        <row r="1315">
          <cell r="E1315" t="str">
            <v>CLG20120</v>
          </cell>
          <cell r="F1315">
            <v>0</v>
          </cell>
          <cell r="G1315">
            <v>2750</v>
          </cell>
          <cell r="H1315">
            <v>1650</v>
          </cell>
          <cell r="I1315">
            <v>0</v>
          </cell>
          <cell r="J1315">
            <v>0</v>
          </cell>
          <cell r="K1315">
            <v>0</v>
          </cell>
        </row>
        <row r="1316">
          <cell r="E1316" t="str">
            <v>CLG20121</v>
          </cell>
          <cell r="F1316">
            <v>0</v>
          </cell>
          <cell r="G1316">
            <v>2750</v>
          </cell>
          <cell r="H1316">
            <v>1650</v>
          </cell>
          <cell r="I1316">
            <v>0</v>
          </cell>
          <cell r="J1316">
            <v>0</v>
          </cell>
          <cell r="K1316">
            <v>0</v>
          </cell>
        </row>
        <row r="1317">
          <cell r="E1317" t="str">
            <v>CLG20122</v>
          </cell>
          <cell r="F1317">
            <v>0</v>
          </cell>
          <cell r="G1317">
            <v>2750</v>
          </cell>
          <cell r="H1317">
            <v>1650</v>
          </cell>
          <cell r="I1317">
            <v>0</v>
          </cell>
          <cell r="J1317">
            <v>0</v>
          </cell>
          <cell r="K1317">
            <v>0</v>
          </cell>
        </row>
        <row r="1318">
          <cell r="E1318" t="str">
            <v>CLG20123</v>
          </cell>
          <cell r="F1318">
            <v>0</v>
          </cell>
          <cell r="G1318">
            <v>2750</v>
          </cell>
          <cell r="H1318">
            <v>1650</v>
          </cell>
          <cell r="I1318">
            <v>0</v>
          </cell>
          <cell r="J1318">
            <v>0</v>
          </cell>
          <cell r="K1318">
            <v>0</v>
          </cell>
        </row>
        <row r="1319">
          <cell r="E1319" t="str">
            <v>CLG20124</v>
          </cell>
          <cell r="F1319">
            <v>0</v>
          </cell>
          <cell r="G1319">
            <v>2750</v>
          </cell>
          <cell r="H1319">
            <v>1650</v>
          </cell>
          <cell r="I1319">
            <v>0</v>
          </cell>
          <cell r="J1319">
            <v>0</v>
          </cell>
          <cell r="K1319">
            <v>0</v>
          </cell>
        </row>
        <row r="1320">
          <cell r="E1320" t="str">
            <v>CLG20125</v>
          </cell>
          <cell r="F1320">
            <v>0</v>
          </cell>
          <cell r="G1320">
            <v>2750</v>
          </cell>
          <cell r="H1320">
            <v>1650</v>
          </cell>
          <cell r="I1320">
            <v>0</v>
          </cell>
          <cell r="J1320">
            <v>0</v>
          </cell>
          <cell r="K1320">
            <v>0</v>
          </cell>
        </row>
        <row r="1321">
          <cell r="E1321" t="str">
            <v>CLG20126</v>
          </cell>
          <cell r="F1321">
            <v>0</v>
          </cell>
          <cell r="G1321">
            <v>2750</v>
          </cell>
          <cell r="H1321">
            <v>1650</v>
          </cell>
          <cell r="I1321">
            <v>0</v>
          </cell>
          <cell r="J1321">
            <v>0</v>
          </cell>
          <cell r="K1321">
            <v>0</v>
          </cell>
        </row>
        <row r="1322">
          <cell r="E1322" t="str">
            <v>CLG20128</v>
          </cell>
          <cell r="F1322">
            <v>0</v>
          </cell>
          <cell r="G1322">
            <v>2750</v>
          </cell>
          <cell r="H1322">
            <v>1650</v>
          </cell>
          <cell r="I1322">
            <v>0</v>
          </cell>
          <cell r="J1322">
            <v>0</v>
          </cell>
          <cell r="K1322">
            <v>0</v>
          </cell>
        </row>
        <row r="1323">
          <cell r="E1323" t="str">
            <v>CLG20129</v>
          </cell>
          <cell r="F1323">
            <v>0</v>
          </cell>
          <cell r="G1323">
            <v>2750</v>
          </cell>
          <cell r="H1323">
            <v>1650</v>
          </cell>
          <cell r="I1323">
            <v>0</v>
          </cell>
          <cell r="J1323">
            <v>0</v>
          </cell>
          <cell r="K1323">
            <v>0</v>
          </cell>
        </row>
        <row r="1324">
          <cell r="E1324" t="str">
            <v>CLG20130</v>
          </cell>
          <cell r="F1324">
            <v>0</v>
          </cell>
          <cell r="G1324">
            <v>2750</v>
          </cell>
          <cell r="H1324">
            <v>1650</v>
          </cell>
          <cell r="I1324">
            <v>0</v>
          </cell>
          <cell r="J1324">
            <v>0</v>
          </cell>
          <cell r="K1324">
            <v>0</v>
          </cell>
        </row>
        <row r="1325">
          <cell r="E1325" t="str">
            <v>CLG20131</v>
          </cell>
          <cell r="F1325">
            <v>0</v>
          </cell>
          <cell r="G1325">
            <v>2750</v>
          </cell>
          <cell r="H1325">
            <v>1650</v>
          </cell>
          <cell r="I1325">
            <v>0</v>
          </cell>
          <cell r="J1325">
            <v>0</v>
          </cell>
          <cell r="K1325">
            <v>0</v>
          </cell>
        </row>
        <row r="1326">
          <cell r="E1326" t="str">
            <v>CLG20133</v>
          </cell>
          <cell r="F1326">
            <v>0</v>
          </cell>
          <cell r="G1326">
            <v>2750</v>
          </cell>
          <cell r="H1326">
            <v>1650</v>
          </cell>
          <cell r="I1326">
            <v>0</v>
          </cell>
          <cell r="J1326">
            <v>0</v>
          </cell>
          <cell r="K1326">
            <v>0</v>
          </cell>
        </row>
        <row r="1327">
          <cell r="E1327" t="str">
            <v>CLG20134</v>
          </cell>
          <cell r="F1327">
            <v>0</v>
          </cell>
          <cell r="G1327">
            <v>2750</v>
          </cell>
          <cell r="H1327">
            <v>1650</v>
          </cell>
          <cell r="I1327">
            <v>0</v>
          </cell>
          <cell r="J1327">
            <v>0</v>
          </cell>
          <cell r="K1327">
            <v>0</v>
          </cell>
        </row>
        <row r="1328">
          <cell r="E1328" t="str">
            <v>CLG20135</v>
          </cell>
          <cell r="F1328">
            <v>0</v>
          </cell>
          <cell r="G1328">
            <v>2750</v>
          </cell>
          <cell r="H1328">
            <v>1650</v>
          </cell>
          <cell r="I1328">
            <v>0</v>
          </cell>
          <cell r="J1328">
            <v>0</v>
          </cell>
          <cell r="K1328">
            <v>0</v>
          </cell>
        </row>
        <row r="1329">
          <cell r="E1329" t="str">
            <v>CLG20136</v>
          </cell>
          <cell r="F1329">
            <v>0</v>
          </cell>
          <cell r="G1329">
            <v>2750</v>
          </cell>
          <cell r="H1329">
            <v>1650</v>
          </cell>
          <cell r="I1329">
            <v>0</v>
          </cell>
          <cell r="J1329">
            <v>0</v>
          </cell>
          <cell r="K1329">
            <v>0</v>
          </cell>
        </row>
        <row r="1330">
          <cell r="E1330" t="str">
            <v>CLG20200</v>
          </cell>
          <cell r="F1330">
            <v>0</v>
          </cell>
          <cell r="I1330">
            <v>1500</v>
          </cell>
          <cell r="J1330">
            <v>950</v>
          </cell>
          <cell r="K1330">
            <v>1300</v>
          </cell>
        </row>
        <row r="1331">
          <cell r="E1331" t="str">
            <v>CLG20201</v>
          </cell>
          <cell r="F1331">
            <v>0</v>
          </cell>
          <cell r="G1331">
            <v>2750</v>
          </cell>
          <cell r="H1331">
            <v>1650</v>
          </cell>
          <cell r="I1331">
            <v>0</v>
          </cell>
          <cell r="J1331">
            <v>0</v>
          </cell>
          <cell r="K1331">
            <v>0</v>
          </cell>
        </row>
        <row r="1332">
          <cell r="E1332" t="str">
            <v>CLG20202</v>
          </cell>
          <cell r="F1332">
            <v>0</v>
          </cell>
          <cell r="G1332">
            <v>2750</v>
          </cell>
          <cell r="H1332">
            <v>1650</v>
          </cell>
          <cell r="I1332">
            <v>0</v>
          </cell>
          <cell r="J1332">
            <v>0</v>
          </cell>
          <cell r="K1332">
            <v>0</v>
          </cell>
        </row>
        <row r="1333">
          <cell r="E1333" t="str">
            <v>CLG20203</v>
          </cell>
          <cell r="F1333">
            <v>0</v>
          </cell>
          <cell r="G1333">
            <v>2750</v>
          </cell>
          <cell r="H1333">
            <v>1650</v>
          </cell>
          <cell r="I1333">
            <v>0</v>
          </cell>
          <cell r="J1333">
            <v>0</v>
          </cell>
          <cell r="K1333">
            <v>0</v>
          </cell>
        </row>
        <row r="1334">
          <cell r="E1334" t="str">
            <v>CLG20204</v>
          </cell>
          <cell r="F1334">
            <v>0</v>
          </cell>
          <cell r="G1334">
            <v>2750</v>
          </cell>
          <cell r="H1334">
            <v>1650</v>
          </cell>
          <cell r="I1334">
            <v>0</v>
          </cell>
          <cell r="J1334">
            <v>0</v>
          </cell>
          <cell r="K1334">
            <v>0</v>
          </cell>
        </row>
        <row r="1335">
          <cell r="E1335" t="str">
            <v>CLG20205</v>
          </cell>
          <cell r="F1335">
            <v>0</v>
          </cell>
          <cell r="G1335">
            <v>2750</v>
          </cell>
          <cell r="H1335">
            <v>1650</v>
          </cell>
          <cell r="I1335">
            <v>0</v>
          </cell>
          <cell r="J1335">
            <v>0</v>
          </cell>
          <cell r="K1335">
            <v>0</v>
          </cell>
        </row>
        <row r="1336">
          <cell r="E1336" t="str">
            <v>CLG20206</v>
          </cell>
          <cell r="F1336">
            <v>0</v>
          </cell>
          <cell r="G1336">
            <v>2750</v>
          </cell>
          <cell r="H1336">
            <v>1650</v>
          </cell>
          <cell r="I1336">
            <v>0</v>
          </cell>
          <cell r="J1336">
            <v>0</v>
          </cell>
          <cell r="K1336">
            <v>0</v>
          </cell>
        </row>
        <row r="1337">
          <cell r="E1337" t="str">
            <v>CLG20207</v>
          </cell>
          <cell r="F1337">
            <v>0</v>
          </cell>
          <cell r="G1337">
            <v>2750</v>
          </cell>
          <cell r="H1337">
            <v>1650</v>
          </cell>
          <cell r="I1337">
            <v>0</v>
          </cell>
          <cell r="J1337">
            <v>0</v>
          </cell>
          <cell r="K1337">
            <v>0</v>
          </cell>
        </row>
        <row r="1338">
          <cell r="E1338" t="str">
            <v>CLG20208</v>
          </cell>
          <cell r="F1338">
            <v>0</v>
          </cell>
          <cell r="G1338">
            <v>2750</v>
          </cell>
          <cell r="H1338">
            <v>1650</v>
          </cell>
          <cell r="I1338">
            <v>0</v>
          </cell>
          <cell r="J1338">
            <v>0</v>
          </cell>
          <cell r="K1338">
            <v>0</v>
          </cell>
        </row>
        <row r="1339">
          <cell r="E1339" t="str">
            <v>CLG20209</v>
          </cell>
          <cell r="F1339">
            <v>0</v>
          </cell>
          <cell r="G1339">
            <v>2750</v>
          </cell>
          <cell r="H1339">
            <v>1650</v>
          </cell>
          <cell r="I1339">
            <v>0</v>
          </cell>
          <cell r="J1339">
            <v>0</v>
          </cell>
          <cell r="K1339">
            <v>0</v>
          </cell>
        </row>
        <row r="1340">
          <cell r="E1340" t="str">
            <v>CLG20210</v>
          </cell>
          <cell r="F1340">
            <v>0</v>
          </cell>
          <cell r="G1340">
            <v>2750</v>
          </cell>
          <cell r="H1340">
            <v>1650</v>
          </cell>
          <cell r="I1340">
            <v>0</v>
          </cell>
          <cell r="J1340">
            <v>0</v>
          </cell>
          <cell r="K1340">
            <v>0</v>
          </cell>
        </row>
        <row r="1341">
          <cell r="E1341" t="str">
            <v>CLG20211</v>
          </cell>
          <cell r="F1341">
            <v>0</v>
          </cell>
          <cell r="G1341">
            <v>2750</v>
          </cell>
          <cell r="H1341">
            <v>1650</v>
          </cell>
          <cell r="I1341">
            <v>0</v>
          </cell>
          <cell r="J1341">
            <v>0</v>
          </cell>
          <cell r="K1341">
            <v>0</v>
          </cell>
        </row>
        <row r="1342">
          <cell r="E1342" t="str">
            <v>CLG20212</v>
          </cell>
          <cell r="F1342">
            <v>0</v>
          </cell>
          <cell r="G1342">
            <v>2750</v>
          </cell>
          <cell r="H1342">
            <v>1650</v>
          </cell>
          <cell r="I1342">
            <v>0</v>
          </cell>
          <cell r="J1342">
            <v>0</v>
          </cell>
          <cell r="K1342">
            <v>0</v>
          </cell>
        </row>
        <row r="1343">
          <cell r="E1343" t="str">
            <v>CLG20213</v>
          </cell>
          <cell r="F1343">
            <v>0</v>
          </cell>
          <cell r="G1343">
            <v>2750</v>
          </cell>
          <cell r="H1343">
            <v>1650</v>
          </cell>
          <cell r="I1343">
            <v>0</v>
          </cell>
          <cell r="J1343">
            <v>0</v>
          </cell>
          <cell r="K1343">
            <v>0</v>
          </cell>
        </row>
        <row r="1344">
          <cell r="E1344" t="str">
            <v>CLG20214</v>
          </cell>
          <cell r="F1344">
            <v>0</v>
          </cell>
          <cell r="G1344">
            <v>2750</v>
          </cell>
          <cell r="H1344">
            <v>1650</v>
          </cell>
          <cell r="I1344">
            <v>0</v>
          </cell>
          <cell r="J1344">
            <v>0</v>
          </cell>
          <cell r="K1344">
            <v>0</v>
          </cell>
        </row>
        <row r="1345">
          <cell r="E1345" t="str">
            <v>CLG20215</v>
          </cell>
          <cell r="F1345">
            <v>0</v>
          </cell>
          <cell r="G1345">
            <v>2750</v>
          </cell>
          <cell r="H1345">
            <v>1650</v>
          </cell>
          <cell r="I1345">
            <v>0</v>
          </cell>
          <cell r="J1345">
            <v>0</v>
          </cell>
          <cell r="K1345">
            <v>0</v>
          </cell>
        </row>
        <row r="1346">
          <cell r="E1346" t="str">
            <v>CLG20216</v>
          </cell>
          <cell r="F1346">
            <v>0</v>
          </cell>
          <cell r="G1346">
            <v>2750</v>
          </cell>
          <cell r="H1346">
            <v>1650</v>
          </cell>
          <cell r="I1346">
            <v>0</v>
          </cell>
          <cell r="J1346">
            <v>0</v>
          </cell>
          <cell r="K1346">
            <v>0</v>
          </cell>
        </row>
        <row r="1347">
          <cell r="E1347" t="str">
            <v>CLG20217</v>
          </cell>
          <cell r="F1347">
            <v>0</v>
          </cell>
          <cell r="G1347">
            <v>2750</v>
          </cell>
          <cell r="H1347">
            <v>1650</v>
          </cell>
          <cell r="I1347">
            <v>0</v>
          </cell>
          <cell r="J1347">
            <v>0</v>
          </cell>
          <cell r="K1347">
            <v>0</v>
          </cell>
        </row>
        <row r="1348">
          <cell r="E1348" t="str">
            <v>CLG20218</v>
          </cell>
          <cell r="F1348">
            <v>0</v>
          </cell>
          <cell r="G1348">
            <v>2750</v>
          </cell>
          <cell r="H1348">
            <v>1650</v>
          </cell>
          <cell r="I1348">
            <v>0</v>
          </cell>
          <cell r="J1348">
            <v>0</v>
          </cell>
          <cell r="K1348">
            <v>0</v>
          </cell>
        </row>
        <row r="1349">
          <cell r="E1349" t="str">
            <v>CLG20219</v>
          </cell>
          <cell r="F1349">
            <v>0</v>
          </cell>
          <cell r="G1349">
            <v>2750</v>
          </cell>
          <cell r="H1349">
            <v>1650</v>
          </cell>
          <cell r="I1349">
            <v>0</v>
          </cell>
          <cell r="J1349">
            <v>0</v>
          </cell>
          <cell r="K1349">
            <v>0</v>
          </cell>
        </row>
        <row r="1350">
          <cell r="E1350" t="str">
            <v>CLG20221</v>
          </cell>
          <cell r="F1350">
            <v>0</v>
          </cell>
          <cell r="G1350">
            <v>2750</v>
          </cell>
          <cell r="H1350">
            <v>1650</v>
          </cell>
          <cell r="I1350">
            <v>0</v>
          </cell>
          <cell r="J1350">
            <v>0</v>
          </cell>
          <cell r="K1350">
            <v>0</v>
          </cell>
        </row>
        <row r="1351">
          <cell r="E1351" t="str">
            <v>CLG20223</v>
          </cell>
          <cell r="F1351">
            <v>0</v>
          </cell>
          <cell r="G1351">
            <v>2750</v>
          </cell>
          <cell r="H1351">
            <v>1650</v>
          </cell>
          <cell r="I1351">
            <v>0</v>
          </cell>
          <cell r="J1351">
            <v>0</v>
          </cell>
          <cell r="K1351">
            <v>0</v>
          </cell>
        </row>
        <row r="1352">
          <cell r="E1352" t="str">
            <v>CLG20300</v>
          </cell>
          <cell r="F1352">
            <v>0</v>
          </cell>
          <cell r="I1352">
            <v>0</v>
          </cell>
          <cell r="J1352">
            <v>950</v>
          </cell>
          <cell r="K1352">
            <v>1300</v>
          </cell>
        </row>
        <row r="1353">
          <cell r="E1353" t="str">
            <v>CLG20310</v>
          </cell>
          <cell r="F1353">
            <v>0</v>
          </cell>
          <cell r="I1353">
            <v>0</v>
          </cell>
          <cell r="J1353">
            <v>950</v>
          </cell>
          <cell r="K1353">
            <v>1300</v>
          </cell>
        </row>
        <row r="1354">
          <cell r="E1354" t="str">
            <v>CLG20312</v>
          </cell>
          <cell r="F1354">
            <v>0</v>
          </cell>
          <cell r="I1354">
            <v>0</v>
          </cell>
          <cell r="J1354">
            <v>950</v>
          </cell>
          <cell r="K1354">
            <v>1300</v>
          </cell>
        </row>
        <row r="1355">
          <cell r="E1355" t="str">
            <v>CLG20323</v>
          </cell>
          <cell r="F1355">
            <v>0</v>
          </cell>
          <cell r="I1355">
            <v>0</v>
          </cell>
          <cell r="J1355">
            <v>950</v>
          </cell>
          <cell r="K1355">
            <v>1300</v>
          </cell>
        </row>
        <row r="1356">
          <cell r="E1356" t="str">
            <v>CLG20327</v>
          </cell>
          <cell r="F1356">
            <v>0</v>
          </cell>
          <cell r="I1356">
            <v>0</v>
          </cell>
          <cell r="J1356">
            <v>950</v>
          </cell>
          <cell r="K1356">
            <v>1300</v>
          </cell>
        </row>
        <row r="1357">
          <cell r="E1357" t="str">
            <v>CLG20328</v>
          </cell>
          <cell r="F1357">
            <v>0</v>
          </cell>
          <cell r="I1357">
            <v>0</v>
          </cell>
          <cell r="J1357">
            <v>950</v>
          </cell>
          <cell r="K1357">
            <v>1300</v>
          </cell>
        </row>
        <row r="1358">
          <cell r="E1358" t="str">
            <v>CLG20500</v>
          </cell>
          <cell r="F1358">
            <v>0</v>
          </cell>
          <cell r="I1358">
            <v>1500</v>
          </cell>
          <cell r="J1358">
            <v>950</v>
          </cell>
          <cell r="K1358">
            <v>1300</v>
          </cell>
        </row>
        <row r="1359">
          <cell r="E1359" t="str">
            <v>CLG20501</v>
          </cell>
          <cell r="F1359">
            <v>0</v>
          </cell>
          <cell r="I1359">
            <v>1500</v>
          </cell>
          <cell r="J1359">
            <v>950</v>
          </cell>
          <cell r="K1359">
            <v>1300</v>
          </cell>
        </row>
        <row r="1360">
          <cell r="E1360" t="str">
            <v>CLG20502</v>
          </cell>
          <cell r="F1360">
            <v>0</v>
          </cell>
          <cell r="G1360">
            <v>2750</v>
          </cell>
          <cell r="H1360">
            <v>1650</v>
          </cell>
          <cell r="I1360">
            <v>0</v>
          </cell>
          <cell r="J1360">
            <v>0</v>
          </cell>
          <cell r="K1360">
            <v>0</v>
          </cell>
        </row>
        <row r="1361">
          <cell r="E1361" t="str">
            <v>CLG20503</v>
          </cell>
          <cell r="F1361">
            <v>0</v>
          </cell>
          <cell r="G1361">
            <v>2750</v>
          </cell>
          <cell r="H1361">
            <v>1650</v>
          </cell>
          <cell r="I1361">
            <v>0</v>
          </cell>
          <cell r="J1361">
            <v>0</v>
          </cell>
          <cell r="K1361">
            <v>0</v>
          </cell>
        </row>
        <row r="1362">
          <cell r="E1362" t="str">
            <v>CLG20504</v>
          </cell>
          <cell r="F1362">
            <v>0</v>
          </cell>
          <cell r="G1362">
            <v>2750</v>
          </cell>
          <cell r="H1362">
            <v>1650</v>
          </cell>
          <cell r="I1362">
            <v>0</v>
          </cell>
          <cell r="J1362">
            <v>0</v>
          </cell>
          <cell r="K1362">
            <v>0</v>
          </cell>
        </row>
        <row r="1363">
          <cell r="E1363" t="str">
            <v>CLG20505</v>
          </cell>
          <cell r="F1363">
            <v>0</v>
          </cell>
          <cell r="G1363">
            <v>2750</v>
          </cell>
          <cell r="H1363">
            <v>1650</v>
          </cell>
          <cell r="I1363">
            <v>0</v>
          </cell>
          <cell r="J1363">
            <v>0</v>
          </cell>
          <cell r="K1363">
            <v>0</v>
          </cell>
        </row>
        <row r="1364">
          <cell r="E1364" t="str">
            <v>CLG20506</v>
          </cell>
          <cell r="F1364">
            <v>0</v>
          </cell>
          <cell r="G1364">
            <v>2750</v>
          </cell>
          <cell r="H1364">
            <v>1650</v>
          </cell>
          <cell r="I1364">
            <v>0</v>
          </cell>
          <cell r="J1364">
            <v>0</v>
          </cell>
          <cell r="K1364">
            <v>0</v>
          </cell>
        </row>
        <row r="1365">
          <cell r="E1365" t="str">
            <v>CLG20507</v>
          </cell>
          <cell r="F1365">
            <v>0</v>
          </cell>
          <cell r="G1365">
            <v>2750</v>
          </cell>
          <cell r="H1365">
            <v>1650</v>
          </cell>
          <cell r="I1365">
            <v>0</v>
          </cell>
          <cell r="J1365">
            <v>0</v>
          </cell>
          <cell r="K1365">
            <v>0</v>
          </cell>
        </row>
        <row r="1366">
          <cell r="E1366" t="str">
            <v>CLG20508</v>
          </cell>
          <cell r="F1366">
            <v>0</v>
          </cell>
          <cell r="G1366">
            <v>2750</v>
          </cell>
          <cell r="H1366">
            <v>1650</v>
          </cell>
          <cell r="I1366">
            <v>0</v>
          </cell>
          <cell r="J1366">
            <v>0</v>
          </cell>
          <cell r="K1366">
            <v>0</v>
          </cell>
        </row>
        <row r="1367">
          <cell r="E1367" t="str">
            <v>CLG20509</v>
          </cell>
          <cell r="F1367">
            <v>0</v>
          </cell>
          <cell r="G1367">
            <v>2750</v>
          </cell>
          <cell r="H1367">
            <v>1650</v>
          </cell>
          <cell r="I1367">
            <v>0</v>
          </cell>
          <cell r="J1367">
            <v>0</v>
          </cell>
          <cell r="K1367">
            <v>0</v>
          </cell>
        </row>
        <row r="1368">
          <cell r="E1368" t="str">
            <v>CLG20510</v>
          </cell>
          <cell r="F1368">
            <v>0</v>
          </cell>
          <cell r="G1368">
            <v>2750</v>
          </cell>
          <cell r="H1368">
            <v>1650</v>
          </cell>
          <cell r="I1368">
            <v>0</v>
          </cell>
          <cell r="J1368">
            <v>0</v>
          </cell>
          <cell r="K1368">
            <v>0</v>
          </cell>
        </row>
        <row r="1369">
          <cell r="E1369" t="str">
            <v>CLG20511</v>
          </cell>
          <cell r="F1369">
            <v>0</v>
          </cell>
          <cell r="G1369">
            <v>2750</v>
          </cell>
          <cell r="H1369">
            <v>1650</v>
          </cell>
          <cell r="I1369">
            <v>0</v>
          </cell>
          <cell r="J1369">
            <v>0</v>
          </cell>
          <cell r="K1369">
            <v>0</v>
          </cell>
        </row>
        <row r="1370">
          <cell r="E1370" t="str">
            <v>CLG20512</v>
          </cell>
          <cell r="F1370">
            <v>0</v>
          </cell>
          <cell r="G1370">
            <v>2750</v>
          </cell>
          <cell r="H1370">
            <v>1650</v>
          </cell>
          <cell r="I1370">
            <v>0</v>
          </cell>
          <cell r="J1370">
            <v>0</v>
          </cell>
          <cell r="K1370">
            <v>0</v>
          </cell>
        </row>
        <row r="1371">
          <cell r="E1371" t="str">
            <v>CLG20513</v>
          </cell>
          <cell r="F1371">
            <v>0</v>
          </cell>
          <cell r="G1371">
            <v>2750</v>
          </cell>
          <cell r="H1371">
            <v>1650</v>
          </cell>
          <cell r="I1371">
            <v>0</v>
          </cell>
          <cell r="J1371">
            <v>0</v>
          </cell>
          <cell r="K1371">
            <v>0</v>
          </cell>
        </row>
        <row r="1372">
          <cell r="E1372" t="str">
            <v>CLG20514</v>
          </cell>
          <cell r="F1372">
            <v>0</v>
          </cell>
          <cell r="G1372">
            <v>2750</v>
          </cell>
          <cell r="H1372">
            <v>1650</v>
          </cell>
          <cell r="I1372">
            <v>0</v>
          </cell>
          <cell r="J1372">
            <v>0</v>
          </cell>
          <cell r="K1372">
            <v>0</v>
          </cell>
        </row>
        <row r="1373">
          <cell r="E1373" t="str">
            <v>CLG20515</v>
          </cell>
          <cell r="F1373">
            <v>0</v>
          </cell>
          <cell r="G1373">
            <v>2750</v>
          </cell>
          <cell r="H1373">
            <v>1650</v>
          </cell>
          <cell r="I1373">
            <v>0</v>
          </cell>
          <cell r="J1373">
            <v>0</v>
          </cell>
          <cell r="K1373">
            <v>0</v>
          </cell>
        </row>
        <row r="1374">
          <cell r="E1374" t="str">
            <v>CLG20516</v>
          </cell>
          <cell r="F1374">
            <v>0</v>
          </cell>
          <cell r="G1374">
            <v>2750</v>
          </cell>
          <cell r="H1374">
            <v>1650</v>
          </cell>
          <cell r="I1374">
            <v>0</v>
          </cell>
          <cell r="J1374">
            <v>0</v>
          </cell>
          <cell r="K1374">
            <v>0</v>
          </cell>
        </row>
        <row r="1375">
          <cell r="E1375" t="str">
            <v>CLG20517</v>
          </cell>
          <cell r="F1375">
            <v>0</v>
          </cell>
          <cell r="G1375">
            <v>2750</v>
          </cell>
          <cell r="H1375">
            <v>1650</v>
          </cell>
          <cell r="I1375">
            <v>0</v>
          </cell>
          <cell r="J1375">
            <v>0</v>
          </cell>
          <cell r="K1375">
            <v>0</v>
          </cell>
        </row>
        <row r="1376">
          <cell r="E1376" t="str">
            <v>CLG20518</v>
          </cell>
          <cell r="F1376">
            <v>0</v>
          </cell>
          <cell r="G1376">
            <v>2750</v>
          </cell>
          <cell r="H1376">
            <v>1650</v>
          </cell>
          <cell r="I1376">
            <v>0</v>
          </cell>
          <cell r="J1376">
            <v>0</v>
          </cell>
          <cell r="K1376">
            <v>0</v>
          </cell>
        </row>
        <row r="1377">
          <cell r="E1377" t="str">
            <v>CLG20519</v>
          </cell>
          <cell r="F1377">
            <v>0</v>
          </cell>
          <cell r="G1377">
            <v>2750</v>
          </cell>
          <cell r="H1377">
            <v>1650</v>
          </cell>
          <cell r="I1377">
            <v>0</v>
          </cell>
          <cell r="J1377">
            <v>0</v>
          </cell>
          <cell r="K1377">
            <v>0</v>
          </cell>
        </row>
        <row r="1378">
          <cell r="E1378" t="str">
            <v>CLG20520</v>
          </cell>
          <cell r="F1378">
            <v>0</v>
          </cell>
          <cell r="G1378">
            <v>2750</v>
          </cell>
          <cell r="H1378">
            <v>1650</v>
          </cell>
          <cell r="I1378">
            <v>0</v>
          </cell>
          <cell r="J1378">
            <v>0</v>
          </cell>
          <cell r="K1378">
            <v>0</v>
          </cell>
        </row>
        <row r="1379">
          <cell r="E1379" t="str">
            <v>CLG20521</v>
          </cell>
          <cell r="F1379">
            <v>0</v>
          </cell>
          <cell r="G1379">
            <v>2750</v>
          </cell>
          <cell r="H1379">
            <v>1650</v>
          </cell>
          <cell r="I1379">
            <v>0</v>
          </cell>
          <cell r="J1379">
            <v>0</v>
          </cell>
          <cell r="K1379">
            <v>0</v>
          </cell>
        </row>
        <row r="1380">
          <cell r="E1380" t="str">
            <v>CLG20522</v>
          </cell>
          <cell r="F1380">
            <v>0</v>
          </cell>
          <cell r="G1380">
            <v>2750</v>
          </cell>
          <cell r="H1380">
            <v>1650</v>
          </cell>
          <cell r="I1380">
            <v>0</v>
          </cell>
          <cell r="J1380">
            <v>0</v>
          </cell>
          <cell r="K1380">
            <v>0</v>
          </cell>
        </row>
        <row r="1381">
          <cell r="E1381" t="str">
            <v>CLG20523</v>
          </cell>
          <cell r="F1381">
            <v>0</v>
          </cell>
          <cell r="G1381">
            <v>2750</v>
          </cell>
          <cell r="H1381">
            <v>1650</v>
          </cell>
          <cell r="I1381">
            <v>0</v>
          </cell>
          <cell r="J1381">
            <v>0</v>
          </cell>
          <cell r="K1381">
            <v>0</v>
          </cell>
        </row>
        <row r="1382">
          <cell r="E1382" t="str">
            <v>CLG20524</v>
          </cell>
          <cell r="F1382">
            <v>0</v>
          </cell>
          <cell r="G1382">
            <v>2750</v>
          </cell>
          <cell r="H1382">
            <v>1650</v>
          </cell>
          <cell r="I1382">
            <v>0</v>
          </cell>
          <cell r="J1382">
            <v>0</v>
          </cell>
          <cell r="K1382">
            <v>0</v>
          </cell>
        </row>
        <row r="1383">
          <cell r="E1383" t="str">
            <v>CLG20525</v>
          </cell>
          <cell r="F1383">
            <v>0</v>
          </cell>
          <cell r="G1383">
            <v>2750</v>
          </cell>
          <cell r="H1383">
            <v>1650</v>
          </cell>
          <cell r="I1383">
            <v>0</v>
          </cell>
          <cell r="J1383">
            <v>0</v>
          </cell>
          <cell r="K1383">
            <v>0</v>
          </cell>
        </row>
        <row r="1384">
          <cell r="E1384" t="str">
            <v>CXP10000</v>
          </cell>
          <cell r="F1384">
            <v>0</v>
          </cell>
          <cell r="G1384">
            <v>0</v>
          </cell>
          <cell r="I1384">
            <v>0</v>
          </cell>
          <cell r="J1384">
            <v>950</v>
          </cell>
          <cell r="K1384">
            <v>1300</v>
          </cell>
        </row>
        <row r="1385">
          <cell r="E1385" t="str">
            <v>CXP10001</v>
          </cell>
          <cell r="F1385">
            <v>0</v>
          </cell>
          <cell r="G1385">
            <v>2750</v>
          </cell>
          <cell r="H1385">
            <v>1650</v>
          </cell>
          <cell r="I1385">
            <v>0</v>
          </cell>
          <cell r="J1385">
            <v>0</v>
          </cell>
          <cell r="K1385">
            <v>0</v>
          </cell>
        </row>
        <row r="1386">
          <cell r="E1386" t="str">
            <v>CXP10002</v>
          </cell>
          <cell r="F1386">
            <v>0</v>
          </cell>
          <cell r="G1386">
            <v>2750</v>
          </cell>
          <cell r="H1386">
            <v>1650</v>
          </cell>
          <cell r="I1386">
            <v>0</v>
          </cell>
          <cell r="J1386">
            <v>0</v>
          </cell>
          <cell r="K1386">
            <v>0</v>
          </cell>
        </row>
        <row r="1387">
          <cell r="E1387" t="str">
            <v>CXP10003</v>
          </cell>
          <cell r="F1387">
            <v>0</v>
          </cell>
          <cell r="G1387">
            <v>2750</v>
          </cell>
          <cell r="H1387">
            <v>1650</v>
          </cell>
          <cell r="I1387">
            <v>0</v>
          </cell>
          <cell r="J1387">
            <v>0</v>
          </cell>
          <cell r="K1387">
            <v>0</v>
          </cell>
        </row>
        <row r="1388">
          <cell r="E1388" t="str">
            <v>CXP10004</v>
          </cell>
          <cell r="F1388">
            <v>0</v>
          </cell>
          <cell r="G1388">
            <v>2750</v>
          </cell>
          <cell r="H1388">
            <v>1650</v>
          </cell>
          <cell r="I1388">
            <v>0</v>
          </cell>
          <cell r="J1388">
            <v>0</v>
          </cell>
          <cell r="K1388">
            <v>0</v>
          </cell>
        </row>
        <row r="1389">
          <cell r="E1389" t="str">
            <v>CXP10005</v>
          </cell>
          <cell r="F1389">
            <v>0</v>
          </cell>
          <cell r="G1389">
            <v>2750</v>
          </cell>
          <cell r="H1389">
            <v>1650</v>
          </cell>
          <cell r="I1389">
            <v>0</v>
          </cell>
          <cell r="J1389">
            <v>0</v>
          </cell>
          <cell r="K1389">
            <v>0</v>
          </cell>
        </row>
        <row r="1390">
          <cell r="E1390" t="str">
            <v>CXP10006</v>
          </cell>
          <cell r="F1390">
            <v>0</v>
          </cell>
          <cell r="G1390">
            <v>2750</v>
          </cell>
          <cell r="H1390">
            <v>1650</v>
          </cell>
          <cell r="I1390">
            <v>0</v>
          </cell>
          <cell r="J1390">
            <v>0</v>
          </cell>
          <cell r="K1390">
            <v>0</v>
          </cell>
        </row>
        <row r="1391">
          <cell r="E1391" t="str">
            <v>CXP10007</v>
          </cell>
          <cell r="F1391">
            <v>0</v>
          </cell>
          <cell r="G1391">
            <v>2750</v>
          </cell>
          <cell r="H1391">
            <v>1650</v>
          </cell>
          <cell r="I1391">
            <v>0</v>
          </cell>
          <cell r="J1391">
            <v>0</v>
          </cell>
          <cell r="K1391">
            <v>0</v>
          </cell>
        </row>
        <row r="1392">
          <cell r="E1392" t="str">
            <v>CXP10008</v>
          </cell>
          <cell r="F1392">
            <v>0</v>
          </cell>
          <cell r="G1392">
            <v>2750</v>
          </cell>
          <cell r="H1392">
            <v>1650</v>
          </cell>
          <cell r="I1392">
            <v>0</v>
          </cell>
          <cell r="J1392">
            <v>0</v>
          </cell>
          <cell r="K1392">
            <v>0</v>
          </cell>
        </row>
        <row r="1393">
          <cell r="E1393" t="str">
            <v>CXP10009</v>
          </cell>
          <cell r="F1393">
            <v>0</v>
          </cell>
          <cell r="G1393">
            <v>2750</v>
          </cell>
          <cell r="H1393">
            <v>1650</v>
          </cell>
          <cell r="I1393">
            <v>0</v>
          </cell>
          <cell r="J1393">
            <v>0</v>
          </cell>
          <cell r="K1393">
            <v>0</v>
          </cell>
        </row>
        <row r="1394">
          <cell r="E1394" t="str">
            <v>CXP10010</v>
          </cell>
          <cell r="F1394">
            <v>0</v>
          </cell>
          <cell r="G1394">
            <v>2750</v>
          </cell>
          <cell r="H1394">
            <v>1650</v>
          </cell>
          <cell r="I1394">
            <v>0</v>
          </cell>
          <cell r="J1394">
            <v>0</v>
          </cell>
          <cell r="K1394">
            <v>0</v>
          </cell>
        </row>
        <row r="1395">
          <cell r="E1395" t="str">
            <v>CXP10011</v>
          </cell>
          <cell r="F1395">
            <v>0</v>
          </cell>
          <cell r="G1395">
            <v>2750</v>
          </cell>
          <cell r="H1395">
            <v>1650</v>
          </cell>
          <cell r="I1395">
            <v>0</v>
          </cell>
          <cell r="J1395">
            <v>0</v>
          </cell>
          <cell r="K1395">
            <v>0</v>
          </cell>
        </row>
        <row r="1396">
          <cell r="E1396" t="str">
            <v>CXP10012</v>
          </cell>
          <cell r="F1396">
            <v>0</v>
          </cell>
          <cell r="G1396">
            <v>2750</v>
          </cell>
          <cell r="H1396">
            <v>1650</v>
          </cell>
          <cell r="I1396">
            <v>0</v>
          </cell>
          <cell r="J1396">
            <v>0</v>
          </cell>
          <cell r="K1396">
            <v>0</v>
          </cell>
        </row>
        <row r="1397">
          <cell r="E1397" t="str">
            <v>CXP10013</v>
          </cell>
          <cell r="F1397">
            <v>0</v>
          </cell>
          <cell r="G1397">
            <v>2750</v>
          </cell>
          <cell r="H1397">
            <v>1650</v>
          </cell>
          <cell r="I1397">
            <v>0</v>
          </cell>
          <cell r="J1397">
            <v>0</v>
          </cell>
          <cell r="K1397">
            <v>0</v>
          </cell>
        </row>
        <row r="1398">
          <cell r="E1398" t="str">
            <v>CXP10014</v>
          </cell>
          <cell r="F1398">
            <v>0</v>
          </cell>
          <cell r="G1398">
            <v>2750</v>
          </cell>
          <cell r="H1398">
            <v>1650</v>
          </cell>
          <cell r="I1398">
            <v>0</v>
          </cell>
          <cell r="J1398">
            <v>0</v>
          </cell>
          <cell r="K1398">
            <v>0</v>
          </cell>
        </row>
        <row r="1399">
          <cell r="E1399" t="str">
            <v>CXP10015</v>
          </cell>
          <cell r="F1399">
            <v>0</v>
          </cell>
          <cell r="G1399">
            <v>2750</v>
          </cell>
          <cell r="H1399">
            <v>1650</v>
          </cell>
          <cell r="I1399">
            <v>0</v>
          </cell>
          <cell r="J1399">
            <v>0</v>
          </cell>
          <cell r="K1399">
            <v>0</v>
          </cell>
        </row>
        <row r="1400">
          <cell r="E1400" t="str">
            <v>CXP10016</v>
          </cell>
          <cell r="F1400">
            <v>0</v>
          </cell>
          <cell r="G1400">
            <v>2750</v>
          </cell>
          <cell r="H1400">
            <v>1650</v>
          </cell>
          <cell r="I1400">
            <v>0</v>
          </cell>
          <cell r="J1400">
            <v>0</v>
          </cell>
          <cell r="K1400">
            <v>0</v>
          </cell>
        </row>
        <row r="1401">
          <cell r="E1401" t="str">
            <v>CXP10017</v>
          </cell>
          <cell r="F1401">
            <v>0</v>
          </cell>
          <cell r="G1401">
            <v>2750</v>
          </cell>
          <cell r="H1401">
            <v>1650</v>
          </cell>
          <cell r="I1401">
            <v>0</v>
          </cell>
          <cell r="J1401">
            <v>0</v>
          </cell>
          <cell r="K1401">
            <v>0</v>
          </cell>
        </row>
        <row r="1402">
          <cell r="E1402" t="str">
            <v>CXP10018</v>
          </cell>
          <cell r="F1402">
            <v>0</v>
          </cell>
          <cell r="G1402">
            <v>2750</v>
          </cell>
          <cell r="H1402">
            <v>1650</v>
          </cell>
          <cell r="I1402">
            <v>0</v>
          </cell>
          <cell r="J1402">
            <v>0</v>
          </cell>
          <cell r="K1402">
            <v>0</v>
          </cell>
        </row>
        <row r="1403">
          <cell r="E1403" t="str">
            <v>CXP10019</v>
          </cell>
          <cell r="F1403">
            <v>0</v>
          </cell>
          <cell r="G1403">
            <v>0</v>
          </cell>
          <cell r="I1403">
            <v>0</v>
          </cell>
          <cell r="J1403">
            <v>950</v>
          </cell>
          <cell r="K1403">
            <v>1300</v>
          </cell>
        </row>
        <row r="1404">
          <cell r="E1404" t="str">
            <v>CXP10020</v>
          </cell>
          <cell r="F1404">
            <v>0</v>
          </cell>
          <cell r="G1404">
            <v>0</v>
          </cell>
          <cell r="I1404">
            <v>0</v>
          </cell>
          <cell r="J1404">
            <v>950</v>
          </cell>
          <cell r="K1404">
            <v>1300</v>
          </cell>
        </row>
        <row r="1405">
          <cell r="E1405" t="str">
            <v>CXP10021</v>
          </cell>
          <cell r="F1405">
            <v>0</v>
          </cell>
          <cell r="G1405">
            <v>0</v>
          </cell>
          <cell r="I1405">
            <v>0</v>
          </cell>
          <cell r="J1405">
            <v>950</v>
          </cell>
          <cell r="K1405">
            <v>1300</v>
          </cell>
        </row>
        <row r="1406">
          <cell r="E1406" t="str">
            <v>CXP10022</v>
          </cell>
          <cell r="F1406">
            <v>0</v>
          </cell>
          <cell r="G1406">
            <v>2750</v>
          </cell>
          <cell r="H1406">
            <v>1650</v>
          </cell>
          <cell r="I1406">
            <v>0</v>
          </cell>
          <cell r="J1406">
            <v>0</v>
          </cell>
          <cell r="K1406">
            <v>0</v>
          </cell>
        </row>
        <row r="1407">
          <cell r="E1407" t="str">
            <v>CXP10023</v>
          </cell>
          <cell r="F1407">
            <v>0</v>
          </cell>
          <cell r="G1407">
            <v>2750</v>
          </cell>
          <cell r="H1407">
            <v>1650</v>
          </cell>
          <cell r="I1407">
            <v>0</v>
          </cell>
          <cell r="J1407">
            <v>0</v>
          </cell>
          <cell r="K1407">
            <v>0</v>
          </cell>
        </row>
        <row r="1408">
          <cell r="E1408" t="str">
            <v>CXP10024</v>
          </cell>
          <cell r="F1408">
            <v>0</v>
          </cell>
          <cell r="G1408">
            <v>2750</v>
          </cell>
          <cell r="H1408">
            <v>1650</v>
          </cell>
          <cell r="I1408">
            <v>0</v>
          </cell>
          <cell r="J1408">
            <v>0</v>
          </cell>
          <cell r="K1408">
            <v>0</v>
          </cell>
        </row>
        <row r="1409">
          <cell r="E1409" t="str">
            <v>DJB10000</v>
          </cell>
          <cell r="F1409">
            <v>0</v>
          </cell>
          <cell r="G1409">
            <v>0</v>
          </cell>
          <cell r="I1409">
            <v>0</v>
          </cell>
          <cell r="J1409">
            <v>950</v>
          </cell>
          <cell r="K1409">
            <v>1300</v>
          </cell>
        </row>
        <row r="1410">
          <cell r="E1410" t="str">
            <v>DJB10010</v>
          </cell>
          <cell r="F1410">
            <v>0</v>
          </cell>
          <cell r="G1410">
            <v>0</v>
          </cell>
          <cell r="I1410">
            <v>0</v>
          </cell>
          <cell r="J1410">
            <v>950</v>
          </cell>
          <cell r="K1410">
            <v>1300</v>
          </cell>
        </row>
        <row r="1411">
          <cell r="E1411" t="str">
            <v>DJB10011</v>
          </cell>
          <cell r="F1411">
            <v>0</v>
          </cell>
          <cell r="G1411">
            <v>0</v>
          </cell>
          <cell r="I1411">
            <v>0</v>
          </cell>
          <cell r="J1411">
            <v>950</v>
          </cell>
          <cell r="K1411">
            <v>1300</v>
          </cell>
        </row>
        <row r="1412">
          <cell r="E1412" t="str">
            <v>DJB10012</v>
          </cell>
          <cell r="F1412">
            <v>0</v>
          </cell>
          <cell r="G1412">
            <v>0</v>
          </cell>
          <cell r="I1412">
            <v>0</v>
          </cell>
          <cell r="J1412">
            <v>950</v>
          </cell>
          <cell r="K1412">
            <v>1300</v>
          </cell>
        </row>
        <row r="1413">
          <cell r="E1413" t="str">
            <v>DJB10013</v>
          </cell>
          <cell r="F1413">
            <v>0</v>
          </cell>
          <cell r="G1413">
            <v>0</v>
          </cell>
          <cell r="I1413">
            <v>0</v>
          </cell>
          <cell r="J1413">
            <v>950</v>
          </cell>
          <cell r="K1413">
            <v>1300</v>
          </cell>
        </row>
        <row r="1414">
          <cell r="E1414" t="str">
            <v>DJB10014</v>
          </cell>
          <cell r="F1414">
            <v>0</v>
          </cell>
          <cell r="G1414">
            <v>0</v>
          </cell>
          <cell r="I1414">
            <v>0</v>
          </cell>
          <cell r="J1414">
            <v>950</v>
          </cell>
          <cell r="K1414">
            <v>1300</v>
          </cell>
        </row>
        <row r="1415">
          <cell r="E1415" t="str">
            <v>DJB10015</v>
          </cell>
          <cell r="F1415">
            <v>0</v>
          </cell>
          <cell r="G1415">
            <v>0</v>
          </cell>
          <cell r="I1415">
            <v>0</v>
          </cell>
          <cell r="J1415">
            <v>950</v>
          </cell>
          <cell r="K1415">
            <v>1300</v>
          </cell>
        </row>
        <row r="1416">
          <cell r="E1416" t="str">
            <v>DJB10016</v>
          </cell>
          <cell r="F1416">
            <v>0</v>
          </cell>
          <cell r="G1416">
            <v>0</v>
          </cell>
          <cell r="I1416">
            <v>0</v>
          </cell>
          <cell r="J1416">
            <v>950</v>
          </cell>
          <cell r="K1416">
            <v>1300</v>
          </cell>
        </row>
        <row r="1417">
          <cell r="E1417" t="str">
            <v>DJB10017</v>
          </cell>
          <cell r="F1417">
            <v>0</v>
          </cell>
          <cell r="G1417">
            <v>0</v>
          </cell>
          <cell r="I1417">
            <v>0</v>
          </cell>
          <cell r="J1417">
            <v>950</v>
          </cell>
          <cell r="K1417">
            <v>1300</v>
          </cell>
        </row>
        <row r="1418">
          <cell r="E1418" t="str">
            <v>DJB10100</v>
          </cell>
          <cell r="F1418">
            <v>0</v>
          </cell>
          <cell r="G1418">
            <v>0</v>
          </cell>
          <cell r="I1418">
            <v>3000</v>
          </cell>
          <cell r="J1418">
            <v>950</v>
          </cell>
          <cell r="K1418">
            <v>1300</v>
          </cell>
        </row>
        <row r="1419">
          <cell r="E1419" t="str">
            <v>DJB10101</v>
          </cell>
          <cell r="F1419">
            <v>0</v>
          </cell>
          <cell r="G1419">
            <v>9000</v>
          </cell>
          <cell r="H1419">
            <v>5400</v>
          </cell>
          <cell r="I1419">
            <v>0</v>
          </cell>
          <cell r="J1419">
            <v>0</v>
          </cell>
          <cell r="K1419">
            <v>0</v>
          </cell>
        </row>
        <row r="1420">
          <cell r="E1420" t="str">
            <v>DJB10104</v>
          </cell>
          <cell r="F1420">
            <v>0</v>
          </cell>
          <cell r="G1420">
            <v>9000</v>
          </cell>
          <cell r="H1420">
            <v>5400</v>
          </cell>
          <cell r="I1420">
            <v>0</v>
          </cell>
          <cell r="J1420">
            <v>0</v>
          </cell>
          <cell r="K1420">
            <v>0</v>
          </cell>
        </row>
        <row r="1421">
          <cell r="E1421" t="str">
            <v>DJB10107</v>
          </cell>
          <cell r="F1421">
            <v>0</v>
          </cell>
          <cell r="G1421">
            <v>9000</v>
          </cell>
          <cell r="H1421">
            <v>5400</v>
          </cell>
          <cell r="I1421">
            <v>0</v>
          </cell>
          <cell r="J1421">
            <v>0</v>
          </cell>
          <cell r="K1421">
            <v>0</v>
          </cell>
        </row>
        <row r="1422">
          <cell r="E1422" t="str">
            <v>DJB10110</v>
          </cell>
          <cell r="F1422">
            <v>0</v>
          </cell>
          <cell r="G1422">
            <v>9000</v>
          </cell>
          <cell r="H1422">
            <v>5400</v>
          </cell>
          <cell r="I1422">
            <v>0</v>
          </cell>
          <cell r="J1422">
            <v>0</v>
          </cell>
          <cell r="K1422">
            <v>0</v>
          </cell>
        </row>
        <row r="1423">
          <cell r="E1423" t="str">
            <v>DJB10112</v>
          </cell>
          <cell r="F1423">
            <v>0</v>
          </cell>
          <cell r="G1423">
            <v>9000</v>
          </cell>
          <cell r="H1423">
            <v>5400</v>
          </cell>
          <cell r="I1423">
            <v>0</v>
          </cell>
          <cell r="J1423">
            <v>0</v>
          </cell>
          <cell r="K1423">
            <v>0</v>
          </cell>
        </row>
        <row r="1424">
          <cell r="E1424" t="str">
            <v>DJB20100</v>
          </cell>
          <cell r="F1424">
            <v>0</v>
          </cell>
          <cell r="G1424">
            <v>0</v>
          </cell>
          <cell r="I1424">
            <v>3000</v>
          </cell>
          <cell r="J1424">
            <v>950</v>
          </cell>
          <cell r="K1424">
            <v>1300</v>
          </cell>
        </row>
        <row r="1425">
          <cell r="E1425" t="str">
            <v>DJB20102</v>
          </cell>
          <cell r="F1425" t="str">
            <v>DJB20102</v>
          </cell>
          <cell r="G1425">
            <v>9000</v>
          </cell>
          <cell r="H1425">
            <v>5400</v>
          </cell>
          <cell r="I1425">
            <v>0</v>
          </cell>
          <cell r="J1425">
            <v>0</v>
          </cell>
          <cell r="K1425">
            <v>0</v>
          </cell>
        </row>
        <row r="1426">
          <cell r="E1426" t="str">
            <v>DJB20104</v>
          </cell>
          <cell r="F1426">
            <v>0</v>
          </cell>
          <cell r="G1426">
            <v>9000</v>
          </cell>
          <cell r="H1426">
            <v>5400</v>
          </cell>
          <cell r="I1426">
            <v>0</v>
          </cell>
          <cell r="J1426">
            <v>0</v>
          </cell>
          <cell r="K1426">
            <v>0</v>
          </cell>
        </row>
        <row r="1427">
          <cell r="E1427" t="str">
            <v>DJB20107</v>
          </cell>
          <cell r="F1427" t="str">
            <v>DJB20107</v>
          </cell>
          <cell r="G1427">
            <v>9000</v>
          </cell>
          <cell r="H1427">
            <v>5400</v>
          </cell>
          <cell r="I1427">
            <v>0</v>
          </cell>
          <cell r="J1427">
            <v>0</v>
          </cell>
          <cell r="K1427">
            <v>0</v>
          </cell>
        </row>
        <row r="1428">
          <cell r="E1428" t="str">
            <v>DJB20108</v>
          </cell>
          <cell r="F1428">
            <v>0</v>
          </cell>
          <cell r="G1428">
            <v>9000</v>
          </cell>
          <cell r="H1428">
            <v>5400</v>
          </cell>
          <cell r="I1428">
            <v>0</v>
          </cell>
          <cell r="J1428">
            <v>0</v>
          </cell>
          <cell r="K1428">
            <v>0</v>
          </cell>
        </row>
        <row r="1429">
          <cell r="E1429" t="str">
            <v>DJB20109</v>
          </cell>
          <cell r="F1429">
            <v>0</v>
          </cell>
          <cell r="G1429">
            <v>9000</v>
          </cell>
          <cell r="H1429">
            <v>5400</v>
          </cell>
          <cell r="I1429">
            <v>0</v>
          </cell>
          <cell r="J1429">
            <v>0</v>
          </cell>
          <cell r="K1429">
            <v>0</v>
          </cell>
        </row>
        <row r="1430">
          <cell r="E1430" t="str">
            <v>DJB20110</v>
          </cell>
          <cell r="F1430">
            <v>0</v>
          </cell>
          <cell r="G1430">
            <v>9000</v>
          </cell>
          <cell r="H1430">
            <v>5400</v>
          </cell>
          <cell r="I1430">
            <v>0</v>
          </cell>
          <cell r="J1430">
            <v>0</v>
          </cell>
          <cell r="K1430">
            <v>0</v>
          </cell>
        </row>
        <row r="1431">
          <cell r="E1431" t="str">
            <v>DJB20200</v>
          </cell>
          <cell r="F1431">
            <v>0</v>
          </cell>
          <cell r="G1431">
            <v>0</v>
          </cell>
          <cell r="I1431">
            <v>3000</v>
          </cell>
          <cell r="J1431">
            <v>950</v>
          </cell>
          <cell r="K1431">
            <v>1300</v>
          </cell>
        </row>
        <row r="1432">
          <cell r="E1432" t="str">
            <v>DJB20201</v>
          </cell>
          <cell r="F1432">
            <v>0</v>
          </cell>
          <cell r="G1432">
            <v>9000</v>
          </cell>
          <cell r="H1432">
            <v>5400</v>
          </cell>
          <cell r="I1432">
            <v>0</v>
          </cell>
          <cell r="J1432">
            <v>0</v>
          </cell>
          <cell r="K1432">
            <v>0</v>
          </cell>
        </row>
        <row r="1433">
          <cell r="E1433" t="str">
            <v>DJB20202</v>
          </cell>
          <cell r="F1433">
            <v>0</v>
          </cell>
          <cell r="G1433">
            <v>9000</v>
          </cell>
          <cell r="H1433">
            <v>5400</v>
          </cell>
          <cell r="I1433">
            <v>0</v>
          </cell>
          <cell r="J1433">
            <v>0</v>
          </cell>
          <cell r="K1433">
            <v>0</v>
          </cell>
        </row>
        <row r="1434">
          <cell r="E1434" t="str">
            <v>DJB20203</v>
          </cell>
          <cell r="F1434">
            <v>0</v>
          </cell>
          <cell r="G1434">
            <v>9000</v>
          </cell>
          <cell r="H1434">
            <v>5400</v>
          </cell>
          <cell r="I1434">
            <v>0</v>
          </cell>
          <cell r="J1434">
            <v>0</v>
          </cell>
          <cell r="K1434">
            <v>0</v>
          </cell>
        </row>
        <row r="1435">
          <cell r="E1435" t="str">
            <v>DJB20204</v>
          </cell>
          <cell r="F1435">
            <v>0</v>
          </cell>
          <cell r="G1435">
            <v>9000</v>
          </cell>
          <cell r="H1435">
            <v>5400</v>
          </cell>
          <cell r="I1435">
            <v>0</v>
          </cell>
          <cell r="J1435">
            <v>0</v>
          </cell>
          <cell r="K1435">
            <v>0</v>
          </cell>
        </row>
        <row r="1436">
          <cell r="E1436" t="str">
            <v>DJB20205</v>
          </cell>
          <cell r="F1436">
            <v>0</v>
          </cell>
          <cell r="G1436">
            <v>9000</v>
          </cell>
          <cell r="H1436">
            <v>5400</v>
          </cell>
          <cell r="I1436">
            <v>0</v>
          </cell>
          <cell r="J1436">
            <v>0</v>
          </cell>
          <cell r="K1436">
            <v>0</v>
          </cell>
        </row>
        <row r="1437">
          <cell r="E1437" t="str">
            <v>DJB20206</v>
          </cell>
          <cell r="F1437">
            <v>0</v>
          </cell>
          <cell r="G1437">
            <v>9000</v>
          </cell>
          <cell r="H1437">
            <v>5400</v>
          </cell>
          <cell r="I1437">
            <v>0</v>
          </cell>
          <cell r="J1437">
            <v>0</v>
          </cell>
          <cell r="K1437">
            <v>0</v>
          </cell>
        </row>
        <row r="1438">
          <cell r="E1438" t="str">
            <v>DJB20207</v>
          </cell>
          <cell r="F1438">
            <v>0</v>
          </cell>
          <cell r="G1438">
            <v>9000</v>
          </cell>
          <cell r="H1438">
            <v>5400</v>
          </cell>
          <cell r="I1438">
            <v>0</v>
          </cell>
          <cell r="J1438">
            <v>0</v>
          </cell>
          <cell r="K1438">
            <v>0</v>
          </cell>
        </row>
        <row r="1439">
          <cell r="E1439" t="str">
            <v>DJB20300</v>
          </cell>
          <cell r="F1439">
            <v>0</v>
          </cell>
          <cell r="G1439">
            <v>0</v>
          </cell>
          <cell r="I1439">
            <v>3000</v>
          </cell>
          <cell r="J1439">
            <v>950</v>
          </cell>
          <cell r="K1439">
            <v>1300</v>
          </cell>
        </row>
        <row r="1440">
          <cell r="E1440" t="str">
            <v>DJB20301</v>
          </cell>
          <cell r="F1440" t="str">
            <v>DJB20301</v>
          </cell>
          <cell r="G1440">
            <v>9000</v>
          </cell>
          <cell r="H1440">
            <v>5400</v>
          </cell>
          <cell r="I1440">
            <v>0</v>
          </cell>
          <cell r="J1440">
            <v>0</v>
          </cell>
          <cell r="K1440">
            <v>0</v>
          </cell>
        </row>
        <row r="1441">
          <cell r="E1441" t="str">
            <v>DJB20302</v>
          </cell>
          <cell r="F1441">
            <v>0</v>
          </cell>
          <cell r="G1441">
            <v>9000</v>
          </cell>
          <cell r="H1441">
            <v>5400</v>
          </cell>
          <cell r="I1441">
            <v>0</v>
          </cell>
          <cell r="J1441">
            <v>0</v>
          </cell>
          <cell r="K1441">
            <v>0</v>
          </cell>
        </row>
        <row r="1442">
          <cell r="E1442" t="str">
            <v>DJB20303</v>
          </cell>
          <cell r="F1442">
            <v>0</v>
          </cell>
          <cell r="G1442">
            <v>9000</v>
          </cell>
          <cell r="H1442">
            <v>5400</v>
          </cell>
          <cell r="I1442">
            <v>0</v>
          </cell>
          <cell r="J1442">
            <v>0</v>
          </cell>
          <cell r="K1442">
            <v>0</v>
          </cell>
        </row>
        <row r="1443">
          <cell r="E1443" t="str">
            <v>DJB20306</v>
          </cell>
          <cell r="F1443">
            <v>0</v>
          </cell>
          <cell r="G1443">
            <v>9000</v>
          </cell>
          <cell r="H1443">
            <v>5400</v>
          </cell>
          <cell r="I1443">
            <v>0</v>
          </cell>
          <cell r="J1443">
            <v>0</v>
          </cell>
          <cell r="K1443">
            <v>0</v>
          </cell>
        </row>
        <row r="1444">
          <cell r="E1444" t="str">
            <v>DJB20307</v>
          </cell>
          <cell r="F1444">
            <v>0</v>
          </cell>
          <cell r="G1444">
            <v>9000</v>
          </cell>
          <cell r="H1444">
            <v>5400</v>
          </cell>
          <cell r="I1444">
            <v>0</v>
          </cell>
          <cell r="J1444">
            <v>0</v>
          </cell>
          <cell r="K1444">
            <v>0</v>
          </cell>
        </row>
        <row r="1445">
          <cell r="E1445" t="str">
            <v>DJB20314</v>
          </cell>
          <cell r="F1445">
            <v>0</v>
          </cell>
          <cell r="G1445">
            <v>9000</v>
          </cell>
          <cell r="H1445">
            <v>5400</v>
          </cell>
          <cell r="I1445">
            <v>0</v>
          </cell>
          <cell r="J1445">
            <v>0</v>
          </cell>
          <cell r="K1445">
            <v>0</v>
          </cell>
        </row>
        <row r="1446">
          <cell r="E1446" t="str">
            <v>DJB20315</v>
          </cell>
          <cell r="F1446">
            <v>0</v>
          </cell>
          <cell r="G1446">
            <v>9000</v>
          </cell>
          <cell r="H1446">
            <v>5400</v>
          </cell>
          <cell r="I1446">
            <v>0</v>
          </cell>
          <cell r="J1446">
            <v>0</v>
          </cell>
          <cell r="K1446">
            <v>0</v>
          </cell>
        </row>
        <row r="1447">
          <cell r="E1447" t="str">
            <v>DJB20316</v>
          </cell>
          <cell r="F1447">
            <v>0</v>
          </cell>
          <cell r="G1447">
            <v>9000</v>
          </cell>
          <cell r="H1447">
            <v>5400</v>
          </cell>
          <cell r="I1447">
            <v>0</v>
          </cell>
          <cell r="J1447">
            <v>0</v>
          </cell>
          <cell r="K1447">
            <v>0</v>
          </cell>
        </row>
        <row r="1448">
          <cell r="E1448" t="str">
            <v>DJB20317</v>
          </cell>
          <cell r="F1448">
            <v>0</v>
          </cell>
          <cell r="G1448">
            <v>9000</v>
          </cell>
          <cell r="H1448">
            <v>5400</v>
          </cell>
          <cell r="I1448">
            <v>0</v>
          </cell>
          <cell r="J1448">
            <v>0</v>
          </cell>
          <cell r="K1448">
            <v>0</v>
          </cell>
        </row>
        <row r="1449">
          <cell r="E1449" t="str">
            <v>DJB20400</v>
          </cell>
          <cell r="F1449">
            <v>0</v>
          </cell>
          <cell r="G1449">
            <v>0</v>
          </cell>
          <cell r="I1449">
            <v>3000</v>
          </cell>
          <cell r="J1449">
            <v>950</v>
          </cell>
          <cell r="K1449">
            <v>1300</v>
          </cell>
        </row>
        <row r="1450">
          <cell r="E1450" t="str">
            <v>DJB20401</v>
          </cell>
          <cell r="F1450">
            <v>0</v>
          </cell>
          <cell r="G1450">
            <v>9000</v>
          </cell>
          <cell r="H1450">
            <v>5400</v>
          </cell>
          <cell r="I1450">
            <v>0</v>
          </cell>
          <cell r="J1450">
            <v>0</v>
          </cell>
          <cell r="K1450">
            <v>0</v>
          </cell>
        </row>
        <row r="1451">
          <cell r="E1451" t="str">
            <v>DJB20402</v>
          </cell>
          <cell r="F1451">
            <v>0</v>
          </cell>
          <cell r="G1451">
            <v>9000</v>
          </cell>
          <cell r="H1451">
            <v>5400</v>
          </cell>
          <cell r="I1451">
            <v>0</v>
          </cell>
          <cell r="J1451">
            <v>0</v>
          </cell>
          <cell r="K1451">
            <v>0</v>
          </cell>
        </row>
        <row r="1452">
          <cell r="E1452" t="str">
            <v>DJB20403</v>
          </cell>
          <cell r="F1452">
            <v>0</v>
          </cell>
          <cell r="G1452">
            <v>9000</v>
          </cell>
          <cell r="H1452">
            <v>5400</v>
          </cell>
          <cell r="I1452">
            <v>0</v>
          </cell>
          <cell r="J1452">
            <v>0</v>
          </cell>
          <cell r="K1452">
            <v>0</v>
          </cell>
        </row>
        <row r="1453">
          <cell r="E1453" t="str">
            <v>DJB20404</v>
          </cell>
          <cell r="F1453">
            <v>0</v>
          </cell>
          <cell r="G1453">
            <v>9000</v>
          </cell>
          <cell r="H1453">
            <v>5400</v>
          </cell>
          <cell r="I1453">
            <v>0</v>
          </cell>
          <cell r="J1453">
            <v>0</v>
          </cell>
          <cell r="K1453">
            <v>0</v>
          </cell>
        </row>
        <row r="1454">
          <cell r="E1454" t="str">
            <v>DJB20405</v>
          </cell>
          <cell r="F1454" t="str">
            <v>DJB20405</v>
          </cell>
          <cell r="G1454">
            <v>9000</v>
          </cell>
          <cell r="H1454">
            <v>5400</v>
          </cell>
          <cell r="I1454">
            <v>0</v>
          </cell>
          <cell r="J1454">
            <v>0</v>
          </cell>
          <cell r="K1454">
            <v>0</v>
          </cell>
        </row>
        <row r="1455">
          <cell r="E1455" t="str">
            <v>DJB20406</v>
          </cell>
          <cell r="F1455">
            <v>0</v>
          </cell>
          <cell r="G1455">
            <v>9000</v>
          </cell>
          <cell r="H1455">
            <v>5400</v>
          </cell>
          <cell r="I1455">
            <v>0</v>
          </cell>
          <cell r="J1455">
            <v>0</v>
          </cell>
          <cell r="K1455">
            <v>0</v>
          </cell>
        </row>
        <row r="1456">
          <cell r="E1456" t="str">
            <v>DJB20407</v>
          </cell>
          <cell r="F1456" t="str">
            <v>DJB20407</v>
          </cell>
          <cell r="G1456">
            <v>9000</v>
          </cell>
          <cell r="H1456">
            <v>5400</v>
          </cell>
          <cell r="I1456">
            <v>0</v>
          </cell>
          <cell r="J1456">
            <v>0</v>
          </cell>
          <cell r="K1456">
            <v>0</v>
          </cell>
        </row>
        <row r="1457">
          <cell r="E1457" t="str">
            <v>DJB20408</v>
          </cell>
          <cell r="F1457">
            <v>0</v>
          </cell>
          <cell r="G1457">
            <v>9000</v>
          </cell>
          <cell r="H1457">
            <v>5400</v>
          </cell>
          <cell r="I1457">
            <v>0</v>
          </cell>
          <cell r="J1457">
            <v>0</v>
          </cell>
          <cell r="K1457">
            <v>0</v>
          </cell>
        </row>
        <row r="1458">
          <cell r="E1458" t="str">
            <v>DJB20409</v>
          </cell>
          <cell r="F1458">
            <v>0</v>
          </cell>
          <cell r="G1458">
            <v>9000</v>
          </cell>
          <cell r="H1458">
            <v>5400</v>
          </cell>
          <cell r="I1458">
            <v>0</v>
          </cell>
          <cell r="J1458">
            <v>0</v>
          </cell>
          <cell r="K1458">
            <v>0</v>
          </cell>
        </row>
        <row r="1459">
          <cell r="E1459" t="str">
            <v>DJB20411</v>
          </cell>
          <cell r="F1459">
            <v>0</v>
          </cell>
          <cell r="G1459">
            <v>9000</v>
          </cell>
          <cell r="H1459">
            <v>5400</v>
          </cell>
          <cell r="I1459">
            <v>0</v>
          </cell>
          <cell r="J1459">
            <v>0</v>
          </cell>
          <cell r="K1459">
            <v>0</v>
          </cell>
        </row>
        <row r="1460">
          <cell r="E1460" t="str">
            <v>DJB20600</v>
          </cell>
          <cell r="F1460">
            <v>0</v>
          </cell>
          <cell r="I1460">
            <v>3000</v>
          </cell>
          <cell r="J1460">
            <v>950</v>
          </cell>
          <cell r="K1460">
            <v>1300</v>
          </cell>
        </row>
        <row r="1461">
          <cell r="E1461" t="str">
            <v>DJB20601</v>
          </cell>
          <cell r="F1461">
            <v>0</v>
          </cell>
          <cell r="G1461">
            <v>9000</v>
          </cell>
          <cell r="H1461">
            <v>5400</v>
          </cell>
          <cell r="I1461">
            <v>0</v>
          </cell>
          <cell r="J1461">
            <v>0</v>
          </cell>
          <cell r="K1461">
            <v>0</v>
          </cell>
        </row>
        <row r="1462">
          <cell r="E1462" t="str">
            <v>DJB20602</v>
          </cell>
          <cell r="F1462">
            <v>0</v>
          </cell>
          <cell r="G1462">
            <v>9000</v>
          </cell>
          <cell r="H1462">
            <v>5400</v>
          </cell>
          <cell r="I1462">
            <v>0</v>
          </cell>
          <cell r="J1462">
            <v>0</v>
          </cell>
          <cell r="K1462">
            <v>0</v>
          </cell>
        </row>
        <row r="1463">
          <cell r="E1463" t="str">
            <v>DJB20603</v>
          </cell>
          <cell r="F1463">
            <v>0</v>
          </cell>
          <cell r="G1463">
            <v>9000</v>
          </cell>
          <cell r="H1463">
            <v>5400</v>
          </cell>
          <cell r="I1463">
            <v>0</v>
          </cell>
          <cell r="J1463">
            <v>0</v>
          </cell>
          <cell r="K1463">
            <v>0</v>
          </cell>
        </row>
        <row r="1464">
          <cell r="E1464" t="str">
            <v>DJB20604</v>
          </cell>
          <cell r="F1464">
            <v>0</v>
          </cell>
          <cell r="G1464">
            <v>9000</v>
          </cell>
          <cell r="H1464">
            <v>5400</v>
          </cell>
          <cell r="I1464">
            <v>0</v>
          </cell>
          <cell r="J1464">
            <v>0</v>
          </cell>
          <cell r="K1464">
            <v>0</v>
          </cell>
        </row>
        <row r="1465">
          <cell r="E1465" t="str">
            <v>DJB20605</v>
          </cell>
          <cell r="F1465">
            <v>0</v>
          </cell>
          <cell r="G1465">
            <v>9000</v>
          </cell>
          <cell r="H1465">
            <v>5400</v>
          </cell>
          <cell r="I1465">
            <v>0</v>
          </cell>
          <cell r="J1465">
            <v>0</v>
          </cell>
          <cell r="K1465">
            <v>0</v>
          </cell>
        </row>
        <row r="1466">
          <cell r="E1466" t="str">
            <v>DJB20606</v>
          </cell>
          <cell r="F1466">
            <v>0</v>
          </cell>
          <cell r="G1466">
            <v>9000</v>
          </cell>
          <cell r="H1466">
            <v>5400</v>
          </cell>
          <cell r="I1466">
            <v>0</v>
          </cell>
          <cell r="J1466">
            <v>0</v>
          </cell>
          <cell r="K1466">
            <v>0</v>
          </cell>
        </row>
        <row r="1467">
          <cell r="E1467" t="str">
            <v>DJB20607</v>
          </cell>
          <cell r="F1467">
            <v>0</v>
          </cell>
          <cell r="G1467">
            <v>9000</v>
          </cell>
          <cell r="H1467">
            <v>5400</v>
          </cell>
          <cell r="I1467">
            <v>0</v>
          </cell>
          <cell r="J1467">
            <v>0</v>
          </cell>
          <cell r="K1467">
            <v>0</v>
          </cell>
        </row>
        <row r="1468">
          <cell r="E1468" t="str">
            <v>DJB20700</v>
          </cell>
          <cell r="F1468">
            <v>0</v>
          </cell>
          <cell r="G1468">
            <v>0</v>
          </cell>
          <cell r="I1468">
            <v>3000</v>
          </cell>
          <cell r="J1468">
            <v>950</v>
          </cell>
          <cell r="K1468">
            <v>1300</v>
          </cell>
        </row>
        <row r="1469">
          <cell r="E1469" t="str">
            <v>DJB20701</v>
          </cell>
          <cell r="F1469" t="str">
            <v>DJB20701</v>
          </cell>
          <cell r="G1469">
            <v>9000</v>
          </cell>
          <cell r="H1469">
            <v>5400</v>
          </cell>
          <cell r="I1469">
            <v>0</v>
          </cell>
          <cell r="J1469">
            <v>0</v>
          </cell>
          <cell r="K1469">
            <v>0</v>
          </cell>
        </row>
        <row r="1470">
          <cell r="E1470" t="str">
            <v>DJB20702</v>
          </cell>
          <cell r="F1470">
            <v>0</v>
          </cell>
          <cell r="G1470">
            <v>9000</v>
          </cell>
          <cell r="H1470">
            <v>5400</v>
          </cell>
          <cell r="I1470">
            <v>0</v>
          </cell>
          <cell r="J1470">
            <v>0</v>
          </cell>
          <cell r="K1470">
            <v>0</v>
          </cell>
        </row>
        <row r="1471">
          <cell r="E1471" t="str">
            <v>DJB20703</v>
          </cell>
          <cell r="F1471">
            <v>0</v>
          </cell>
          <cell r="G1471">
            <v>9000</v>
          </cell>
          <cell r="H1471">
            <v>5400</v>
          </cell>
          <cell r="I1471">
            <v>0</v>
          </cell>
          <cell r="J1471">
            <v>0</v>
          </cell>
          <cell r="K1471">
            <v>0</v>
          </cell>
        </row>
        <row r="1472">
          <cell r="E1472" t="str">
            <v>DJB20704</v>
          </cell>
          <cell r="F1472">
            <v>0</v>
          </cell>
          <cell r="G1472">
            <v>9000</v>
          </cell>
          <cell r="H1472">
            <v>5400</v>
          </cell>
          <cell r="I1472">
            <v>0</v>
          </cell>
          <cell r="J1472">
            <v>0</v>
          </cell>
          <cell r="K1472">
            <v>0</v>
          </cell>
        </row>
        <row r="1473">
          <cell r="E1473" t="str">
            <v>DJB20705</v>
          </cell>
          <cell r="F1473">
            <v>0</v>
          </cell>
          <cell r="G1473">
            <v>9000</v>
          </cell>
          <cell r="H1473">
            <v>5400</v>
          </cell>
          <cell r="I1473">
            <v>0</v>
          </cell>
          <cell r="J1473">
            <v>0</v>
          </cell>
          <cell r="K1473">
            <v>0</v>
          </cell>
        </row>
        <row r="1474">
          <cell r="E1474" t="str">
            <v>DJB20800</v>
          </cell>
          <cell r="F1474">
            <v>0</v>
          </cell>
          <cell r="I1474">
            <v>3000</v>
          </cell>
          <cell r="J1474">
            <v>950</v>
          </cell>
          <cell r="K1474">
            <v>1300</v>
          </cell>
        </row>
        <row r="1475">
          <cell r="E1475" t="str">
            <v>DJB20801</v>
          </cell>
          <cell r="F1475">
            <v>0</v>
          </cell>
          <cell r="G1475">
            <v>9000</v>
          </cell>
          <cell r="H1475">
            <v>5400</v>
          </cell>
          <cell r="I1475">
            <v>0</v>
          </cell>
          <cell r="J1475">
            <v>0</v>
          </cell>
          <cell r="K1475">
            <v>0</v>
          </cell>
        </row>
        <row r="1476">
          <cell r="E1476" t="str">
            <v>DJB20802</v>
          </cell>
          <cell r="F1476">
            <v>0</v>
          </cell>
          <cell r="G1476">
            <v>9000</v>
          </cell>
          <cell r="H1476">
            <v>5400</v>
          </cell>
          <cell r="I1476">
            <v>0</v>
          </cell>
          <cell r="J1476">
            <v>0</v>
          </cell>
          <cell r="K1476">
            <v>0</v>
          </cell>
        </row>
        <row r="1477">
          <cell r="E1477" t="str">
            <v>DJB20803</v>
          </cell>
          <cell r="F1477">
            <v>0</v>
          </cell>
          <cell r="G1477">
            <v>9000</v>
          </cell>
          <cell r="H1477">
            <v>5400</v>
          </cell>
          <cell r="I1477">
            <v>0</v>
          </cell>
          <cell r="J1477">
            <v>0</v>
          </cell>
          <cell r="K1477">
            <v>0</v>
          </cell>
        </row>
        <row r="1478">
          <cell r="E1478" t="str">
            <v>DJB20804</v>
          </cell>
          <cell r="F1478" t="str">
            <v>DJB20804</v>
          </cell>
          <cell r="G1478">
            <v>9000</v>
          </cell>
          <cell r="H1478">
            <v>5400</v>
          </cell>
          <cell r="I1478">
            <v>0</v>
          </cell>
          <cell r="J1478">
            <v>0</v>
          </cell>
          <cell r="K1478">
            <v>0</v>
          </cell>
        </row>
        <row r="1479">
          <cell r="E1479" t="str">
            <v>DJB20805</v>
          </cell>
          <cell r="F1479">
            <v>0</v>
          </cell>
          <cell r="G1479">
            <v>9000</v>
          </cell>
          <cell r="H1479">
            <v>5400</v>
          </cell>
          <cell r="I1479">
            <v>0</v>
          </cell>
          <cell r="J1479">
            <v>0</v>
          </cell>
          <cell r="K1479">
            <v>0</v>
          </cell>
        </row>
        <row r="1480">
          <cell r="E1480" t="str">
            <v>DJB20900</v>
          </cell>
          <cell r="F1480">
            <v>0</v>
          </cell>
          <cell r="G1480">
            <v>0</v>
          </cell>
          <cell r="I1480">
            <v>3000</v>
          </cell>
          <cell r="J1480">
            <v>950</v>
          </cell>
          <cell r="K1480">
            <v>1300</v>
          </cell>
        </row>
        <row r="1481">
          <cell r="E1481" t="str">
            <v>DJB20901</v>
          </cell>
          <cell r="F1481">
            <v>0</v>
          </cell>
          <cell r="G1481">
            <v>9000</v>
          </cell>
          <cell r="H1481">
            <v>5400</v>
          </cell>
          <cell r="I1481">
            <v>0</v>
          </cell>
          <cell r="J1481">
            <v>0</v>
          </cell>
          <cell r="K1481">
            <v>0</v>
          </cell>
        </row>
        <row r="1482">
          <cell r="E1482" t="str">
            <v>DJB20902</v>
          </cell>
          <cell r="F1482">
            <v>0</v>
          </cell>
          <cell r="G1482">
            <v>9000</v>
          </cell>
          <cell r="H1482">
            <v>5400</v>
          </cell>
          <cell r="I1482">
            <v>0</v>
          </cell>
          <cell r="J1482">
            <v>0</v>
          </cell>
          <cell r="K1482">
            <v>0</v>
          </cell>
        </row>
        <row r="1483">
          <cell r="E1483" t="str">
            <v>DJB20903</v>
          </cell>
          <cell r="F1483">
            <v>0</v>
          </cell>
          <cell r="G1483">
            <v>9000</v>
          </cell>
          <cell r="H1483">
            <v>5400</v>
          </cell>
          <cell r="I1483">
            <v>0</v>
          </cell>
          <cell r="J1483">
            <v>0</v>
          </cell>
          <cell r="K1483">
            <v>0</v>
          </cell>
        </row>
        <row r="1484">
          <cell r="E1484" t="str">
            <v>DJB20904</v>
          </cell>
          <cell r="F1484">
            <v>0</v>
          </cell>
          <cell r="G1484">
            <v>9000</v>
          </cell>
          <cell r="H1484">
            <v>5400</v>
          </cell>
          <cell r="I1484">
            <v>0</v>
          </cell>
          <cell r="J1484">
            <v>0</v>
          </cell>
          <cell r="K1484">
            <v>0</v>
          </cell>
        </row>
        <row r="1485">
          <cell r="E1485" t="str">
            <v>DJB20905</v>
          </cell>
          <cell r="F1485">
            <v>0</v>
          </cell>
          <cell r="G1485">
            <v>9000</v>
          </cell>
          <cell r="H1485">
            <v>5400</v>
          </cell>
          <cell r="I1485">
            <v>0</v>
          </cell>
          <cell r="J1485">
            <v>0</v>
          </cell>
          <cell r="K1485">
            <v>0</v>
          </cell>
        </row>
        <row r="1486">
          <cell r="E1486" t="str">
            <v>DJB20906</v>
          </cell>
          <cell r="F1486">
            <v>0</v>
          </cell>
          <cell r="G1486">
            <v>9000</v>
          </cell>
          <cell r="H1486">
            <v>5400</v>
          </cell>
          <cell r="I1486">
            <v>0</v>
          </cell>
          <cell r="J1486">
            <v>0</v>
          </cell>
          <cell r="K1486">
            <v>0</v>
          </cell>
        </row>
        <row r="1487">
          <cell r="E1487" t="str">
            <v>DJB20907</v>
          </cell>
          <cell r="F1487">
            <v>0</v>
          </cell>
          <cell r="G1487">
            <v>9000</v>
          </cell>
          <cell r="H1487">
            <v>5400</v>
          </cell>
          <cell r="I1487">
            <v>0</v>
          </cell>
          <cell r="J1487">
            <v>0</v>
          </cell>
          <cell r="K1487">
            <v>0</v>
          </cell>
        </row>
        <row r="1488">
          <cell r="E1488" t="str">
            <v>DJB20908</v>
          </cell>
          <cell r="F1488">
            <v>0</v>
          </cell>
          <cell r="G1488">
            <v>9000</v>
          </cell>
          <cell r="H1488">
            <v>5400</v>
          </cell>
          <cell r="I1488">
            <v>0</v>
          </cell>
          <cell r="J1488">
            <v>0</v>
          </cell>
          <cell r="K1488">
            <v>0</v>
          </cell>
        </row>
        <row r="1489">
          <cell r="E1489" t="str">
            <v>DJB20909</v>
          </cell>
          <cell r="F1489">
            <v>0</v>
          </cell>
          <cell r="G1489">
            <v>9000</v>
          </cell>
          <cell r="H1489">
            <v>5400</v>
          </cell>
          <cell r="I1489">
            <v>0</v>
          </cell>
          <cell r="J1489">
            <v>0</v>
          </cell>
          <cell r="K1489">
            <v>0</v>
          </cell>
        </row>
        <row r="1490">
          <cell r="E1490" t="str">
            <v>DJJ10000</v>
          </cell>
          <cell r="F1490">
            <v>0</v>
          </cell>
          <cell r="G1490">
            <v>0</v>
          </cell>
          <cell r="I1490">
            <v>0</v>
          </cell>
          <cell r="J1490">
            <v>3000</v>
          </cell>
          <cell r="K1490">
            <v>3500</v>
          </cell>
        </row>
        <row r="1491">
          <cell r="E1491" t="str">
            <v>DJJ10001</v>
          </cell>
          <cell r="F1491">
            <v>0</v>
          </cell>
          <cell r="I1491">
            <v>0</v>
          </cell>
          <cell r="J1491">
            <v>3000</v>
          </cell>
          <cell r="K1491">
            <v>3500</v>
          </cell>
        </row>
        <row r="1492">
          <cell r="E1492" t="str">
            <v>DJJ10004</v>
          </cell>
          <cell r="F1492">
            <v>0</v>
          </cell>
          <cell r="I1492">
            <v>0</v>
          </cell>
          <cell r="J1492">
            <v>3000</v>
          </cell>
          <cell r="K1492">
            <v>3500</v>
          </cell>
        </row>
        <row r="1493">
          <cell r="E1493" t="str">
            <v>DJJ10005</v>
          </cell>
          <cell r="F1493">
            <v>0</v>
          </cell>
          <cell r="I1493">
            <v>0</v>
          </cell>
          <cell r="J1493">
            <v>3000</v>
          </cell>
          <cell r="K1493">
            <v>3500</v>
          </cell>
        </row>
        <row r="1494">
          <cell r="E1494" t="str">
            <v>DJJ10006</v>
          </cell>
          <cell r="F1494">
            <v>0</v>
          </cell>
          <cell r="I1494">
            <v>0</v>
          </cell>
          <cell r="J1494">
            <v>3000</v>
          </cell>
          <cell r="K1494">
            <v>3500</v>
          </cell>
        </row>
        <row r="1495">
          <cell r="E1495" t="str">
            <v>DJJ10007</v>
          </cell>
          <cell r="F1495">
            <v>0</v>
          </cell>
          <cell r="I1495">
            <v>0</v>
          </cell>
          <cell r="J1495">
            <v>3000</v>
          </cell>
          <cell r="K1495">
            <v>3500</v>
          </cell>
        </row>
        <row r="1496">
          <cell r="E1496" t="str">
            <v>DJJ10011</v>
          </cell>
          <cell r="F1496">
            <v>0</v>
          </cell>
          <cell r="I1496">
            <v>0</v>
          </cell>
          <cell r="J1496">
            <v>3000</v>
          </cell>
          <cell r="K1496">
            <v>3500</v>
          </cell>
        </row>
        <row r="1497">
          <cell r="E1497" t="str">
            <v>DJJ10015</v>
          </cell>
          <cell r="F1497">
            <v>0</v>
          </cell>
          <cell r="I1497">
            <v>2500</v>
          </cell>
          <cell r="J1497">
            <v>3000</v>
          </cell>
          <cell r="K1497">
            <v>3500</v>
          </cell>
        </row>
        <row r="1498">
          <cell r="E1498" t="str">
            <v>DJJ10018</v>
          </cell>
          <cell r="F1498">
            <v>0</v>
          </cell>
          <cell r="G1498">
            <v>25000</v>
          </cell>
          <cell r="H1498">
            <v>15000</v>
          </cell>
          <cell r="I1498">
            <v>0</v>
          </cell>
          <cell r="J1498">
            <v>0</v>
          </cell>
          <cell r="K1498">
            <v>0</v>
          </cell>
        </row>
        <row r="1499">
          <cell r="E1499" t="str">
            <v>DJJ10025</v>
          </cell>
          <cell r="F1499">
            <v>0</v>
          </cell>
          <cell r="G1499">
            <v>25000</v>
          </cell>
          <cell r="H1499">
            <v>15000</v>
          </cell>
          <cell r="I1499">
            <v>0</v>
          </cell>
          <cell r="J1499">
            <v>0</v>
          </cell>
          <cell r="K1499">
            <v>0</v>
          </cell>
        </row>
        <row r="1500">
          <cell r="E1500" t="str">
            <v>DJJ10026</v>
          </cell>
          <cell r="F1500">
            <v>0</v>
          </cell>
          <cell r="G1500">
            <v>25000</v>
          </cell>
          <cell r="H1500">
            <v>15000</v>
          </cell>
          <cell r="I1500">
            <v>0</v>
          </cell>
          <cell r="J1500">
            <v>0</v>
          </cell>
          <cell r="K1500">
            <v>0</v>
          </cell>
        </row>
        <row r="1501">
          <cell r="E1501" t="str">
            <v>DJJ10027</v>
          </cell>
          <cell r="F1501">
            <v>0</v>
          </cell>
          <cell r="G1501">
            <v>25000</v>
          </cell>
          <cell r="H1501">
            <v>15000</v>
          </cell>
          <cell r="I1501">
            <v>0</v>
          </cell>
          <cell r="J1501">
            <v>0</v>
          </cell>
          <cell r="K1501">
            <v>0</v>
          </cell>
        </row>
        <row r="1502">
          <cell r="E1502" t="str">
            <v>DJJ10028</v>
          </cell>
          <cell r="F1502">
            <v>0</v>
          </cell>
          <cell r="G1502">
            <v>25000</v>
          </cell>
          <cell r="H1502">
            <v>15000</v>
          </cell>
          <cell r="I1502">
            <v>0</v>
          </cell>
          <cell r="J1502">
            <v>0</v>
          </cell>
          <cell r="K1502">
            <v>0</v>
          </cell>
        </row>
        <row r="1503">
          <cell r="E1503" t="str">
            <v>DJJ10029</v>
          </cell>
          <cell r="F1503">
            <v>0</v>
          </cell>
          <cell r="G1503">
            <v>0</v>
          </cell>
          <cell r="I1503">
            <v>0</v>
          </cell>
          <cell r="J1503">
            <v>3000</v>
          </cell>
          <cell r="K1503">
            <v>3500</v>
          </cell>
        </row>
        <row r="1504">
          <cell r="E1504" t="str">
            <v>DJJ10030</v>
          </cell>
          <cell r="F1504">
            <v>0</v>
          </cell>
          <cell r="G1504">
            <v>0</v>
          </cell>
          <cell r="I1504">
            <v>0</v>
          </cell>
          <cell r="J1504">
            <v>3000</v>
          </cell>
          <cell r="K1504">
            <v>3500</v>
          </cell>
        </row>
        <row r="1505">
          <cell r="E1505" t="str">
            <v>DJJ10031</v>
          </cell>
          <cell r="F1505">
            <v>0</v>
          </cell>
          <cell r="G1505">
            <v>25000</v>
          </cell>
          <cell r="H1505">
            <v>15000</v>
          </cell>
          <cell r="I1505">
            <v>0</v>
          </cell>
          <cell r="J1505">
            <v>0</v>
          </cell>
          <cell r="K1505">
            <v>0</v>
          </cell>
        </row>
        <row r="1506">
          <cell r="E1506" t="str">
            <v>DJJ20100</v>
          </cell>
          <cell r="F1506">
            <v>0</v>
          </cell>
          <cell r="I1506">
            <v>10000</v>
          </cell>
          <cell r="J1506">
            <v>3000</v>
          </cell>
          <cell r="K1506">
            <v>3500</v>
          </cell>
        </row>
        <row r="1507">
          <cell r="E1507" t="str">
            <v>DJJ20101</v>
          </cell>
          <cell r="F1507">
            <v>0</v>
          </cell>
          <cell r="G1507">
            <v>25000</v>
          </cell>
          <cell r="H1507">
            <v>15000</v>
          </cell>
          <cell r="I1507">
            <v>0</v>
          </cell>
          <cell r="J1507">
            <v>0</v>
          </cell>
          <cell r="K1507">
            <v>0</v>
          </cell>
        </row>
        <row r="1508">
          <cell r="E1508" t="str">
            <v>DJJ20102</v>
          </cell>
          <cell r="F1508">
            <v>0</v>
          </cell>
          <cell r="G1508">
            <v>25000</v>
          </cell>
          <cell r="H1508">
            <v>15000</v>
          </cell>
          <cell r="I1508">
            <v>0</v>
          </cell>
          <cell r="J1508">
            <v>0</v>
          </cell>
          <cell r="K1508">
            <v>0</v>
          </cell>
        </row>
        <row r="1509">
          <cell r="E1509" t="str">
            <v>DJJ20103</v>
          </cell>
          <cell r="F1509">
            <v>0</v>
          </cell>
          <cell r="G1509">
            <v>25000</v>
          </cell>
          <cell r="H1509">
            <v>15000</v>
          </cell>
          <cell r="I1509">
            <v>0</v>
          </cell>
          <cell r="J1509">
            <v>0</v>
          </cell>
          <cell r="K1509">
            <v>0</v>
          </cell>
        </row>
        <row r="1510">
          <cell r="E1510" t="str">
            <v>DJJ20104</v>
          </cell>
          <cell r="F1510">
            <v>0</v>
          </cell>
          <cell r="G1510">
            <v>25000</v>
          </cell>
          <cell r="H1510">
            <v>15000</v>
          </cell>
          <cell r="I1510">
            <v>0</v>
          </cell>
          <cell r="J1510">
            <v>0</v>
          </cell>
          <cell r="K1510">
            <v>0</v>
          </cell>
        </row>
        <row r="1511">
          <cell r="E1511" t="str">
            <v>DJJ20105</v>
          </cell>
          <cell r="F1511">
            <v>0</v>
          </cell>
          <cell r="G1511">
            <v>25000</v>
          </cell>
          <cell r="H1511">
            <v>15000</v>
          </cell>
          <cell r="I1511">
            <v>0</v>
          </cell>
          <cell r="J1511">
            <v>0</v>
          </cell>
          <cell r="K1511">
            <v>0</v>
          </cell>
        </row>
        <row r="1512">
          <cell r="E1512" t="str">
            <v>DJJ20109</v>
          </cell>
          <cell r="F1512">
            <v>0</v>
          </cell>
          <cell r="G1512">
            <v>25000</v>
          </cell>
          <cell r="H1512">
            <v>15000</v>
          </cell>
          <cell r="I1512">
            <v>0</v>
          </cell>
          <cell r="J1512">
            <v>0</v>
          </cell>
          <cell r="K1512">
            <v>0</v>
          </cell>
        </row>
        <row r="1513">
          <cell r="E1513" t="str">
            <v>DJJ20110</v>
          </cell>
          <cell r="F1513">
            <v>0</v>
          </cell>
          <cell r="G1513">
            <v>25000</v>
          </cell>
          <cell r="H1513">
            <v>15000</v>
          </cell>
          <cell r="I1513">
            <v>0</v>
          </cell>
          <cell r="J1513">
            <v>0</v>
          </cell>
          <cell r="K1513">
            <v>0</v>
          </cell>
        </row>
        <row r="1514">
          <cell r="E1514" t="str">
            <v>DJJ20111</v>
          </cell>
          <cell r="F1514">
            <v>0</v>
          </cell>
          <cell r="G1514">
            <v>25000</v>
          </cell>
          <cell r="H1514">
            <v>15000</v>
          </cell>
          <cell r="I1514">
            <v>0</v>
          </cell>
          <cell r="J1514">
            <v>0</v>
          </cell>
          <cell r="K1514">
            <v>0</v>
          </cell>
        </row>
        <row r="1515">
          <cell r="E1515" t="str">
            <v>DJJ20112</v>
          </cell>
          <cell r="F1515">
            <v>0</v>
          </cell>
          <cell r="G1515">
            <v>25000</v>
          </cell>
          <cell r="H1515">
            <v>15000</v>
          </cell>
          <cell r="I1515">
            <v>0</v>
          </cell>
          <cell r="J1515">
            <v>0</v>
          </cell>
          <cell r="K1515">
            <v>0</v>
          </cell>
        </row>
        <row r="1516">
          <cell r="E1516" t="str">
            <v>SOQ20608</v>
          </cell>
          <cell r="F1516">
            <v>0</v>
          </cell>
          <cell r="G1516">
            <v>0</v>
          </cell>
          <cell r="I1516">
            <v>50000</v>
          </cell>
          <cell r="J1516">
            <v>3000</v>
          </cell>
          <cell r="K1516">
            <v>3500</v>
          </cell>
        </row>
        <row r="1517">
          <cell r="E1517" t="str">
            <v>SOQ20609</v>
          </cell>
          <cell r="F1517">
            <v>0</v>
          </cell>
          <cell r="G1517">
            <v>70000</v>
          </cell>
          <cell r="H1517">
            <v>42000</v>
          </cell>
          <cell r="I1517">
            <v>0</v>
          </cell>
          <cell r="J1517">
            <v>0</v>
          </cell>
          <cell r="K1517">
            <v>0</v>
          </cell>
        </row>
        <row r="1518">
          <cell r="E1518" t="str">
            <v>SOQ20610</v>
          </cell>
          <cell r="F1518">
            <v>0</v>
          </cell>
          <cell r="G1518">
            <v>70000</v>
          </cell>
          <cell r="H1518">
            <v>42000</v>
          </cell>
          <cell r="I1518">
            <v>0</v>
          </cell>
          <cell r="J1518">
            <v>0</v>
          </cell>
          <cell r="K1518">
            <v>0</v>
          </cell>
        </row>
        <row r="1519">
          <cell r="E1519" t="str">
            <v>SOQ20611</v>
          </cell>
          <cell r="F1519">
            <v>0</v>
          </cell>
          <cell r="G1519">
            <v>70000</v>
          </cell>
          <cell r="H1519">
            <v>42000</v>
          </cell>
          <cell r="I1519">
            <v>0</v>
          </cell>
          <cell r="J1519">
            <v>0</v>
          </cell>
          <cell r="K1519">
            <v>0</v>
          </cell>
        </row>
        <row r="1520">
          <cell r="E1520" t="str">
            <v>SOQ20612</v>
          </cell>
          <cell r="F1520">
            <v>0</v>
          </cell>
          <cell r="G1520">
            <v>70000</v>
          </cell>
          <cell r="H1520">
            <v>42000</v>
          </cell>
          <cell r="I1520">
            <v>0</v>
          </cell>
          <cell r="J1520">
            <v>0</v>
          </cell>
          <cell r="K1520">
            <v>0</v>
          </cell>
        </row>
        <row r="1521">
          <cell r="E1521" t="str">
            <v>SOQ20613</v>
          </cell>
          <cell r="F1521">
            <v>0</v>
          </cell>
          <cell r="G1521">
            <v>70000</v>
          </cell>
          <cell r="H1521">
            <v>42000</v>
          </cell>
          <cell r="I1521">
            <v>0</v>
          </cell>
          <cell r="J1521">
            <v>0</v>
          </cell>
          <cell r="K1521">
            <v>0</v>
          </cell>
        </row>
        <row r="1522">
          <cell r="E1522" t="str">
            <v>SOQ20614</v>
          </cell>
          <cell r="F1522">
            <v>0</v>
          </cell>
          <cell r="G1522">
            <v>70000</v>
          </cell>
          <cell r="H1522">
            <v>42000</v>
          </cell>
          <cell r="I1522">
            <v>0</v>
          </cell>
          <cell r="J1522">
            <v>0</v>
          </cell>
          <cell r="K1522">
            <v>0</v>
          </cell>
        </row>
        <row r="1523">
          <cell r="E1523" t="str">
            <v>SOQ20615</v>
          </cell>
          <cell r="F1523">
            <v>0</v>
          </cell>
          <cell r="G1523">
            <v>70000</v>
          </cell>
          <cell r="H1523">
            <v>42000</v>
          </cell>
          <cell r="I1523">
            <v>0</v>
          </cell>
          <cell r="J1523">
            <v>0</v>
          </cell>
          <cell r="K1523">
            <v>0</v>
          </cell>
        </row>
        <row r="1524">
          <cell r="E1524" t="str">
            <v>SOQ20616</v>
          </cell>
          <cell r="F1524">
            <v>0</v>
          </cell>
          <cell r="G1524">
            <v>70000</v>
          </cell>
          <cell r="H1524">
            <v>42000</v>
          </cell>
          <cell r="I1524">
            <v>0</v>
          </cell>
          <cell r="J1524">
            <v>0</v>
          </cell>
          <cell r="K1524">
            <v>0</v>
          </cell>
        </row>
        <row r="1525">
          <cell r="E1525" t="str">
            <v>SOQ20617</v>
          </cell>
          <cell r="F1525">
            <v>0</v>
          </cell>
          <cell r="G1525">
            <v>70000</v>
          </cell>
          <cell r="H1525">
            <v>42000</v>
          </cell>
          <cell r="I1525">
            <v>0</v>
          </cell>
          <cell r="J1525">
            <v>0</v>
          </cell>
          <cell r="K1525">
            <v>0</v>
          </cell>
        </row>
        <row r="1526">
          <cell r="E1526" t="str">
            <v>SOQ20618</v>
          </cell>
          <cell r="F1526">
            <v>0</v>
          </cell>
          <cell r="G1526">
            <v>70000</v>
          </cell>
          <cell r="H1526">
            <v>42000</v>
          </cell>
          <cell r="I1526">
            <v>0</v>
          </cell>
          <cell r="J1526">
            <v>0</v>
          </cell>
          <cell r="K1526">
            <v>0</v>
          </cell>
        </row>
        <row r="1527">
          <cell r="E1527" t="str">
            <v>DJJ20400</v>
          </cell>
          <cell r="F1527">
            <v>0</v>
          </cell>
          <cell r="I1527">
            <v>10000</v>
          </cell>
          <cell r="J1527">
            <v>3000</v>
          </cell>
          <cell r="K1527">
            <v>3500</v>
          </cell>
        </row>
        <row r="1528">
          <cell r="E1528" t="str">
            <v>DJJ20407</v>
          </cell>
          <cell r="F1528">
            <v>0</v>
          </cell>
          <cell r="G1528">
            <v>30000</v>
          </cell>
          <cell r="H1528">
            <v>18000</v>
          </cell>
          <cell r="I1528">
            <v>0</v>
          </cell>
          <cell r="J1528">
            <v>0</v>
          </cell>
          <cell r="K1528">
            <v>0</v>
          </cell>
        </row>
        <row r="1529">
          <cell r="E1529" t="str">
            <v>DJJ20411</v>
          </cell>
          <cell r="F1529">
            <v>0</v>
          </cell>
          <cell r="G1529">
            <v>30000</v>
          </cell>
          <cell r="H1529">
            <v>18000</v>
          </cell>
          <cell r="I1529">
            <v>0</v>
          </cell>
          <cell r="J1529">
            <v>0</v>
          </cell>
          <cell r="K1529">
            <v>0</v>
          </cell>
        </row>
        <row r="1530">
          <cell r="E1530" t="str">
            <v>DJJ20414</v>
          </cell>
          <cell r="F1530">
            <v>0</v>
          </cell>
          <cell r="G1530">
            <v>30000</v>
          </cell>
          <cell r="H1530">
            <v>18000</v>
          </cell>
          <cell r="I1530">
            <v>0</v>
          </cell>
          <cell r="J1530">
            <v>0</v>
          </cell>
          <cell r="K1530">
            <v>0</v>
          </cell>
        </row>
        <row r="1531">
          <cell r="E1531" t="str">
            <v>DJJ20418</v>
          </cell>
          <cell r="F1531">
            <v>0</v>
          </cell>
          <cell r="G1531">
            <v>30000</v>
          </cell>
          <cell r="H1531">
            <v>18000</v>
          </cell>
          <cell r="I1531">
            <v>0</v>
          </cell>
          <cell r="J1531">
            <v>0</v>
          </cell>
          <cell r="K1531">
            <v>0</v>
          </cell>
        </row>
        <row r="1532">
          <cell r="E1532" t="str">
            <v>DJJ20419</v>
          </cell>
          <cell r="F1532">
            <v>0</v>
          </cell>
          <cell r="G1532">
            <v>30000</v>
          </cell>
          <cell r="H1532">
            <v>18000</v>
          </cell>
          <cell r="I1532">
            <v>0</v>
          </cell>
          <cell r="J1532">
            <v>0</v>
          </cell>
          <cell r="K1532">
            <v>0</v>
          </cell>
        </row>
        <row r="1533">
          <cell r="E1533" t="str">
            <v>DJJ20420</v>
          </cell>
          <cell r="F1533">
            <v>0</v>
          </cell>
          <cell r="G1533">
            <v>30000</v>
          </cell>
          <cell r="H1533">
            <v>18000</v>
          </cell>
          <cell r="I1533">
            <v>0</v>
          </cell>
          <cell r="J1533">
            <v>0</v>
          </cell>
          <cell r="K1533">
            <v>0</v>
          </cell>
        </row>
        <row r="1534">
          <cell r="E1534" t="str">
            <v>DJJ20421</v>
          </cell>
          <cell r="F1534">
            <v>0</v>
          </cell>
          <cell r="G1534">
            <v>30000</v>
          </cell>
          <cell r="H1534">
            <v>18000</v>
          </cell>
          <cell r="I1534">
            <v>0</v>
          </cell>
          <cell r="J1534">
            <v>0</v>
          </cell>
          <cell r="K1534">
            <v>0</v>
          </cell>
        </row>
        <row r="1535">
          <cell r="E1535" t="str">
            <v>DJJ20422</v>
          </cell>
          <cell r="F1535">
            <v>0</v>
          </cell>
          <cell r="G1535">
            <v>30000</v>
          </cell>
          <cell r="H1535">
            <v>18000</v>
          </cell>
          <cell r="I1535">
            <v>0</v>
          </cell>
          <cell r="J1535">
            <v>0</v>
          </cell>
          <cell r="K1535">
            <v>0</v>
          </cell>
        </row>
        <row r="1536">
          <cell r="E1536" t="str">
            <v>DJJ20423</v>
          </cell>
          <cell r="F1536">
            <v>0</v>
          </cell>
          <cell r="G1536">
            <v>30000</v>
          </cell>
          <cell r="H1536">
            <v>18000</v>
          </cell>
          <cell r="I1536">
            <v>0</v>
          </cell>
          <cell r="J1536">
            <v>0</v>
          </cell>
          <cell r="K1536">
            <v>0</v>
          </cell>
        </row>
        <row r="1537">
          <cell r="E1537" t="str">
            <v>DJJ20424</v>
          </cell>
          <cell r="F1537">
            <v>0</v>
          </cell>
          <cell r="G1537">
            <v>30000</v>
          </cell>
          <cell r="H1537">
            <v>18000</v>
          </cell>
          <cell r="I1537">
            <v>0</v>
          </cell>
          <cell r="J1537">
            <v>0</v>
          </cell>
          <cell r="K1537">
            <v>0</v>
          </cell>
        </row>
        <row r="1538">
          <cell r="E1538" t="str">
            <v>DJJ20600</v>
          </cell>
          <cell r="F1538">
            <v>0</v>
          </cell>
          <cell r="I1538">
            <v>32000</v>
          </cell>
          <cell r="J1538">
            <v>3000</v>
          </cell>
          <cell r="K1538">
            <v>3500</v>
          </cell>
        </row>
        <row r="1539">
          <cell r="E1539" t="str">
            <v>DJJ20603</v>
          </cell>
          <cell r="F1539">
            <v>0</v>
          </cell>
          <cell r="G1539">
            <v>32500</v>
          </cell>
          <cell r="H1539">
            <v>19500</v>
          </cell>
          <cell r="I1539">
            <v>0</v>
          </cell>
          <cell r="J1539">
            <v>0</v>
          </cell>
          <cell r="K1539">
            <v>0</v>
          </cell>
        </row>
        <row r="1540">
          <cell r="E1540" t="str">
            <v>DJJ20604</v>
          </cell>
          <cell r="F1540">
            <v>0</v>
          </cell>
          <cell r="G1540">
            <v>32500</v>
          </cell>
          <cell r="H1540">
            <v>19500</v>
          </cell>
          <cell r="I1540">
            <v>0</v>
          </cell>
          <cell r="J1540">
            <v>0</v>
          </cell>
          <cell r="K1540">
            <v>0</v>
          </cell>
        </row>
        <row r="1541">
          <cell r="E1541" t="str">
            <v>DJJ20606</v>
          </cell>
          <cell r="F1541">
            <v>0</v>
          </cell>
          <cell r="G1541">
            <v>32500</v>
          </cell>
          <cell r="H1541">
            <v>19500</v>
          </cell>
          <cell r="I1541">
            <v>0</v>
          </cell>
          <cell r="J1541">
            <v>0</v>
          </cell>
          <cell r="K1541">
            <v>0</v>
          </cell>
        </row>
        <row r="1542">
          <cell r="E1542" t="str">
            <v>DJJ20607</v>
          </cell>
          <cell r="F1542">
            <v>0</v>
          </cell>
          <cell r="G1542">
            <v>32500</v>
          </cell>
          <cell r="H1542">
            <v>19500</v>
          </cell>
          <cell r="I1542">
            <v>0</v>
          </cell>
          <cell r="J1542">
            <v>0</v>
          </cell>
          <cell r="K1542">
            <v>0</v>
          </cell>
        </row>
        <row r="1543">
          <cell r="E1543" t="str">
            <v>DJJ20609</v>
          </cell>
          <cell r="F1543">
            <v>0</v>
          </cell>
          <cell r="G1543">
            <v>32500</v>
          </cell>
          <cell r="H1543">
            <v>19500</v>
          </cell>
          <cell r="I1543">
            <v>0</v>
          </cell>
          <cell r="J1543">
            <v>0</v>
          </cell>
          <cell r="K1543">
            <v>0</v>
          </cell>
        </row>
        <row r="1544">
          <cell r="E1544" t="str">
            <v>DJJ20700</v>
          </cell>
          <cell r="F1544">
            <v>0</v>
          </cell>
          <cell r="I1544">
            <v>15000</v>
          </cell>
          <cell r="J1544">
            <v>3000</v>
          </cell>
          <cell r="K1544">
            <v>3500</v>
          </cell>
        </row>
        <row r="1545">
          <cell r="E1545" t="str">
            <v>DJJ20701</v>
          </cell>
          <cell r="F1545">
            <v>0</v>
          </cell>
          <cell r="G1545">
            <v>30000</v>
          </cell>
          <cell r="H1545">
            <v>18000</v>
          </cell>
          <cell r="I1545">
            <v>0</v>
          </cell>
          <cell r="J1545">
            <v>0</v>
          </cell>
          <cell r="K1545">
            <v>0</v>
          </cell>
        </row>
        <row r="1546">
          <cell r="E1546" t="str">
            <v>DJJ20704</v>
          </cell>
          <cell r="F1546">
            <v>0</v>
          </cell>
          <cell r="G1546">
            <v>30000</v>
          </cell>
          <cell r="H1546">
            <v>18000</v>
          </cell>
          <cell r="I1546">
            <v>0</v>
          </cell>
          <cell r="J1546">
            <v>0</v>
          </cell>
          <cell r="K1546">
            <v>0</v>
          </cell>
        </row>
        <row r="1547">
          <cell r="E1547" t="str">
            <v>DJJ20705</v>
          </cell>
          <cell r="F1547">
            <v>0</v>
          </cell>
          <cell r="G1547">
            <v>30000</v>
          </cell>
          <cell r="H1547">
            <v>18000</v>
          </cell>
          <cell r="I1547">
            <v>0</v>
          </cell>
          <cell r="J1547">
            <v>0</v>
          </cell>
          <cell r="K1547">
            <v>0</v>
          </cell>
        </row>
        <row r="1548">
          <cell r="E1548" t="str">
            <v>DJJ20708</v>
          </cell>
          <cell r="F1548">
            <v>0</v>
          </cell>
          <cell r="G1548">
            <v>30000</v>
          </cell>
          <cell r="H1548">
            <v>18000</v>
          </cell>
          <cell r="I1548">
            <v>0</v>
          </cell>
          <cell r="J1548">
            <v>0</v>
          </cell>
          <cell r="K1548">
            <v>0</v>
          </cell>
        </row>
        <row r="1549">
          <cell r="E1549" t="str">
            <v>DJJ20711</v>
          </cell>
          <cell r="F1549">
            <v>0</v>
          </cell>
          <cell r="G1549">
            <v>30000</v>
          </cell>
          <cell r="H1549">
            <v>18000</v>
          </cell>
          <cell r="I1549">
            <v>0</v>
          </cell>
          <cell r="J1549">
            <v>0</v>
          </cell>
          <cell r="K1549">
            <v>0</v>
          </cell>
        </row>
        <row r="1550">
          <cell r="E1550" t="str">
            <v>DJJ20712</v>
          </cell>
          <cell r="F1550">
            <v>0</v>
          </cell>
          <cell r="G1550">
            <v>30000</v>
          </cell>
          <cell r="H1550">
            <v>18000</v>
          </cell>
          <cell r="I1550">
            <v>0</v>
          </cell>
          <cell r="J1550">
            <v>0</v>
          </cell>
          <cell r="K1550">
            <v>0</v>
          </cell>
        </row>
        <row r="1551">
          <cell r="E1551" t="str">
            <v>DJJ20713</v>
          </cell>
          <cell r="F1551">
            <v>0</v>
          </cell>
          <cell r="G1551">
            <v>30000</v>
          </cell>
          <cell r="H1551">
            <v>18000</v>
          </cell>
          <cell r="I1551">
            <v>0</v>
          </cell>
          <cell r="J1551">
            <v>0</v>
          </cell>
          <cell r="K1551">
            <v>0</v>
          </cell>
        </row>
        <row r="1552">
          <cell r="E1552" t="str">
            <v>DJJ20714</v>
          </cell>
          <cell r="F1552">
            <v>0</v>
          </cell>
          <cell r="G1552">
            <v>30000</v>
          </cell>
          <cell r="H1552">
            <v>18000</v>
          </cell>
          <cell r="I1552">
            <v>0</v>
          </cell>
          <cell r="J1552">
            <v>0</v>
          </cell>
          <cell r="K1552">
            <v>0</v>
          </cell>
        </row>
        <row r="1553">
          <cell r="E1553" t="str">
            <v>DJJ20715</v>
          </cell>
          <cell r="F1553">
            <v>0</v>
          </cell>
          <cell r="G1553">
            <v>30000</v>
          </cell>
          <cell r="H1553">
            <v>18000</v>
          </cell>
          <cell r="I1553">
            <v>0</v>
          </cell>
          <cell r="J1553">
            <v>0</v>
          </cell>
          <cell r="K1553">
            <v>0</v>
          </cell>
        </row>
        <row r="1554">
          <cell r="E1554" t="str">
            <v>DJJ20716</v>
          </cell>
          <cell r="F1554">
            <v>0</v>
          </cell>
          <cell r="G1554">
            <v>30000</v>
          </cell>
          <cell r="H1554">
            <v>18000</v>
          </cell>
          <cell r="I1554">
            <v>0</v>
          </cell>
          <cell r="J1554">
            <v>0</v>
          </cell>
          <cell r="K1554">
            <v>0</v>
          </cell>
        </row>
        <row r="1555">
          <cell r="E1555" t="str">
            <v>DJJ20717</v>
          </cell>
          <cell r="F1555">
            <v>0</v>
          </cell>
          <cell r="G1555">
            <v>30000</v>
          </cell>
          <cell r="H1555">
            <v>18000</v>
          </cell>
          <cell r="I1555">
            <v>0</v>
          </cell>
          <cell r="J1555">
            <v>0</v>
          </cell>
          <cell r="K1555">
            <v>0</v>
          </cell>
        </row>
        <row r="1556">
          <cell r="E1556" t="str">
            <v>DJJ20718</v>
          </cell>
          <cell r="F1556">
            <v>0</v>
          </cell>
          <cell r="G1556">
            <v>30000</v>
          </cell>
          <cell r="H1556">
            <v>18000</v>
          </cell>
          <cell r="I1556">
            <v>0</v>
          </cell>
          <cell r="J1556">
            <v>0</v>
          </cell>
          <cell r="K1556">
            <v>0</v>
          </cell>
        </row>
        <row r="1557">
          <cell r="E1557" t="str">
            <v>DJJ20719</v>
          </cell>
          <cell r="F1557">
            <v>0</v>
          </cell>
          <cell r="G1557">
            <v>30000</v>
          </cell>
          <cell r="H1557">
            <v>18000</v>
          </cell>
          <cell r="I1557">
            <v>0</v>
          </cell>
          <cell r="J1557">
            <v>0</v>
          </cell>
          <cell r="K1557">
            <v>0</v>
          </cell>
        </row>
        <row r="1558">
          <cell r="E1558" t="str">
            <v>DJJ20720</v>
          </cell>
          <cell r="F1558">
            <v>0</v>
          </cell>
          <cell r="G1558">
            <v>30000</v>
          </cell>
          <cell r="H1558">
            <v>18000</v>
          </cell>
          <cell r="I1558">
            <v>0</v>
          </cell>
          <cell r="J1558">
            <v>0</v>
          </cell>
          <cell r="K1558">
            <v>0</v>
          </cell>
        </row>
        <row r="1559">
          <cell r="E1559" t="str">
            <v>DJJ20800</v>
          </cell>
          <cell r="F1559">
            <v>0</v>
          </cell>
          <cell r="G1559">
            <v>52500</v>
          </cell>
          <cell r="H1559">
            <v>31500</v>
          </cell>
          <cell r="I1559">
            <v>0</v>
          </cell>
          <cell r="J1559">
            <v>0</v>
          </cell>
          <cell r="K1559">
            <v>0</v>
          </cell>
        </row>
        <row r="1560">
          <cell r="E1560" t="str">
            <v>DJJ20801</v>
          </cell>
          <cell r="F1560">
            <v>0</v>
          </cell>
          <cell r="G1560">
            <v>70000</v>
          </cell>
          <cell r="H1560">
            <v>42000</v>
          </cell>
          <cell r="I1560">
            <v>0</v>
          </cell>
          <cell r="J1560">
            <v>0</v>
          </cell>
          <cell r="K1560">
            <v>0</v>
          </cell>
        </row>
        <row r="1561">
          <cell r="E1561" t="str">
            <v>DJJ20802</v>
          </cell>
          <cell r="F1561">
            <v>0</v>
          </cell>
          <cell r="G1561">
            <v>70000</v>
          </cell>
          <cell r="H1561">
            <v>42000</v>
          </cell>
          <cell r="I1561">
            <v>0</v>
          </cell>
          <cell r="J1561">
            <v>0</v>
          </cell>
          <cell r="K1561">
            <v>0</v>
          </cell>
        </row>
        <row r="1562">
          <cell r="E1562" t="str">
            <v>DJJ20803</v>
          </cell>
          <cell r="F1562">
            <v>0</v>
          </cell>
          <cell r="G1562">
            <v>70000</v>
          </cell>
          <cell r="H1562">
            <v>42000</v>
          </cell>
          <cell r="I1562">
            <v>0</v>
          </cell>
          <cell r="J1562">
            <v>0</v>
          </cell>
          <cell r="K1562">
            <v>0</v>
          </cell>
        </row>
        <row r="1563">
          <cell r="E1563" t="str">
            <v>DJJ20804</v>
          </cell>
          <cell r="F1563">
            <v>0</v>
          </cell>
          <cell r="G1563">
            <v>70000</v>
          </cell>
          <cell r="H1563">
            <v>42000</v>
          </cell>
          <cell r="I1563">
            <v>0</v>
          </cell>
          <cell r="J1563">
            <v>0</v>
          </cell>
          <cell r="K1563">
            <v>0</v>
          </cell>
        </row>
        <row r="1564">
          <cell r="E1564" t="str">
            <v>DJJ20805</v>
          </cell>
          <cell r="F1564">
            <v>0</v>
          </cell>
          <cell r="G1564">
            <v>70000</v>
          </cell>
          <cell r="H1564">
            <v>42000</v>
          </cell>
          <cell r="I1564">
            <v>0</v>
          </cell>
          <cell r="J1564">
            <v>0</v>
          </cell>
          <cell r="K1564">
            <v>0</v>
          </cell>
        </row>
        <row r="1565">
          <cell r="E1565" t="str">
            <v>DJJ20806</v>
          </cell>
          <cell r="F1565">
            <v>0</v>
          </cell>
          <cell r="G1565">
            <v>70000</v>
          </cell>
          <cell r="H1565">
            <v>42000</v>
          </cell>
          <cell r="I1565">
            <v>0</v>
          </cell>
          <cell r="J1565">
            <v>0</v>
          </cell>
          <cell r="K1565">
            <v>0</v>
          </cell>
        </row>
        <row r="1566">
          <cell r="E1566" t="str">
            <v>DJJ20900</v>
          </cell>
          <cell r="F1566">
            <v>0</v>
          </cell>
          <cell r="I1566">
            <v>30000</v>
          </cell>
          <cell r="J1566">
            <v>3000</v>
          </cell>
          <cell r="K1566">
            <v>3500</v>
          </cell>
        </row>
        <row r="1567">
          <cell r="E1567" t="str">
            <v>DJJ20901</v>
          </cell>
          <cell r="F1567">
            <v>0</v>
          </cell>
          <cell r="G1567">
            <v>35000</v>
          </cell>
          <cell r="H1567">
            <v>21000</v>
          </cell>
          <cell r="I1567">
            <v>0</v>
          </cell>
          <cell r="J1567">
            <v>0</v>
          </cell>
          <cell r="K1567">
            <v>0</v>
          </cell>
        </row>
        <row r="1568">
          <cell r="E1568" t="str">
            <v>DJJ20902</v>
          </cell>
          <cell r="F1568">
            <v>0</v>
          </cell>
          <cell r="G1568">
            <v>35000</v>
          </cell>
          <cell r="H1568">
            <v>21000</v>
          </cell>
          <cell r="I1568">
            <v>0</v>
          </cell>
          <cell r="J1568">
            <v>0</v>
          </cell>
          <cell r="K1568">
            <v>0</v>
          </cell>
        </row>
        <row r="1569">
          <cell r="E1569" t="str">
            <v>DJJ20903</v>
          </cell>
          <cell r="F1569">
            <v>0</v>
          </cell>
          <cell r="G1569">
            <v>35000</v>
          </cell>
          <cell r="H1569">
            <v>21000</v>
          </cell>
          <cell r="I1569">
            <v>0</v>
          </cell>
          <cell r="J1569">
            <v>0</v>
          </cell>
          <cell r="K1569">
            <v>0</v>
          </cell>
        </row>
        <row r="1570">
          <cell r="E1570" t="str">
            <v>DJJ20904</v>
          </cell>
          <cell r="F1570">
            <v>0</v>
          </cell>
          <cell r="G1570">
            <v>35000</v>
          </cell>
          <cell r="H1570">
            <v>21000</v>
          </cell>
          <cell r="I1570">
            <v>0</v>
          </cell>
          <cell r="J1570">
            <v>0</v>
          </cell>
          <cell r="K1570">
            <v>0</v>
          </cell>
        </row>
        <row r="1571">
          <cell r="E1571" t="str">
            <v>DJJ20905</v>
          </cell>
          <cell r="F1571">
            <v>0</v>
          </cell>
          <cell r="G1571">
            <v>35000</v>
          </cell>
          <cell r="H1571">
            <v>21000</v>
          </cell>
          <cell r="I1571">
            <v>0</v>
          </cell>
          <cell r="J1571">
            <v>0</v>
          </cell>
          <cell r="K1571">
            <v>0</v>
          </cell>
        </row>
        <row r="1572">
          <cell r="E1572" t="str">
            <v>DJJ20906</v>
          </cell>
          <cell r="F1572">
            <v>0</v>
          </cell>
          <cell r="G1572">
            <v>35000</v>
          </cell>
          <cell r="H1572">
            <v>21000</v>
          </cell>
          <cell r="I1572">
            <v>0</v>
          </cell>
          <cell r="J1572">
            <v>0</v>
          </cell>
          <cell r="K1572">
            <v>0</v>
          </cell>
        </row>
        <row r="1573">
          <cell r="E1573" t="str">
            <v>DJJ21000</v>
          </cell>
          <cell r="F1573">
            <v>0</v>
          </cell>
          <cell r="G1573">
            <v>35000</v>
          </cell>
          <cell r="H1573">
            <v>21000</v>
          </cell>
          <cell r="I1573">
            <v>0</v>
          </cell>
          <cell r="J1573">
            <v>0</v>
          </cell>
          <cell r="K1573">
            <v>0</v>
          </cell>
        </row>
        <row r="1574">
          <cell r="E1574" t="str">
            <v>DJJ21001</v>
          </cell>
          <cell r="F1574">
            <v>0</v>
          </cell>
          <cell r="I1574">
            <v>20000</v>
          </cell>
          <cell r="J1574">
            <v>3000</v>
          </cell>
          <cell r="K1574">
            <v>3500</v>
          </cell>
        </row>
        <row r="1575">
          <cell r="E1575" t="str">
            <v>DJJ21002</v>
          </cell>
          <cell r="F1575">
            <v>0</v>
          </cell>
          <cell r="G1575">
            <v>35000</v>
          </cell>
          <cell r="H1575">
            <v>21000</v>
          </cell>
          <cell r="I1575">
            <v>0</v>
          </cell>
          <cell r="J1575">
            <v>0</v>
          </cell>
          <cell r="K1575">
            <v>0</v>
          </cell>
        </row>
        <row r="1576">
          <cell r="E1576" t="str">
            <v>DJJ21003</v>
          </cell>
          <cell r="F1576">
            <v>0</v>
          </cell>
          <cell r="G1576">
            <v>35000</v>
          </cell>
          <cell r="H1576">
            <v>21000</v>
          </cell>
          <cell r="I1576">
            <v>0</v>
          </cell>
          <cell r="J1576">
            <v>0</v>
          </cell>
          <cell r="K1576">
            <v>0</v>
          </cell>
        </row>
        <row r="1577">
          <cell r="E1577" t="str">
            <v>DJJ21004</v>
          </cell>
          <cell r="F1577">
            <v>0</v>
          </cell>
          <cell r="G1577">
            <v>35000</v>
          </cell>
          <cell r="H1577">
            <v>21000</v>
          </cell>
          <cell r="I1577">
            <v>0</v>
          </cell>
          <cell r="J1577">
            <v>0</v>
          </cell>
          <cell r="K1577">
            <v>0</v>
          </cell>
        </row>
        <row r="1578">
          <cell r="E1578" t="str">
            <v>DJJ21300</v>
          </cell>
          <cell r="F1578">
            <v>0</v>
          </cell>
          <cell r="I1578">
            <v>50000</v>
          </cell>
          <cell r="J1578">
            <v>3000</v>
          </cell>
          <cell r="K1578">
            <v>3500</v>
          </cell>
        </row>
        <row r="1579">
          <cell r="E1579" t="str">
            <v>DJJ21301</v>
          </cell>
          <cell r="F1579">
            <v>0</v>
          </cell>
          <cell r="G1579">
            <v>55000</v>
          </cell>
          <cell r="H1579">
            <v>33000</v>
          </cell>
          <cell r="I1579">
            <v>0</v>
          </cell>
          <cell r="J1579">
            <v>0</v>
          </cell>
          <cell r="K1579">
            <v>0</v>
          </cell>
        </row>
        <row r="1580">
          <cell r="E1580" t="str">
            <v>DJJ21302</v>
          </cell>
          <cell r="F1580">
            <v>0</v>
          </cell>
          <cell r="G1580">
            <v>55000</v>
          </cell>
          <cell r="H1580">
            <v>33000</v>
          </cell>
          <cell r="I1580">
            <v>0</v>
          </cell>
          <cell r="J1580">
            <v>0</v>
          </cell>
          <cell r="K1580">
            <v>0</v>
          </cell>
        </row>
        <row r="1581">
          <cell r="E1581" t="str">
            <v>DJJ21303</v>
          </cell>
          <cell r="F1581">
            <v>0</v>
          </cell>
          <cell r="G1581">
            <v>55000</v>
          </cell>
          <cell r="H1581">
            <v>33000</v>
          </cell>
          <cell r="I1581">
            <v>0</v>
          </cell>
          <cell r="J1581">
            <v>0</v>
          </cell>
          <cell r="K1581">
            <v>0</v>
          </cell>
        </row>
        <row r="1582">
          <cell r="E1582" t="str">
            <v>DJJ21304</v>
          </cell>
          <cell r="F1582">
            <v>0</v>
          </cell>
          <cell r="G1582">
            <v>55000</v>
          </cell>
          <cell r="H1582">
            <v>33000</v>
          </cell>
          <cell r="I1582">
            <v>0</v>
          </cell>
          <cell r="J1582">
            <v>0</v>
          </cell>
          <cell r="K1582">
            <v>0</v>
          </cell>
        </row>
        <row r="1583">
          <cell r="E1583" t="str">
            <v>DJJ21305</v>
          </cell>
          <cell r="F1583">
            <v>0</v>
          </cell>
          <cell r="G1583">
            <v>55000</v>
          </cell>
          <cell r="H1583">
            <v>33000</v>
          </cell>
          <cell r="I1583">
            <v>0</v>
          </cell>
          <cell r="J1583">
            <v>0</v>
          </cell>
          <cell r="K1583">
            <v>0</v>
          </cell>
        </row>
        <row r="1584">
          <cell r="E1584" t="str">
            <v>DJJ21500</v>
          </cell>
          <cell r="F1584">
            <v>0</v>
          </cell>
          <cell r="I1584">
            <v>35000</v>
          </cell>
          <cell r="J1584">
            <v>3000</v>
          </cell>
          <cell r="K1584">
            <v>3500</v>
          </cell>
        </row>
        <row r="1585">
          <cell r="E1585" t="str">
            <v>DJJ21501</v>
          </cell>
          <cell r="F1585">
            <v>0</v>
          </cell>
          <cell r="G1585">
            <v>40000</v>
          </cell>
          <cell r="H1585">
            <v>24000</v>
          </cell>
          <cell r="I1585">
            <v>0</v>
          </cell>
          <cell r="J1585">
            <v>0</v>
          </cell>
          <cell r="K1585">
            <v>0</v>
          </cell>
        </row>
        <row r="1586">
          <cell r="E1586" t="str">
            <v>DJJ21502</v>
          </cell>
          <cell r="F1586">
            <v>0</v>
          </cell>
          <cell r="G1586">
            <v>40000</v>
          </cell>
          <cell r="H1586">
            <v>24000</v>
          </cell>
          <cell r="I1586">
            <v>0</v>
          </cell>
          <cell r="J1586">
            <v>0</v>
          </cell>
          <cell r="K1586">
            <v>0</v>
          </cell>
        </row>
        <row r="1587">
          <cell r="E1587" t="str">
            <v>DJJ21503</v>
          </cell>
          <cell r="F1587">
            <v>0</v>
          </cell>
          <cell r="G1587">
            <v>40000</v>
          </cell>
          <cell r="H1587">
            <v>24000</v>
          </cell>
          <cell r="I1587">
            <v>0</v>
          </cell>
          <cell r="J1587">
            <v>0</v>
          </cell>
          <cell r="K1587">
            <v>0</v>
          </cell>
        </row>
        <row r="1588">
          <cell r="E1588" t="str">
            <v>DJJ21504</v>
          </cell>
          <cell r="F1588">
            <v>0</v>
          </cell>
          <cell r="G1588">
            <v>40000</v>
          </cell>
          <cell r="H1588">
            <v>24000</v>
          </cell>
          <cell r="I1588">
            <v>0</v>
          </cell>
          <cell r="J1588">
            <v>0</v>
          </cell>
          <cell r="K1588">
            <v>0</v>
          </cell>
        </row>
        <row r="1589">
          <cell r="E1589" t="str">
            <v>DJJ21600</v>
          </cell>
          <cell r="F1589">
            <v>0</v>
          </cell>
          <cell r="I1589">
            <v>35000</v>
          </cell>
          <cell r="J1589">
            <v>3000</v>
          </cell>
          <cell r="K1589">
            <v>3500</v>
          </cell>
        </row>
        <row r="1590">
          <cell r="E1590" t="str">
            <v>DJJ21601</v>
          </cell>
          <cell r="F1590">
            <v>0</v>
          </cell>
          <cell r="G1590">
            <v>40000</v>
          </cell>
          <cell r="H1590">
            <v>24000</v>
          </cell>
          <cell r="I1590">
            <v>0</v>
          </cell>
          <cell r="J1590">
            <v>0</v>
          </cell>
          <cell r="K1590">
            <v>0</v>
          </cell>
        </row>
        <row r="1591">
          <cell r="E1591" t="str">
            <v>DJJ21602</v>
          </cell>
          <cell r="F1591">
            <v>0</v>
          </cell>
          <cell r="G1591">
            <v>40000</v>
          </cell>
          <cell r="H1591">
            <v>24000</v>
          </cell>
          <cell r="I1591">
            <v>0</v>
          </cell>
          <cell r="J1591">
            <v>0</v>
          </cell>
          <cell r="K1591">
            <v>0</v>
          </cell>
        </row>
        <row r="1592">
          <cell r="E1592" t="str">
            <v>DJJ21603</v>
          </cell>
          <cell r="F1592">
            <v>0</v>
          </cell>
          <cell r="G1592">
            <v>40000</v>
          </cell>
          <cell r="H1592">
            <v>24000</v>
          </cell>
          <cell r="I1592">
            <v>0</v>
          </cell>
          <cell r="J1592">
            <v>0</v>
          </cell>
          <cell r="K1592">
            <v>0</v>
          </cell>
        </row>
        <row r="1593">
          <cell r="E1593" t="str">
            <v>DJJ21700</v>
          </cell>
          <cell r="F1593">
            <v>0</v>
          </cell>
          <cell r="I1593">
            <v>35000</v>
          </cell>
          <cell r="J1593">
            <v>3000</v>
          </cell>
          <cell r="K1593">
            <v>3500</v>
          </cell>
        </row>
        <row r="1594">
          <cell r="E1594" t="str">
            <v>DJJ21701</v>
          </cell>
          <cell r="F1594">
            <v>0</v>
          </cell>
          <cell r="G1594">
            <v>40000</v>
          </cell>
          <cell r="H1594">
            <v>24000</v>
          </cell>
          <cell r="I1594">
            <v>0</v>
          </cell>
          <cell r="J1594">
            <v>0</v>
          </cell>
          <cell r="K1594">
            <v>0</v>
          </cell>
        </row>
        <row r="1595">
          <cell r="E1595" t="str">
            <v>DJJ21702</v>
          </cell>
          <cell r="F1595" t="str">
            <v>DJJ21702</v>
          </cell>
          <cell r="G1595">
            <v>40000</v>
          </cell>
          <cell r="H1595">
            <v>24000</v>
          </cell>
          <cell r="I1595">
            <v>0</v>
          </cell>
          <cell r="J1595">
            <v>0</v>
          </cell>
          <cell r="K1595">
            <v>0</v>
          </cell>
        </row>
        <row r="1596">
          <cell r="E1596" t="str">
            <v>DJJ21703</v>
          </cell>
          <cell r="F1596" t="str">
            <v>DJJ21703</v>
          </cell>
          <cell r="G1596">
            <v>40000</v>
          </cell>
          <cell r="H1596">
            <v>24000</v>
          </cell>
          <cell r="I1596">
            <v>0</v>
          </cell>
          <cell r="J1596">
            <v>0</v>
          </cell>
          <cell r="K1596">
            <v>0</v>
          </cell>
        </row>
        <row r="1597">
          <cell r="E1597" t="str">
            <v>DJJ21800</v>
          </cell>
          <cell r="F1597" t="str">
            <v>DJJ21800</v>
          </cell>
          <cell r="I1597">
            <v>35000</v>
          </cell>
          <cell r="J1597">
            <v>3000</v>
          </cell>
          <cell r="K1597">
            <v>3500</v>
          </cell>
        </row>
        <row r="1598">
          <cell r="E1598" t="str">
            <v>DJJ21801</v>
          </cell>
          <cell r="F1598" t="str">
            <v>DJJ21801</v>
          </cell>
          <cell r="G1598">
            <v>40000</v>
          </cell>
          <cell r="H1598">
            <v>24000</v>
          </cell>
          <cell r="I1598">
            <v>0</v>
          </cell>
          <cell r="J1598">
            <v>0</v>
          </cell>
          <cell r="K1598">
            <v>0</v>
          </cell>
        </row>
        <row r="1599">
          <cell r="E1599" t="str">
            <v>DJJ21802</v>
          </cell>
          <cell r="F1599" t="str">
            <v>DJJ21802</v>
          </cell>
          <cell r="G1599">
            <v>40000</v>
          </cell>
          <cell r="H1599">
            <v>24000</v>
          </cell>
          <cell r="I1599">
            <v>0</v>
          </cell>
          <cell r="J1599">
            <v>0</v>
          </cell>
          <cell r="K1599">
            <v>0</v>
          </cell>
        </row>
        <row r="1600">
          <cell r="E1600" t="str">
            <v>DJJ21900</v>
          </cell>
          <cell r="F1600" t="str">
            <v>DJJ21900</v>
          </cell>
          <cell r="I1600">
            <v>18500</v>
          </cell>
          <cell r="J1600">
            <v>3000</v>
          </cell>
          <cell r="K1600">
            <v>3500</v>
          </cell>
        </row>
        <row r="1601">
          <cell r="E1601" t="str">
            <v>DJJ21901</v>
          </cell>
          <cell r="F1601" t="str">
            <v>DJJ21901</v>
          </cell>
          <cell r="G1601">
            <v>30000</v>
          </cell>
          <cell r="H1601">
            <v>18000</v>
          </cell>
          <cell r="I1601">
            <v>0</v>
          </cell>
          <cell r="J1601">
            <v>0</v>
          </cell>
          <cell r="K1601">
            <v>0</v>
          </cell>
        </row>
        <row r="1602">
          <cell r="E1602" t="str">
            <v>DJJ21902</v>
          </cell>
          <cell r="F1602" t="str">
            <v>DJJ21902</v>
          </cell>
          <cell r="G1602">
            <v>30000</v>
          </cell>
          <cell r="H1602">
            <v>18000</v>
          </cell>
          <cell r="I1602">
            <v>0</v>
          </cell>
          <cell r="J1602">
            <v>0</v>
          </cell>
          <cell r="K1602">
            <v>0</v>
          </cell>
        </row>
        <row r="1603">
          <cell r="E1603" t="str">
            <v>DJJ21903</v>
          </cell>
          <cell r="F1603" t="str">
            <v>DJJ21903</v>
          </cell>
          <cell r="G1603">
            <v>30000</v>
          </cell>
          <cell r="H1603">
            <v>18000</v>
          </cell>
          <cell r="I1603">
            <v>0</v>
          </cell>
          <cell r="J1603">
            <v>0</v>
          </cell>
          <cell r="K1603">
            <v>0</v>
          </cell>
        </row>
        <row r="1604">
          <cell r="E1604" t="str">
            <v>DJJ22000</v>
          </cell>
          <cell r="F1604" t="str">
            <v>DJJ22000</v>
          </cell>
          <cell r="I1604">
            <v>35000</v>
          </cell>
          <cell r="J1604">
            <v>3000</v>
          </cell>
          <cell r="K1604">
            <v>3500</v>
          </cell>
        </row>
        <row r="1605">
          <cell r="E1605" t="str">
            <v>DJJ22001</v>
          </cell>
          <cell r="F1605" t="str">
            <v>DJJ22001</v>
          </cell>
          <cell r="G1605">
            <v>40000</v>
          </cell>
          <cell r="H1605">
            <v>24000</v>
          </cell>
          <cell r="I1605">
            <v>0</v>
          </cell>
          <cell r="J1605">
            <v>0</v>
          </cell>
          <cell r="K1605">
            <v>0</v>
          </cell>
        </row>
        <row r="1606">
          <cell r="E1606" t="str">
            <v>DJJ22002</v>
          </cell>
          <cell r="F1606" t="str">
            <v>DJJ22002</v>
          </cell>
          <cell r="G1606">
            <v>40000</v>
          </cell>
          <cell r="H1606">
            <v>24000</v>
          </cell>
          <cell r="I1606">
            <v>0</v>
          </cell>
          <cell r="J1606">
            <v>0</v>
          </cell>
          <cell r="K1606">
            <v>0</v>
          </cell>
        </row>
        <row r="1607">
          <cell r="E1607" t="str">
            <v>DJJ22003</v>
          </cell>
          <cell r="F1607" t="str">
            <v>DJJ22003</v>
          </cell>
          <cell r="G1607">
            <v>40000</v>
          </cell>
          <cell r="H1607">
            <v>24000</v>
          </cell>
          <cell r="I1607">
            <v>0</v>
          </cell>
          <cell r="J1607">
            <v>0</v>
          </cell>
          <cell r="K1607">
            <v>0</v>
          </cell>
        </row>
        <row r="1608">
          <cell r="E1608" t="str">
            <v>DJJ22004</v>
          </cell>
          <cell r="F1608" t="str">
            <v>DJJ22004</v>
          </cell>
          <cell r="G1608">
            <v>40000</v>
          </cell>
          <cell r="H1608">
            <v>24000</v>
          </cell>
          <cell r="I1608">
            <v>0</v>
          </cell>
          <cell r="J1608">
            <v>0</v>
          </cell>
          <cell r="K1608">
            <v>0</v>
          </cell>
        </row>
        <row r="1609">
          <cell r="E1609" t="str">
            <v>DJJ22005</v>
          </cell>
          <cell r="F1609" t="str">
            <v>DJJ22005</v>
          </cell>
          <cell r="G1609">
            <v>40000</v>
          </cell>
          <cell r="H1609">
            <v>24000</v>
          </cell>
          <cell r="I1609">
            <v>0</v>
          </cell>
          <cell r="J1609">
            <v>0</v>
          </cell>
          <cell r="K1609">
            <v>0</v>
          </cell>
        </row>
        <row r="1610">
          <cell r="E1610" t="str">
            <v>DJJ22006</v>
          </cell>
          <cell r="F1610" t="str">
            <v>DJJ22006</v>
          </cell>
          <cell r="G1610">
            <v>40000</v>
          </cell>
          <cell r="H1610">
            <v>24000</v>
          </cell>
          <cell r="I1610">
            <v>0</v>
          </cell>
          <cell r="J1610">
            <v>0</v>
          </cell>
          <cell r="K1610">
            <v>0</v>
          </cell>
        </row>
        <row r="1611">
          <cell r="E1611" t="str">
            <v>DJJ22007</v>
          </cell>
          <cell r="F1611" t="str">
            <v>DJJ22007</v>
          </cell>
          <cell r="G1611">
            <v>40000</v>
          </cell>
          <cell r="H1611">
            <v>24000</v>
          </cell>
          <cell r="I1611">
            <v>0</v>
          </cell>
          <cell r="J1611">
            <v>0</v>
          </cell>
          <cell r="K1611">
            <v>0</v>
          </cell>
        </row>
        <row r="1612">
          <cell r="E1612" t="str">
            <v>DJJ22008</v>
          </cell>
          <cell r="F1612" t="str">
            <v>DJJ22008</v>
          </cell>
          <cell r="G1612">
            <v>40000</v>
          </cell>
          <cell r="H1612">
            <v>24000</v>
          </cell>
          <cell r="I1612">
            <v>0</v>
          </cell>
          <cell r="J1612">
            <v>0</v>
          </cell>
          <cell r="K1612">
            <v>0</v>
          </cell>
        </row>
        <row r="1613">
          <cell r="E1613" t="str">
            <v>DPK10000</v>
          </cell>
          <cell r="F1613">
            <v>0</v>
          </cell>
          <cell r="G1613">
            <v>0</v>
          </cell>
          <cell r="I1613">
            <v>0</v>
          </cell>
          <cell r="J1613">
            <v>950</v>
          </cell>
          <cell r="K1613">
            <v>1300</v>
          </cell>
        </row>
        <row r="1614">
          <cell r="E1614" t="str">
            <v>DPK10050</v>
          </cell>
          <cell r="F1614">
            <v>0</v>
          </cell>
          <cell r="G1614">
            <v>0</v>
          </cell>
          <cell r="I1614">
            <v>0</v>
          </cell>
          <cell r="J1614">
            <v>950</v>
          </cell>
          <cell r="K1614">
            <v>1300</v>
          </cell>
        </row>
        <row r="1615">
          <cell r="E1615" t="str">
            <v>DPK10052</v>
          </cell>
          <cell r="F1615">
            <v>0</v>
          </cell>
          <cell r="G1615">
            <v>0</v>
          </cell>
          <cell r="I1615">
            <v>0</v>
          </cell>
          <cell r="J1615">
            <v>950</v>
          </cell>
          <cell r="K1615">
            <v>1300</v>
          </cell>
        </row>
        <row r="1616">
          <cell r="E1616" t="str">
            <v>DPK10058</v>
          </cell>
          <cell r="F1616">
            <v>0</v>
          </cell>
          <cell r="G1616">
            <v>0</v>
          </cell>
          <cell r="I1616">
            <v>0</v>
          </cell>
          <cell r="J1616">
            <v>950</v>
          </cell>
          <cell r="K1616">
            <v>1300</v>
          </cell>
        </row>
        <row r="1617">
          <cell r="E1617" t="str">
            <v>DPK10059</v>
          </cell>
          <cell r="F1617">
            <v>0</v>
          </cell>
          <cell r="G1617">
            <v>0</v>
          </cell>
          <cell r="I1617">
            <v>0</v>
          </cell>
          <cell r="J1617">
            <v>950</v>
          </cell>
          <cell r="K1617">
            <v>1300</v>
          </cell>
        </row>
        <row r="1618">
          <cell r="E1618" t="str">
            <v>DPK10060</v>
          </cell>
          <cell r="F1618">
            <v>0</v>
          </cell>
          <cell r="G1618">
            <v>0</v>
          </cell>
          <cell r="I1618">
            <v>0</v>
          </cell>
          <cell r="J1618">
            <v>950</v>
          </cell>
          <cell r="K1618">
            <v>1300</v>
          </cell>
        </row>
        <row r="1619">
          <cell r="E1619" t="str">
            <v>DPK10061</v>
          </cell>
          <cell r="F1619">
            <v>0</v>
          </cell>
          <cell r="G1619">
            <v>0</v>
          </cell>
          <cell r="I1619">
            <v>0</v>
          </cell>
          <cell r="J1619">
            <v>950</v>
          </cell>
          <cell r="K1619">
            <v>1300</v>
          </cell>
        </row>
        <row r="1620">
          <cell r="E1620" t="str">
            <v>DPK10062</v>
          </cell>
          <cell r="F1620">
            <v>0</v>
          </cell>
          <cell r="G1620">
            <v>0</v>
          </cell>
          <cell r="I1620">
            <v>0</v>
          </cell>
          <cell r="J1620">
            <v>950</v>
          </cell>
          <cell r="K1620">
            <v>1300</v>
          </cell>
        </row>
        <row r="1621">
          <cell r="E1621" t="str">
            <v>DPS10000</v>
          </cell>
          <cell r="F1621">
            <v>0</v>
          </cell>
          <cell r="G1621">
            <v>0</v>
          </cell>
          <cell r="I1621">
            <v>0</v>
          </cell>
          <cell r="J1621">
            <v>950</v>
          </cell>
          <cell r="K1621">
            <v>1300</v>
          </cell>
        </row>
        <row r="1622">
          <cell r="E1622" t="str">
            <v>DPS10009</v>
          </cell>
          <cell r="F1622">
            <v>0</v>
          </cell>
          <cell r="G1622">
            <v>0</v>
          </cell>
          <cell r="I1622">
            <v>0</v>
          </cell>
          <cell r="J1622">
            <v>950</v>
          </cell>
          <cell r="K1622">
            <v>1300</v>
          </cell>
        </row>
        <row r="1623">
          <cell r="E1623" t="str">
            <v>DPS10010</v>
          </cell>
          <cell r="F1623">
            <v>0</v>
          </cell>
          <cell r="G1623">
            <v>0</v>
          </cell>
          <cell r="I1623">
            <v>0</v>
          </cell>
          <cell r="J1623">
            <v>950</v>
          </cell>
          <cell r="K1623">
            <v>1300</v>
          </cell>
        </row>
        <row r="1624">
          <cell r="E1624" t="str">
            <v>DPS10011</v>
          </cell>
          <cell r="F1624">
            <v>0</v>
          </cell>
          <cell r="G1624">
            <v>0</v>
          </cell>
          <cell r="I1624">
            <v>0</v>
          </cell>
          <cell r="J1624">
            <v>950</v>
          </cell>
          <cell r="K1624">
            <v>1300</v>
          </cell>
        </row>
        <row r="1625">
          <cell r="E1625" t="str">
            <v>DPS20100</v>
          </cell>
          <cell r="F1625">
            <v>0</v>
          </cell>
          <cell r="I1625">
            <v>2000</v>
          </cell>
          <cell r="J1625">
            <v>950</v>
          </cell>
          <cell r="K1625">
            <v>1300</v>
          </cell>
        </row>
        <row r="1626">
          <cell r="E1626" t="str">
            <v>DPS20101</v>
          </cell>
          <cell r="F1626">
            <v>0</v>
          </cell>
          <cell r="G1626">
            <v>3500</v>
          </cell>
          <cell r="H1626">
            <v>2100</v>
          </cell>
          <cell r="I1626">
            <v>0</v>
          </cell>
          <cell r="J1626">
            <v>0</v>
          </cell>
          <cell r="K1626">
            <v>0</v>
          </cell>
        </row>
        <row r="1627">
          <cell r="E1627" t="str">
            <v>DPS20102</v>
          </cell>
          <cell r="F1627">
            <v>0</v>
          </cell>
          <cell r="G1627">
            <v>3500</v>
          </cell>
          <cell r="H1627">
            <v>2100</v>
          </cell>
          <cell r="I1627">
            <v>0</v>
          </cell>
          <cell r="J1627">
            <v>0</v>
          </cell>
          <cell r="K1627">
            <v>0</v>
          </cell>
        </row>
        <row r="1628">
          <cell r="E1628" t="str">
            <v>DPS20103</v>
          </cell>
          <cell r="F1628">
            <v>0</v>
          </cell>
          <cell r="G1628">
            <v>3500</v>
          </cell>
          <cell r="H1628">
            <v>2100</v>
          </cell>
          <cell r="I1628">
            <v>0</v>
          </cell>
          <cell r="J1628">
            <v>0</v>
          </cell>
          <cell r="K1628">
            <v>0</v>
          </cell>
        </row>
        <row r="1629">
          <cell r="E1629" t="str">
            <v>DPS20104</v>
          </cell>
          <cell r="F1629">
            <v>0</v>
          </cell>
          <cell r="G1629">
            <v>3500</v>
          </cell>
          <cell r="H1629">
            <v>2100</v>
          </cell>
          <cell r="I1629">
            <v>0</v>
          </cell>
          <cell r="J1629">
            <v>0</v>
          </cell>
          <cell r="K1629">
            <v>0</v>
          </cell>
        </row>
        <row r="1630">
          <cell r="E1630" t="str">
            <v>DPS20105</v>
          </cell>
          <cell r="F1630">
            <v>0</v>
          </cell>
          <cell r="G1630">
            <v>3500</v>
          </cell>
          <cell r="H1630">
            <v>2100</v>
          </cell>
          <cell r="I1630">
            <v>0</v>
          </cell>
          <cell r="J1630">
            <v>0</v>
          </cell>
          <cell r="K1630">
            <v>0</v>
          </cell>
        </row>
        <row r="1631">
          <cell r="E1631" t="str">
            <v>DPS20106</v>
          </cell>
          <cell r="F1631">
            <v>0</v>
          </cell>
          <cell r="G1631">
            <v>3500</v>
          </cell>
          <cell r="H1631">
            <v>2100</v>
          </cell>
          <cell r="I1631">
            <v>0</v>
          </cell>
          <cell r="J1631">
            <v>0</v>
          </cell>
          <cell r="K1631">
            <v>0</v>
          </cell>
        </row>
        <row r="1632">
          <cell r="E1632" t="str">
            <v>DPS20107</v>
          </cell>
          <cell r="F1632">
            <v>0</v>
          </cell>
          <cell r="G1632">
            <v>3500</v>
          </cell>
          <cell r="H1632">
            <v>2100</v>
          </cell>
          <cell r="I1632">
            <v>0</v>
          </cell>
          <cell r="J1632">
            <v>0</v>
          </cell>
          <cell r="K1632">
            <v>0</v>
          </cell>
        </row>
        <row r="1633">
          <cell r="E1633" t="str">
            <v>DPS20108</v>
          </cell>
          <cell r="F1633">
            <v>0</v>
          </cell>
          <cell r="G1633">
            <v>3500</v>
          </cell>
          <cell r="H1633">
            <v>2100</v>
          </cell>
          <cell r="I1633">
            <v>0</v>
          </cell>
          <cell r="J1633">
            <v>0</v>
          </cell>
          <cell r="K1633">
            <v>0</v>
          </cell>
        </row>
        <row r="1634">
          <cell r="E1634" t="str">
            <v>DPS20200</v>
          </cell>
          <cell r="F1634">
            <v>0</v>
          </cell>
          <cell r="I1634">
            <v>2000</v>
          </cell>
          <cell r="J1634">
            <v>950</v>
          </cell>
          <cell r="K1634">
            <v>1300</v>
          </cell>
        </row>
        <row r="1635">
          <cell r="E1635" t="str">
            <v>DPS20201</v>
          </cell>
          <cell r="F1635">
            <v>0</v>
          </cell>
          <cell r="G1635">
            <v>3500</v>
          </cell>
          <cell r="H1635">
            <v>2100</v>
          </cell>
          <cell r="I1635">
            <v>0</v>
          </cell>
          <cell r="J1635">
            <v>0</v>
          </cell>
          <cell r="K1635">
            <v>0</v>
          </cell>
        </row>
        <row r="1636">
          <cell r="E1636" t="str">
            <v>DPS20202</v>
          </cell>
          <cell r="F1636">
            <v>0</v>
          </cell>
          <cell r="G1636">
            <v>3500</v>
          </cell>
          <cell r="H1636">
            <v>2100</v>
          </cell>
          <cell r="I1636">
            <v>0</v>
          </cell>
          <cell r="J1636">
            <v>0</v>
          </cell>
          <cell r="K1636">
            <v>0</v>
          </cell>
        </row>
        <row r="1637">
          <cell r="E1637" t="str">
            <v>DPS20203</v>
          </cell>
          <cell r="F1637">
            <v>0</v>
          </cell>
          <cell r="G1637">
            <v>3500</v>
          </cell>
          <cell r="H1637">
            <v>2100</v>
          </cell>
          <cell r="I1637">
            <v>0</v>
          </cell>
          <cell r="J1637">
            <v>0</v>
          </cell>
          <cell r="K1637">
            <v>0</v>
          </cell>
        </row>
        <row r="1638">
          <cell r="E1638" t="str">
            <v>DPS20300</v>
          </cell>
          <cell r="F1638">
            <v>0</v>
          </cell>
          <cell r="G1638">
            <v>0</v>
          </cell>
          <cell r="I1638">
            <v>2000</v>
          </cell>
          <cell r="J1638">
            <v>950</v>
          </cell>
          <cell r="K1638">
            <v>1300</v>
          </cell>
        </row>
        <row r="1639">
          <cell r="E1639" t="str">
            <v>DPS20301</v>
          </cell>
          <cell r="F1639">
            <v>0</v>
          </cell>
          <cell r="G1639">
            <v>3500</v>
          </cell>
          <cell r="H1639">
            <v>2100</v>
          </cell>
          <cell r="I1639">
            <v>0</v>
          </cell>
          <cell r="J1639">
            <v>0</v>
          </cell>
          <cell r="K1639">
            <v>0</v>
          </cell>
        </row>
        <row r="1640">
          <cell r="E1640" t="str">
            <v>DPS20302</v>
          </cell>
          <cell r="F1640">
            <v>0</v>
          </cell>
          <cell r="G1640">
            <v>3500</v>
          </cell>
          <cell r="H1640">
            <v>2100</v>
          </cell>
          <cell r="I1640">
            <v>0</v>
          </cell>
          <cell r="J1640">
            <v>0</v>
          </cell>
          <cell r="K1640">
            <v>0</v>
          </cell>
        </row>
        <row r="1641">
          <cell r="E1641" t="str">
            <v>DPS20303</v>
          </cell>
          <cell r="F1641">
            <v>0</v>
          </cell>
          <cell r="G1641">
            <v>3500</v>
          </cell>
          <cell r="H1641">
            <v>2100</v>
          </cell>
          <cell r="I1641">
            <v>0</v>
          </cell>
          <cell r="J1641">
            <v>0</v>
          </cell>
          <cell r="K1641">
            <v>0</v>
          </cell>
        </row>
        <row r="1642">
          <cell r="E1642" t="str">
            <v>DPS20304</v>
          </cell>
          <cell r="F1642">
            <v>0</v>
          </cell>
          <cell r="G1642">
            <v>3500</v>
          </cell>
          <cell r="H1642">
            <v>2100</v>
          </cell>
          <cell r="I1642">
            <v>0</v>
          </cell>
          <cell r="J1642">
            <v>0</v>
          </cell>
          <cell r="K1642">
            <v>0</v>
          </cell>
        </row>
        <row r="1643">
          <cell r="E1643" t="str">
            <v>DPS20305</v>
          </cell>
          <cell r="F1643">
            <v>0</v>
          </cell>
          <cell r="G1643">
            <v>3500</v>
          </cell>
          <cell r="H1643">
            <v>2100</v>
          </cell>
          <cell r="I1643">
            <v>0</v>
          </cell>
          <cell r="J1643">
            <v>0</v>
          </cell>
          <cell r="K1643">
            <v>0</v>
          </cell>
        </row>
        <row r="1644">
          <cell r="E1644" t="str">
            <v>DPS20306</v>
          </cell>
          <cell r="F1644">
            <v>0</v>
          </cell>
          <cell r="G1644">
            <v>3500</v>
          </cell>
          <cell r="H1644">
            <v>2100</v>
          </cell>
          <cell r="I1644">
            <v>0</v>
          </cell>
          <cell r="J1644">
            <v>0</v>
          </cell>
          <cell r="K1644">
            <v>0</v>
          </cell>
        </row>
        <row r="1645">
          <cell r="E1645" t="str">
            <v>DPS20400</v>
          </cell>
          <cell r="F1645">
            <v>0</v>
          </cell>
          <cell r="I1645">
            <v>2000</v>
          </cell>
          <cell r="J1645">
            <v>950</v>
          </cell>
          <cell r="K1645">
            <v>1300</v>
          </cell>
        </row>
        <row r="1646">
          <cell r="E1646" t="str">
            <v>DPS20401</v>
          </cell>
          <cell r="F1646">
            <v>0</v>
          </cell>
          <cell r="G1646">
            <v>3500</v>
          </cell>
          <cell r="H1646">
            <v>2100</v>
          </cell>
          <cell r="I1646">
            <v>0</v>
          </cell>
          <cell r="J1646">
            <v>0</v>
          </cell>
          <cell r="K1646">
            <v>0</v>
          </cell>
        </row>
        <row r="1647">
          <cell r="E1647" t="str">
            <v>DPS20402</v>
          </cell>
          <cell r="F1647">
            <v>0</v>
          </cell>
          <cell r="G1647">
            <v>3500</v>
          </cell>
          <cell r="H1647">
            <v>2100</v>
          </cell>
          <cell r="I1647">
            <v>0</v>
          </cell>
          <cell r="J1647">
            <v>0</v>
          </cell>
          <cell r="K1647">
            <v>0</v>
          </cell>
        </row>
        <row r="1648">
          <cell r="E1648" t="str">
            <v>DPS20403</v>
          </cell>
          <cell r="F1648">
            <v>0</v>
          </cell>
          <cell r="G1648">
            <v>3500</v>
          </cell>
          <cell r="H1648">
            <v>2100</v>
          </cell>
          <cell r="I1648">
            <v>0</v>
          </cell>
          <cell r="J1648">
            <v>0</v>
          </cell>
          <cell r="K1648">
            <v>0</v>
          </cell>
        </row>
        <row r="1649">
          <cell r="E1649" t="str">
            <v>DPS20500</v>
          </cell>
          <cell r="F1649">
            <v>0</v>
          </cell>
          <cell r="I1649">
            <v>2000</v>
          </cell>
          <cell r="J1649">
            <v>950</v>
          </cell>
          <cell r="K1649">
            <v>1300</v>
          </cell>
        </row>
        <row r="1650">
          <cell r="E1650" t="str">
            <v>DPS20501</v>
          </cell>
          <cell r="F1650">
            <v>0</v>
          </cell>
          <cell r="G1650">
            <v>3500</v>
          </cell>
          <cell r="H1650">
            <v>2100</v>
          </cell>
          <cell r="I1650">
            <v>0</v>
          </cell>
          <cell r="J1650">
            <v>0</v>
          </cell>
          <cell r="K1650">
            <v>0</v>
          </cell>
        </row>
        <row r="1651">
          <cell r="E1651" t="str">
            <v>DPS20502</v>
          </cell>
          <cell r="F1651">
            <v>0</v>
          </cell>
          <cell r="G1651">
            <v>3500</v>
          </cell>
          <cell r="H1651">
            <v>2100</v>
          </cell>
          <cell r="I1651">
            <v>0</v>
          </cell>
          <cell r="J1651">
            <v>0</v>
          </cell>
          <cell r="K1651">
            <v>0</v>
          </cell>
        </row>
        <row r="1652">
          <cell r="E1652" t="str">
            <v>DPS20503</v>
          </cell>
          <cell r="F1652">
            <v>0</v>
          </cell>
          <cell r="G1652">
            <v>6000</v>
          </cell>
          <cell r="H1652">
            <v>3600</v>
          </cell>
          <cell r="I1652">
            <v>0</v>
          </cell>
          <cell r="J1652">
            <v>0</v>
          </cell>
          <cell r="K1652">
            <v>0</v>
          </cell>
        </row>
        <row r="1653">
          <cell r="E1653" t="str">
            <v>DPS20504</v>
          </cell>
          <cell r="F1653">
            <v>0</v>
          </cell>
          <cell r="G1653">
            <v>3500</v>
          </cell>
          <cell r="H1653">
            <v>2100</v>
          </cell>
          <cell r="I1653">
            <v>0</v>
          </cell>
          <cell r="J1653">
            <v>0</v>
          </cell>
          <cell r="K1653">
            <v>0</v>
          </cell>
        </row>
        <row r="1654">
          <cell r="E1654" t="str">
            <v>DPS20600</v>
          </cell>
          <cell r="F1654">
            <v>0</v>
          </cell>
          <cell r="I1654">
            <v>2000</v>
          </cell>
          <cell r="J1654">
            <v>950</v>
          </cell>
          <cell r="K1654">
            <v>1300</v>
          </cell>
        </row>
        <row r="1655">
          <cell r="E1655" t="str">
            <v>DPS20601</v>
          </cell>
          <cell r="F1655">
            <v>0</v>
          </cell>
          <cell r="G1655">
            <v>3500</v>
          </cell>
          <cell r="H1655">
            <v>2100</v>
          </cell>
          <cell r="I1655">
            <v>0</v>
          </cell>
          <cell r="J1655">
            <v>0</v>
          </cell>
          <cell r="K1655">
            <v>0</v>
          </cell>
        </row>
        <row r="1656">
          <cell r="E1656" t="str">
            <v>DPS20602</v>
          </cell>
          <cell r="F1656">
            <v>0</v>
          </cell>
          <cell r="G1656">
            <v>3500</v>
          </cell>
          <cell r="H1656">
            <v>2100</v>
          </cell>
          <cell r="I1656">
            <v>0</v>
          </cell>
          <cell r="J1656">
            <v>0</v>
          </cell>
          <cell r="K1656">
            <v>0</v>
          </cell>
        </row>
        <row r="1657">
          <cell r="E1657" t="str">
            <v>DPS20603</v>
          </cell>
          <cell r="F1657">
            <v>0</v>
          </cell>
          <cell r="G1657">
            <v>3500</v>
          </cell>
          <cell r="H1657">
            <v>2100</v>
          </cell>
          <cell r="I1657">
            <v>0</v>
          </cell>
          <cell r="J1657">
            <v>0</v>
          </cell>
          <cell r="K1657">
            <v>0</v>
          </cell>
        </row>
        <row r="1658">
          <cell r="E1658" t="str">
            <v>DPS20604</v>
          </cell>
          <cell r="F1658">
            <v>0</v>
          </cell>
          <cell r="G1658">
            <v>3500</v>
          </cell>
          <cell r="H1658">
            <v>2100</v>
          </cell>
          <cell r="I1658">
            <v>0</v>
          </cell>
          <cell r="J1658">
            <v>0</v>
          </cell>
          <cell r="K1658">
            <v>0</v>
          </cell>
        </row>
        <row r="1659">
          <cell r="E1659" t="str">
            <v>DPS20605</v>
          </cell>
          <cell r="F1659">
            <v>0</v>
          </cell>
          <cell r="G1659">
            <v>3500</v>
          </cell>
          <cell r="H1659">
            <v>2100</v>
          </cell>
          <cell r="I1659">
            <v>0</v>
          </cell>
          <cell r="J1659">
            <v>0</v>
          </cell>
          <cell r="K1659">
            <v>0</v>
          </cell>
        </row>
        <row r="1660">
          <cell r="E1660" t="str">
            <v>DPS20606</v>
          </cell>
          <cell r="F1660">
            <v>0</v>
          </cell>
          <cell r="G1660">
            <v>3500</v>
          </cell>
          <cell r="H1660">
            <v>2100</v>
          </cell>
          <cell r="I1660">
            <v>0</v>
          </cell>
          <cell r="J1660">
            <v>0</v>
          </cell>
          <cell r="K1660">
            <v>0</v>
          </cell>
        </row>
        <row r="1661">
          <cell r="E1661" t="str">
            <v>DPS20607</v>
          </cell>
          <cell r="F1661">
            <v>0</v>
          </cell>
          <cell r="G1661">
            <v>3500</v>
          </cell>
          <cell r="H1661">
            <v>2100</v>
          </cell>
          <cell r="I1661">
            <v>0</v>
          </cell>
          <cell r="J1661">
            <v>0</v>
          </cell>
          <cell r="K1661">
            <v>0</v>
          </cell>
        </row>
        <row r="1662">
          <cell r="E1662" t="str">
            <v>DPS20608</v>
          </cell>
          <cell r="F1662">
            <v>0</v>
          </cell>
          <cell r="G1662">
            <v>3500</v>
          </cell>
          <cell r="H1662">
            <v>2100</v>
          </cell>
          <cell r="I1662">
            <v>0</v>
          </cell>
          <cell r="J1662">
            <v>0</v>
          </cell>
          <cell r="K1662">
            <v>0</v>
          </cell>
        </row>
        <row r="1663">
          <cell r="E1663" t="str">
            <v>DPS20609</v>
          </cell>
          <cell r="F1663">
            <v>0</v>
          </cell>
          <cell r="G1663">
            <v>3500</v>
          </cell>
          <cell r="H1663">
            <v>2100</v>
          </cell>
          <cell r="I1663">
            <v>0</v>
          </cell>
          <cell r="J1663">
            <v>0</v>
          </cell>
          <cell r="K1663">
            <v>0</v>
          </cell>
        </row>
        <row r="1664">
          <cell r="E1664" t="str">
            <v>DPS20700</v>
          </cell>
          <cell r="F1664">
            <v>0</v>
          </cell>
          <cell r="G1664">
            <v>0</v>
          </cell>
          <cell r="I1664">
            <v>2000</v>
          </cell>
          <cell r="J1664">
            <v>950</v>
          </cell>
          <cell r="K1664">
            <v>1300</v>
          </cell>
        </row>
        <row r="1665">
          <cell r="E1665" t="str">
            <v>DPS20701</v>
          </cell>
          <cell r="F1665">
            <v>0</v>
          </cell>
          <cell r="G1665">
            <v>3500</v>
          </cell>
          <cell r="H1665">
            <v>2100</v>
          </cell>
          <cell r="J1665">
            <v>0</v>
          </cell>
          <cell r="K1665">
            <v>0</v>
          </cell>
        </row>
        <row r="1666">
          <cell r="E1666" t="str">
            <v>DPS20702</v>
          </cell>
          <cell r="F1666">
            <v>0</v>
          </cell>
          <cell r="G1666">
            <v>3500</v>
          </cell>
          <cell r="H1666">
            <v>2100</v>
          </cell>
          <cell r="J1666">
            <v>0</v>
          </cell>
          <cell r="K1666">
            <v>0</v>
          </cell>
        </row>
        <row r="1667">
          <cell r="E1667" t="str">
            <v>DPS20703</v>
          </cell>
          <cell r="F1667">
            <v>0</v>
          </cell>
          <cell r="G1667">
            <v>3500</v>
          </cell>
          <cell r="H1667">
            <v>2100</v>
          </cell>
          <cell r="J1667">
            <v>0</v>
          </cell>
          <cell r="K1667">
            <v>0</v>
          </cell>
        </row>
        <row r="1668">
          <cell r="E1668" t="str">
            <v>DPS20704</v>
          </cell>
          <cell r="F1668">
            <v>0</v>
          </cell>
          <cell r="G1668">
            <v>3500</v>
          </cell>
          <cell r="H1668">
            <v>2100</v>
          </cell>
          <cell r="J1668">
            <v>0</v>
          </cell>
          <cell r="K1668">
            <v>0</v>
          </cell>
        </row>
        <row r="1669">
          <cell r="E1669" t="str">
            <v>DPS20705</v>
          </cell>
          <cell r="F1669">
            <v>0</v>
          </cell>
          <cell r="G1669">
            <v>3500</v>
          </cell>
          <cell r="H1669">
            <v>2100</v>
          </cell>
          <cell r="J1669">
            <v>0</v>
          </cell>
          <cell r="K1669">
            <v>0</v>
          </cell>
        </row>
        <row r="1670">
          <cell r="E1670" t="str">
            <v>DPS20706</v>
          </cell>
          <cell r="F1670">
            <v>0</v>
          </cell>
          <cell r="G1670">
            <v>3500</v>
          </cell>
          <cell r="H1670">
            <v>2100</v>
          </cell>
          <cell r="J1670">
            <v>0</v>
          </cell>
          <cell r="K1670">
            <v>0</v>
          </cell>
        </row>
        <row r="1671">
          <cell r="E1671" t="str">
            <v>DPS20707</v>
          </cell>
          <cell r="F1671">
            <v>0</v>
          </cell>
          <cell r="G1671">
            <v>3500</v>
          </cell>
          <cell r="H1671">
            <v>2100</v>
          </cell>
          <cell r="J1671">
            <v>0</v>
          </cell>
          <cell r="K1671">
            <v>0</v>
          </cell>
        </row>
        <row r="1672">
          <cell r="E1672" t="str">
            <v>DPS20709</v>
          </cell>
          <cell r="F1672">
            <v>0</v>
          </cell>
          <cell r="G1672">
            <v>3500</v>
          </cell>
          <cell r="H1672">
            <v>2100</v>
          </cell>
          <cell r="J1672">
            <v>0</v>
          </cell>
          <cell r="K1672">
            <v>0</v>
          </cell>
        </row>
        <row r="1673">
          <cell r="E1673" t="str">
            <v>DPS20710</v>
          </cell>
          <cell r="F1673">
            <v>0</v>
          </cell>
          <cell r="G1673">
            <v>3500</v>
          </cell>
          <cell r="H1673">
            <v>2100</v>
          </cell>
          <cell r="J1673">
            <v>0</v>
          </cell>
          <cell r="K1673">
            <v>0</v>
          </cell>
        </row>
        <row r="1674">
          <cell r="E1674" t="str">
            <v>DPS21100</v>
          </cell>
          <cell r="F1674">
            <v>0</v>
          </cell>
          <cell r="I1674">
            <v>2000</v>
          </cell>
          <cell r="J1674">
            <v>950</v>
          </cell>
          <cell r="K1674">
            <v>1300</v>
          </cell>
        </row>
        <row r="1675">
          <cell r="E1675" t="str">
            <v>DPS21101</v>
          </cell>
          <cell r="F1675">
            <v>0</v>
          </cell>
          <cell r="G1675">
            <v>3500</v>
          </cell>
          <cell r="H1675">
            <v>2100</v>
          </cell>
          <cell r="I1675">
            <v>0</v>
          </cell>
          <cell r="J1675">
            <v>0</v>
          </cell>
          <cell r="K1675">
            <v>0</v>
          </cell>
        </row>
        <row r="1676">
          <cell r="E1676" t="str">
            <v>DPS21102</v>
          </cell>
          <cell r="F1676">
            <v>0</v>
          </cell>
          <cell r="I1676">
            <v>0</v>
          </cell>
          <cell r="J1676">
            <v>950</v>
          </cell>
          <cell r="K1676">
            <v>1300</v>
          </cell>
        </row>
        <row r="1677">
          <cell r="E1677" t="str">
            <v>DPS21103</v>
          </cell>
          <cell r="F1677">
            <v>0</v>
          </cell>
          <cell r="I1677">
            <v>0</v>
          </cell>
          <cell r="J1677">
            <v>950</v>
          </cell>
          <cell r="K1677">
            <v>1300</v>
          </cell>
        </row>
        <row r="1678">
          <cell r="E1678" t="str">
            <v>DPS21104</v>
          </cell>
          <cell r="F1678">
            <v>0</v>
          </cell>
          <cell r="I1678">
            <v>0</v>
          </cell>
          <cell r="J1678">
            <v>950</v>
          </cell>
          <cell r="K1678">
            <v>1300</v>
          </cell>
        </row>
        <row r="1679">
          <cell r="E1679" t="str">
            <v>DPS21105</v>
          </cell>
          <cell r="F1679">
            <v>0</v>
          </cell>
          <cell r="I1679">
            <v>0</v>
          </cell>
          <cell r="J1679">
            <v>950</v>
          </cell>
          <cell r="K1679">
            <v>1300</v>
          </cell>
        </row>
        <row r="1680">
          <cell r="E1680" t="str">
            <v>DPS21106</v>
          </cell>
          <cell r="F1680">
            <v>0</v>
          </cell>
          <cell r="I1680">
            <v>0</v>
          </cell>
          <cell r="J1680">
            <v>950</v>
          </cell>
          <cell r="K1680">
            <v>1300</v>
          </cell>
        </row>
        <row r="1681">
          <cell r="E1681" t="str">
            <v>DPS21107</v>
          </cell>
          <cell r="F1681">
            <v>0</v>
          </cell>
          <cell r="I1681">
            <v>0</v>
          </cell>
          <cell r="J1681">
            <v>950</v>
          </cell>
          <cell r="K1681">
            <v>1300</v>
          </cell>
        </row>
        <row r="1682">
          <cell r="E1682" t="str">
            <v>DPS21108</v>
          </cell>
          <cell r="F1682">
            <v>0</v>
          </cell>
          <cell r="G1682">
            <v>3500</v>
          </cell>
          <cell r="H1682">
            <v>2100</v>
          </cell>
          <cell r="I1682">
            <v>0</v>
          </cell>
          <cell r="J1682">
            <v>0</v>
          </cell>
          <cell r="K1682">
            <v>0</v>
          </cell>
        </row>
        <row r="1683">
          <cell r="E1683" t="str">
            <v>GTO10000</v>
          </cell>
          <cell r="F1683">
            <v>0</v>
          </cell>
          <cell r="G1683">
            <v>0</v>
          </cell>
          <cell r="I1683">
            <v>0</v>
          </cell>
          <cell r="J1683">
            <v>950</v>
          </cell>
          <cell r="K1683">
            <v>1300</v>
          </cell>
        </row>
        <row r="1684">
          <cell r="E1684" t="str">
            <v>GTO10008</v>
          </cell>
          <cell r="F1684">
            <v>0</v>
          </cell>
          <cell r="G1684">
            <v>0</v>
          </cell>
          <cell r="I1684">
            <v>0</v>
          </cell>
          <cell r="J1684">
            <v>950</v>
          </cell>
          <cell r="K1684">
            <v>1300</v>
          </cell>
        </row>
        <row r="1685">
          <cell r="E1685" t="str">
            <v>GTO10009</v>
          </cell>
          <cell r="F1685">
            <v>0</v>
          </cell>
          <cell r="G1685">
            <v>0</v>
          </cell>
          <cell r="I1685">
            <v>0</v>
          </cell>
          <cell r="J1685">
            <v>950</v>
          </cell>
          <cell r="K1685">
            <v>1300</v>
          </cell>
        </row>
        <row r="1686">
          <cell r="E1686" t="str">
            <v>GTO10010</v>
          </cell>
          <cell r="F1686">
            <v>0</v>
          </cell>
          <cell r="G1686">
            <v>0</v>
          </cell>
          <cell r="I1686">
            <v>0</v>
          </cell>
          <cell r="J1686">
            <v>950</v>
          </cell>
          <cell r="K1686">
            <v>1300</v>
          </cell>
        </row>
        <row r="1687">
          <cell r="E1687" t="str">
            <v>GTO10011</v>
          </cell>
          <cell r="F1687">
            <v>0</v>
          </cell>
          <cell r="G1687">
            <v>0</v>
          </cell>
          <cell r="I1687">
            <v>0</v>
          </cell>
          <cell r="J1687">
            <v>950</v>
          </cell>
          <cell r="K1687">
            <v>1300</v>
          </cell>
        </row>
        <row r="1688">
          <cell r="E1688" t="str">
            <v>GTO10012</v>
          </cell>
          <cell r="F1688">
            <v>0</v>
          </cell>
          <cell r="G1688">
            <v>0</v>
          </cell>
          <cell r="I1688">
            <v>0</v>
          </cell>
          <cell r="J1688">
            <v>950</v>
          </cell>
          <cell r="K1688">
            <v>1300</v>
          </cell>
        </row>
        <row r="1689">
          <cell r="E1689" t="str">
            <v>GTO20100</v>
          </cell>
          <cell r="F1689">
            <v>0</v>
          </cell>
          <cell r="I1689">
            <v>7000</v>
          </cell>
          <cell r="J1689">
            <v>950</v>
          </cell>
          <cell r="K1689">
            <v>1300</v>
          </cell>
        </row>
        <row r="1690">
          <cell r="E1690" t="str">
            <v>GTO20101</v>
          </cell>
          <cell r="F1690">
            <v>0</v>
          </cell>
          <cell r="G1690">
            <v>8000</v>
          </cell>
          <cell r="H1690">
            <v>4800</v>
          </cell>
          <cell r="I1690">
            <v>0</v>
          </cell>
          <cell r="J1690">
            <v>0</v>
          </cell>
          <cell r="K1690">
            <v>0</v>
          </cell>
        </row>
        <row r="1691">
          <cell r="E1691" t="str">
            <v>GTO20102</v>
          </cell>
          <cell r="F1691">
            <v>0</v>
          </cell>
          <cell r="G1691">
            <v>8000</v>
          </cell>
          <cell r="H1691">
            <v>4800</v>
          </cell>
          <cell r="I1691">
            <v>0</v>
          </cell>
          <cell r="J1691">
            <v>0</v>
          </cell>
          <cell r="K1691">
            <v>0</v>
          </cell>
        </row>
        <row r="1692">
          <cell r="E1692" t="str">
            <v>GTO20108</v>
          </cell>
          <cell r="F1692">
            <v>0</v>
          </cell>
          <cell r="G1692">
            <v>8000</v>
          </cell>
          <cell r="H1692">
            <v>4800</v>
          </cell>
          <cell r="I1692">
            <v>0</v>
          </cell>
          <cell r="J1692">
            <v>0</v>
          </cell>
          <cell r="K1692">
            <v>0</v>
          </cell>
        </row>
        <row r="1693">
          <cell r="E1693" t="str">
            <v>GTO20109</v>
          </cell>
          <cell r="F1693">
            <v>0</v>
          </cell>
          <cell r="G1693">
            <v>8000</v>
          </cell>
          <cell r="H1693">
            <v>4800</v>
          </cell>
          <cell r="I1693">
            <v>0</v>
          </cell>
          <cell r="J1693">
            <v>0</v>
          </cell>
          <cell r="K1693">
            <v>0</v>
          </cell>
        </row>
        <row r="1694">
          <cell r="E1694" t="str">
            <v>GTO20111</v>
          </cell>
          <cell r="F1694">
            <v>0</v>
          </cell>
          <cell r="G1694">
            <v>8000</v>
          </cell>
          <cell r="H1694">
            <v>4800</v>
          </cell>
          <cell r="I1694">
            <v>0</v>
          </cell>
          <cell r="J1694">
            <v>0</v>
          </cell>
          <cell r="K1694">
            <v>0</v>
          </cell>
        </row>
        <row r="1695">
          <cell r="E1695" t="str">
            <v>GTO20112</v>
          </cell>
          <cell r="F1695">
            <v>0</v>
          </cell>
          <cell r="G1695">
            <v>8000</v>
          </cell>
          <cell r="H1695">
            <v>4800</v>
          </cell>
          <cell r="I1695">
            <v>0</v>
          </cell>
          <cell r="J1695">
            <v>0</v>
          </cell>
          <cell r="K1695">
            <v>0</v>
          </cell>
        </row>
        <row r="1696">
          <cell r="E1696" t="str">
            <v>GTO20113</v>
          </cell>
          <cell r="F1696">
            <v>0</v>
          </cell>
          <cell r="G1696">
            <v>8000</v>
          </cell>
          <cell r="H1696">
            <v>4800</v>
          </cell>
          <cell r="I1696">
            <v>0</v>
          </cell>
          <cell r="J1696">
            <v>0</v>
          </cell>
          <cell r="K1696">
            <v>0</v>
          </cell>
        </row>
        <row r="1697">
          <cell r="E1697" t="str">
            <v>GTO20114</v>
          </cell>
          <cell r="F1697">
            <v>0</v>
          </cell>
          <cell r="I1697">
            <v>3000</v>
          </cell>
          <cell r="J1697">
            <v>950</v>
          </cell>
          <cell r="K1697">
            <v>1300</v>
          </cell>
        </row>
        <row r="1698">
          <cell r="E1698" t="str">
            <v>GTO20115</v>
          </cell>
          <cell r="F1698">
            <v>0</v>
          </cell>
          <cell r="G1698">
            <v>8000</v>
          </cell>
          <cell r="H1698">
            <v>4800</v>
          </cell>
          <cell r="I1698">
            <v>0</v>
          </cell>
          <cell r="J1698">
            <v>0</v>
          </cell>
          <cell r="K1698">
            <v>0</v>
          </cell>
        </row>
        <row r="1699">
          <cell r="E1699" t="str">
            <v>GTO20116</v>
          </cell>
          <cell r="F1699">
            <v>0</v>
          </cell>
          <cell r="G1699">
            <v>8000</v>
          </cell>
          <cell r="H1699">
            <v>4800</v>
          </cell>
          <cell r="I1699">
            <v>0</v>
          </cell>
          <cell r="J1699">
            <v>0</v>
          </cell>
          <cell r="K1699">
            <v>0</v>
          </cell>
        </row>
        <row r="1700">
          <cell r="E1700" t="str">
            <v>GTO20117</v>
          </cell>
          <cell r="F1700">
            <v>0</v>
          </cell>
          <cell r="I1700">
            <v>3000</v>
          </cell>
          <cell r="J1700">
            <v>950</v>
          </cell>
          <cell r="K1700">
            <v>1300</v>
          </cell>
        </row>
        <row r="1701">
          <cell r="E1701" t="str">
            <v>GTO20118</v>
          </cell>
          <cell r="F1701">
            <v>0</v>
          </cell>
          <cell r="G1701">
            <v>8000</v>
          </cell>
          <cell r="H1701">
            <v>4800</v>
          </cell>
          <cell r="I1701">
            <v>0</v>
          </cell>
          <cell r="J1701">
            <v>0</v>
          </cell>
          <cell r="K1701">
            <v>0</v>
          </cell>
        </row>
        <row r="1702">
          <cell r="E1702" t="str">
            <v>GTO20119</v>
          </cell>
          <cell r="F1702">
            <v>0</v>
          </cell>
          <cell r="G1702">
            <v>8000</v>
          </cell>
          <cell r="H1702">
            <v>4800</v>
          </cell>
          <cell r="I1702">
            <v>0</v>
          </cell>
          <cell r="J1702">
            <v>0</v>
          </cell>
          <cell r="K1702">
            <v>0</v>
          </cell>
        </row>
        <row r="1703">
          <cell r="E1703" t="str">
            <v>GTO20200</v>
          </cell>
          <cell r="F1703">
            <v>0</v>
          </cell>
          <cell r="I1703">
            <v>7000</v>
          </cell>
          <cell r="J1703">
            <v>950</v>
          </cell>
          <cell r="K1703">
            <v>1300</v>
          </cell>
        </row>
        <row r="1704">
          <cell r="E1704" t="str">
            <v>GTO20201</v>
          </cell>
          <cell r="F1704">
            <v>0</v>
          </cell>
          <cell r="G1704">
            <v>8000</v>
          </cell>
          <cell r="H1704">
            <v>4800</v>
          </cell>
          <cell r="I1704">
            <v>0</v>
          </cell>
          <cell r="J1704">
            <v>0</v>
          </cell>
          <cell r="K1704">
            <v>0</v>
          </cell>
        </row>
        <row r="1705">
          <cell r="E1705" t="str">
            <v>GTO20202</v>
          </cell>
          <cell r="F1705">
            <v>0</v>
          </cell>
          <cell r="G1705">
            <v>8000</v>
          </cell>
          <cell r="H1705">
            <v>4800</v>
          </cell>
          <cell r="I1705">
            <v>0</v>
          </cell>
          <cell r="J1705">
            <v>0</v>
          </cell>
          <cell r="K1705">
            <v>0</v>
          </cell>
        </row>
        <row r="1706">
          <cell r="E1706" t="str">
            <v>GTO20203</v>
          </cell>
          <cell r="F1706">
            <v>0</v>
          </cell>
          <cell r="G1706">
            <v>8000</v>
          </cell>
          <cell r="H1706">
            <v>4800</v>
          </cell>
          <cell r="I1706">
            <v>0</v>
          </cell>
          <cell r="J1706">
            <v>0</v>
          </cell>
          <cell r="K1706">
            <v>0</v>
          </cell>
        </row>
        <row r="1707">
          <cell r="E1707" t="str">
            <v>GTO20204</v>
          </cell>
          <cell r="F1707">
            <v>0</v>
          </cell>
          <cell r="G1707">
            <v>8000</v>
          </cell>
          <cell r="H1707">
            <v>4800</v>
          </cell>
          <cell r="I1707">
            <v>0</v>
          </cell>
          <cell r="J1707">
            <v>0</v>
          </cell>
          <cell r="K1707">
            <v>0</v>
          </cell>
        </row>
        <row r="1708">
          <cell r="E1708" t="str">
            <v>GTO20206</v>
          </cell>
          <cell r="F1708">
            <v>0</v>
          </cell>
          <cell r="G1708">
            <v>8000</v>
          </cell>
          <cell r="H1708">
            <v>4800</v>
          </cell>
          <cell r="I1708">
            <v>0</v>
          </cell>
          <cell r="J1708">
            <v>0</v>
          </cell>
          <cell r="K1708">
            <v>0</v>
          </cell>
        </row>
        <row r="1709">
          <cell r="E1709" t="str">
            <v>GTO20300</v>
          </cell>
          <cell r="F1709">
            <v>0</v>
          </cell>
          <cell r="I1709">
            <v>3000</v>
          </cell>
          <cell r="J1709">
            <v>950</v>
          </cell>
          <cell r="K1709">
            <v>1300</v>
          </cell>
        </row>
        <row r="1710">
          <cell r="E1710" t="str">
            <v>GTO20301</v>
          </cell>
          <cell r="F1710">
            <v>0</v>
          </cell>
          <cell r="G1710">
            <v>8000</v>
          </cell>
          <cell r="H1710">
            <v>4800</v>
          </cell>
          <cell r="I1710">
            <v>0</v>
          </cell>
          <cell r="J1710">
            <v>0</v>
          </cell>
          <cell r="K1710">
            <v>0</v>
          </cell>
        </row>
        <row r="1711">
          <cell r="E1711" t="str">
            <v>GTO20302</v>
          </cell>
          <cell r="F1711">
            <v>0</v>
          </cell>
          <cell r="I1711">
            <v>3000</v>
          </cell>
          <cell r="J1711">
            <v>950</v>
          </cell>
          <cell r="K1711">
            <v>1300</v>
          </cell>
        </row>
        <row r="1712">
          <cell r="E1712" t="str">
            <v>GTO20303</v>
          </cell>
          <cell r="F1712">
            <v>0</v>
          </cell>
          <cell r="G1712">
            <v>8000</v>
          </cell>
          <cell r="H1712">
            <v>4800</v>
          </cell>
          <cell r="I1712">
            <v>0</v>
          </cell>
          <cell r="J1712">
            <v>0</v>
          </cell>
          <cell r="K1712">
            <v>0</v>
          </cell>
        </row>
        <row r="1713">
          <cell r="E1713" t="str">
            <v>GTO20400</v>
          </cell>
          <cell r="F1713">
            <v>0</v>
          </cell>
          <cell r="I1713">
            <v>7000</v>
          </cell>
          <cell r="J1713">
            <v>950</v>
          </cell>
          <cell r="K1713">
            <v>1300</v>
          </cell>
        </row>
        <row r="1714">
          <cell r="E1714" t="str">
            <v>GTO20401</v>
          </cell>
          <cell r="F1714">
            <v>0</v>
          </cell>
          <cell r="G1714">
            <v>9000</v>
          </cell>
          <cell r="H1714">
            <v>5400</v>
          </cell>
          <cell r="I1714">
            <v>0</v>
          </cell>
          <cell r="J1714">
            <v>0</v>
          </cell>
          <cell r="K1714">
            <v>0</v>
          </cell>
        </row>
        <row r="1715">
          <cell r="E1715" t="str">
            <v>GTO20402</v>
          </cell>
          <cell r="F1715">
            <v>0</v>
          </cell>
          <cell r="G1715">
            <v>9000</v>
          </cell>
          <cell r="H1715">
            <v>5400</v>
          </cell>
          <cell r="I1715">
            <v>0</v>
          </cell>
          <cell r="J1715">
            <v>0</v>
          </cell>
          <cell r="K1715">
            <v>0</v>
          </cell>
        </row>
        <row r="1716">
          <cell r="E1716" t="str">
            <v>GTO20403</v>
          </cell>
          <cell r="F1716">
            <v>0</v>
          </cell>
          <cell r="G1716">
            <v>9000</v>
          </cell>
          <cell r="H1716">
            <v>5400</v>
          </cell>
          <cell r="I1716">
            <v>0</v>
          </cell>
          <cell r="J1716">
            <v>0</v>
          </cell>
          <cell r="K1716">
            <v>0</v>
          </cell>
        </row>
        <row r="1717">
          <cell r="E1717" t="str">
            <v>GTO20404</v>
          </cell>
          <cell r="F1717">
            <v>0</v>
          </cell>
          <cell r="G1717">
            <v>9000</v>
          </cell>
          <cell r="H1717">
            <v>5400</v>
          </cell>
          <cell r="I1717">
            <v>0</v>
          </cell>
          <cell r="J1717">
            <v>0</v>
          </cell>
          <cell r="K1717">
            <v>0</v>
          </cell>
        </row>
        <row r="1718">
          <cell r="E1718" t="str">
            <v>GTO20500</v>
          </cell>
          <cell r="F1718">
            <v>0</v>
          </cell>
          <cell r="I1718">
            <v>7000</v>
          </cell>
          <cell r="J1718">
            <v>950</v>
          </cell>
          <cell r="K1718">
            <v>1300</v>
          </cell>
        </row>
        <row r="1719">
          <cell r="E1719" t="str">
            <v>GTO20501</v>
          </cell>
          <cell r="F1719">
            <v>0</v>
          </cell>
          <cell r="G1719">
            <v>8000</v>
          </cell>
          <cell r="H1719">
            <v>4800</v>
          </cell>
          <cell r="I1719">
            <v>0</v>
          </cell>
          <cell r="J1719">
            <v>0</v>
          </cell>
          <cell r="K1719">
            <v>0</v>
          </cell>
        </row>
        <row r="1720">
          <cell r="E1720" t="str">
            <v>GTO20502</v>
          </cell>
          <cell r="F1720">
            <v>0</v>
          </cell>
          <cell r="G1720">
            <v>8000</v>
          </cell>
          <cell r="H1720">
            <v>4800</v>
          </cell>
          <cell r="I1720">
            <v>0</v>
          </cell>
          <cell r="J1720">
            <v>0</v>
          </cell>
          <cell r="K1720">
            <v>0</v>
          </cell>
        </row>
        <row r="1721">
          <cell r="E1721" t="str">
            <v>GTO20503</v>
          </cell>
          <cell r="F1721">
            <v>0</v>
          </cell>
          <cell r="G1721">
            <v>8000</v>
          </cell>
          <cell r="H1721">
            <v>4800</v>
          </cell>
          <cell r="I1721">
            <v>0</v>
          </cell>
          <cell r="J1721">
            <v>0</v>
          </cell>
          <cell r="K1721">
            <v>0</v>
          </cell>
        </row>
        <row r="1722">
          <cell r="E1722" t="str">
            <v>GTO20504</v>
          </cell>
          <cell r="F1722">
            <v>0</v>
          </cell>
          <cell r="G1722">
            <v>8000</v>
          </cell>
          <cell r="H1722">
            <v>4800</v>
          </cell>
          <cell r="I1722">
            <v>0</v>
          </cell>
          <cell r="J1722">
            <v>0</v>
          </cell>
          <cell r="K1722">
            <v>0</v>
          </cell>
        </row>
        <row r="1723">
          <cell r="E1723" t="str">
            <v>GTO20505</v>
          </cell>
          <cell r="F1723">
            <v>0</v>
          </cell>
          <cell r="G1723">
            <v>8000</v>
          </cell>
          <cell r="H1723">
            <v>4800</v>
          </cell>
          <cell r="I1723">
            <v>0</v>
          </cell>
          <cell r="J1723">
            <v>0</v>
          </cell>
          <cell r="K1723">
            <v>0</v>
          </cell>
        </row>
        <row r="1724">
          <cell r="E1724" t="str">
            <v>GTO20506</v>
          </cell>
          <cell r="F1724">
            <v>0</v>
          </cell>
          <cell r="G1724">
            <v>8000</v>
          </cell>
          <cell r="H1724">
            <v>4800</v>
          </cell>
          <cell r="I1724">
            <v>0</v>
          </cell>
          <cell r="J1724">
            <v>0</v>
          </cell>
          <cell r="K1724">
            <v>0</v>
          </cell>
        </row>
        <row r="1725">
          <cell r="E1725" t="str">
            <v>JBR10000</v>
          </cell>
          <cell r="F1725">
            <v>0</v>
          </cell>
          <cell r="G1725">
            <v>0</v>
          </cell>
          <cell r="I1725">
            <v>0</v>
          </cell>
          <cell r="J1725">
            <v>950</v>
          </cell>
          <cell r="K1725">
            <v>1300</v>
          </cell>
        </row>
        <row r="1726">
          <cell r="E1726" t="str">
            <v>JBR10001</v>
          </cell>
          <cell r="F1726">
            <v>0</v>
          </cell>
          <cell r="G1726">
            <v>2750</v>
          </cell>
          <cell r="H1726">
            <v>1650</v>
          </cell>
          <cell r="I1726">
            <v>0</v>
          </cell>
          <cell r="J1726">
            <v>0</v>
          </cell>
          <cell r="K1726">
            <v>0</v>
          </cell>
        </row>
        <row r="1727">
          <cell r="E1727" t="str">
            <v>JBR10002</v>
          </cell>
          <cell r="F1727">
            <v>0</v>
          </cell>
          <cell r="G1727">
            <v>2750</v>
          </cell>
          <cell r="H1727">
            <v>1650</v>
          </cell>
          <cell r="I1727">
            <v>0</v>
          </cell>
          <cell r="J1727">
            <v>0</v>
          </cell>
          <cell r="K1727">
            <v>0</v>
          </cell>
        </row>
        <row r="1728">
          <cell r="E1728" t="str">
            <v>JBR10003</v>
          </cell>
          <cell r="F1728">
            <v>0</v>
          </cell>
          <cell r="G1728">
            <v>2750</v>
          </cell>
          <cell r="H1728">
            <v>1650</v>
          </cell>
          <cell r="I1728">
            <v>0</v>
          </cell>
          <cell r="J1728">
            <v>0</v>
          </cell>
          <cell r="K1728">
            <v>0</v>
          </cell>
        </row>
        <row r="1729">
          <cell r="E1729" t="str">
            <v>JBR10004</v>
          </cell>
          <cell r="F1729">
            <v>0</v>
          </cell>
          <cell r="G1729">
            <v>2750</v>
          </cell>
          <cell r="H1729">
            <v>1650</v>
          </cell>
          <cell r="I1729">
            <v>0</v>
          </cell>
          <cell r="J1729">
            <v>0</v>
          </cell>
          <cell r="K1729">
            <v>0</v>
          </cell>
        </row>
        <row r="1730">
          <cell r="E1730" t="str">
            <v>JBR10005</v>
          </cell>
          <cell r="F1730">
            <v>0</v>
          </cell>
          <cell r="G1730">
            <v>2750</v>
          </cell>
          <cell r="H1730">
            <v>1650</v>
          </cell>
          <cell r="I1730">
            <v>0</v>
          </cell>
          <cell r="J1730">
            <v>0</v>
          </cell>
          <cell r="K1730">
            <v>0</v>
          </cell>
        </row>
        <row r="1731">
          <cell r="E1731" t="str">
            <v>JBR10006</v>
          </cell>
          <cell r="F1731">
            <v>0</v>
          </cell>
          <cell r="G1731">
            <v>2750</v>
          </cell>
          <cell r="H1731">
            <v>1650</v>
          </cell>
          <cell r="I1731">
            <v>0</v>
          </cell>
          <cell r="J1731">
            <v>0</v>
          </cell>
          <cell r="K1731">
            <v>0</v>
          </cell>
        </row>
        <row r="1732">
          <cell r="E1732" t="str">
            <v>JBR10007</v>
          </cell>
          <cell r="F1732">
            <v>0</v>
          </cell>
          <cell r="G1732">
            <v>2750</v>
          </cell>
          <cell r="H1732">
            <v>1650</v>
          </cell>
          <cell r="I1732">
            <v>0</v>
          </cell>
          <cell r="J1732">
            <v>0</v>
          </cell>
          <cell r="K1732">
            <v>0</v>
          </cell>
        </row>
        <row r="1733">
          <cell r="E1733" t="str">
            <v>JBR10008</v>
          </cell>
          <cell r="F1733">
            <v>0</v>
          </cell>
          <cell r="G1733">
            <v>2750</v>
          </cell>
          <cell r="H1733">
            <v>1650</v>
          </cell>
          <cell r="I1733">
            <v>0</v>
          </cell>
          <cell r="J1733">
            <v>0</v>
          </cell>
          <cell r="K1733">
            <v>0</v>
          </cell>
        </row>
        <row r="1734">
          <cell r="E1734" t="str">
            <v>JBR10009</v>
          </cell>
          <cell r="F1734">
            <v>0</v>
          </cell>
          <cell r="G1734">
            <v>2750</v>
          </cell>
          <cell r="H1734">
            <v>1650</v>
          </cell>
          <cell r="I1734">
            <v>0</v>
          </cell>
          <cell r="J1734">
            <v>0</v>
          </cell>
          <cell r="K1734">
            <v>0</v>
          </cell>
        </row>
        <row r="1735">
          <cell r="E1735" t="str">
            <v>JBR10010</v>
          </cell>
          <cell r="F1735">
            <v>0</v>
          </cell>
          <cell r="G1735">
            <v>2750</v>
          </cell>
          <cell r="H1735">
            <v>1650</v>
          </cell>
          <cell r="I1735">
            <v>0</v>
          </cell>
          <cell r="J1735">
            <v>0</v>
          </cell>
          <cell r="K1735">
            <v>0</v>
          </cell>
        </row>
        <row r="1736">
          <cell r="E1736" t="str">
            <v>JBR10011</v>
          </cell>
          <cell r="F1736">
            <v>0</v>
          </cell>
          <cell r="G1736">
            <v>2750</v>
          </cell>
          <cell r="H1736">
            <v>1650</v>
          </cell>
          <cell r="I1736">
            <v>0</v>
          </cell>
          <cell r="J1736">
            <v>0</v>
          </cell>
          <cell r="K1736">
            <v>0</v>
          </cell>
        </row>
        <row r="1737">
          <cell r="E1737" t="str">
            <v>JBR10012</v>
          </cell>
          <cell r="F1737">
            <v>0</v>
          </cell>
          <cell r="G1737">
            <v>2750</v>
          </cell>
          <cell r="H1737">
            <v>1650</v>
          </cell>
          <cell r="I1737">
            <v>0</v>
          </cell>
          <cell r="J1737">
            <v>0</v>
          </cell>
          <cell r="K1737">
            <v>0</v>
          </cell>
        </row>
        <row r="1738">
          <cell r="E1738" t="str">
            <v>JBR10013</v>
          </cell>
          <cell r="F1738">
            <v>0</v>
          </cell>
          <cell r="G1738">
            <v>2750</v>
          </cell>
          <cell r="H1738">
            <v>1650</v>
          </cell>
          <cell r="I1738">
            <v>0</v>
          </cell>
          <cell r="J1738">
            <v>0</v>
          </cell>
          <cell r="K1738">
            <v>0</v>
          </cell>
        </row>
        <row r="1739">
          <cell r="E1739" t="str">
            <v>JBR10014</v>
          </cell>
          <cell r="F1739">
            <v>0</v>
          </cell>
          <cell r="G1739">
            <v>2750</v>
          </cell>
          <cell r="H1739">
            <v>1650</v>
          </cell>
          <cell r="I1739">
            <v>0</v>
          </cell>
          <cell r="J1739">
            <v>0</v>
          </cell>
          <cell r="K1739">
            <v>0</v>
          </cell>
        </row>
        <row r="1740">
          <cell r="E1740" t="str">
            <v>JBR10015</v>
          </cell>
          <cell r="F1740">
            <v>0</v>
          </cell>
          <cell r="G1740">
            <v>2750</v>
          </cell>
          <cell r="H1740">
            <v>1650</v>
          </cell>
          <cell r="I1740">
            <v>0</v>
          </cell>
          <cell r="J1740">
            <v>0</v>
          </cell>
          <cell r="K1740">
            <v>0</v>
          </cell>
        </row>
        <row r="1741">
          <cell r="E1741" t="str">
            <v>JBR10016</v>
          </cell>
          <cell r="F1741">
            <v>0</v>
          </cell>
          <cell r="G1741">
            <v>2750</v>
          </cell>
          <cell r="H1741">
            <v>1650</v>
          </cell>
          <cell r="I1741">
            <v>0</v>
          </cell>
          <cell r="J1741">
            <v>0</v>
          </cell>
          <cell r="K1741">
            <v>0</v>
          </cell>
        </row>
        <row r="1742">
          <cell r="E1742" t="str">
            <v>JBR10017</v>
          </cell>
          <cell r="F1742">
            <v>0</v>
          </cell>
          <cell r="G1742">
            <v>2750</v>
          </cell>
          <cell r="H1742">
            <v>1650</v>
          </cell>
          <cell r="I1742">
            <v>0</v>
          </cell>
          <cell r="J1742">
            <v>0</v>
          </cell>
          <cell r="K1742">
            <v>0</v>
          </cell>
        </row>
        <row r="1743">
          <cell r="E1743" t="str">
            <v>JBR10018</v>
          </cell>
          <cell r="F1743">
            <v>0</v>
          </cell>
          <cell r="G1743">
            <v>2750</v>
          </cell>
          <cell r="H1743">
            <v>1650</v>
          </cell>
          <cell r="I1743">
            <v>0</v>
          </cell>
          <cell r="J1743">
            <v>0</v>
          </cell>
          <cell r="K1743">
            <v>0</v>
          </cell>
        </row>
        <row r="1744">
          <cell r="E1744" t="str">
            <v>JBR10019</v>
          </cell>
          <cell r="F1744">
            <v>0</v>
          </cell>
          <cell r="G1744">
            <v>2750</v>
          </cell>
          <cell r="H1744">
            <v>1650</v>
          </cell>
          <cell r="I1744">
            <v>0</v>
          </cell>
          <cell r="J1744">
            <v>0</v>
          </cell>
          <cell r="K1744">
            <v>0</v>
          </cell>
        </row>
        <row r="1745">
          <cell r="E1745" t="str">
            <v>JBR10020</v>
          </cell>
          <cell r="F1745">
            <v>0</v>
          </cell>
          <cell r="G1745">
            <v>2750</v>
          </cell>
          <cell r="H1745">
            <v>1650</v>
          </cell>
          <cell r="I1745">
            <v>0</v>
          </cell>
          <cell r="J1745">
            <v>0</v>
          </cell>
          <cell r="K1745">
            <v>0</v>
          </cell>
        </row>
        <row r="1746">
          <cell r="E1746" t="str">
            <v>JBR10021</v>
          </cell>
          <cell r="F1746">
            <v>0</v>
          </cell>
          <cell r="G1746">
            <v>2750</v>
          </cell>
          <cell r="H1746">
            <v>1650</v>
          </cell>
          <cell r="I1746">
            <v>0</v>
          </cell>
          <cell r="J1746">
            <v>0</v>
          </cell>
          <cell r="K1746">
            <v>0</v>
          </cell>
        </row>
        <row r="1747">
          <cell r="E1747" t="str">
            <v>JBR10022</v>
          </cell>
          <cell r="F1747">
            <v>0</v>
          </cell>
          <cell r="G1747">
            <v>2750</v>
          </cell>
          <cell r="H1747">
            <v>1650</v>
          </cell>
          <cell r="I1747">
            <v>0</v>
          </cell>
          <cell r="J1747">
            <v>0</v>
          </cell>
          <cell r="K1747">
            <v>0</v>
          </cell>
        </row>
        <row r="1748">
          <cell r="E1748" t="str">
            <v>JBR10023</v>
          </cell>
          <cell r="F1748">
            <v>0</v>
          </cell>
          <cell r="G1748">
            <v>2750</v>
          </cell>
          <cell r="H1748">
            <v>1650</v>
          </cell>
          <cell r="I1748">
            <v>0</v>
          </cell>
          <cell r="J1748">
            <v>0</v>
          </cell>
          <cell r="K1748">
            <v>0</v>
          </cell>
        </row>
        <row r="1749">
          <cell r="E1749" t="str">
            <v>JBR10024</v>
          </cell>
          <cell r="F1749">
            <v>0</v>
          </cell>
          <cell r="G1749">
            <v>2750</v>
          </cell>
          <cell r="H1749">
            <v>1650</v>
          </cell>
          <cell r="I1749">
            <v>0</v>
          </cell>
          <cell r="J1749">
            <v>0</v>
          </cell>
          <cell r="K1749">
            <v>0</v>
          </cell>
        </row>
        <row r="1750">
          <cell r="E1750" t="str">
            <v>JBR10025</v>
          </cell>
          <cell r="F1750">
            <v>0</v>
          </cell>
          <cell r="G1750">
            <v>2750</v>
          </cell>
          <cell r="H1750">
            <v>1650</v>
          </cell>
          <cell r="I1750">
            <v>0</v>
          </cell>
          <cell r="J1750">
            <v>0</v>
          </cell>
          <cell r="K1750">
            <v>0</v>
          </cell>
        </row>
        <row r="1751">
          <cell r="E1751" t="str">
            <v>JBR10026</v>
          </cell>
          <cell r="F1751">
            <v>0</v>
          </cell>
          <cell r="G1751">
            <v>2750</v>
          </cell>
          <cell r="H1751">
            <v>1650</v>
          </cell>
          <cell r="I1751">
            <v>0</v>
          </cell>
          <cell r="J1751">
            <v>0</v>
          </cell>
          <cell r="K1751">
            <v>0</v>
          </cell>
        </row>
        <row r="1752">
          <cell r="E1752" t="str">
            <v>JBR10027</v>
          </cell>
          <cell r="F1752">
            <v>0</v>
          </cell>
          <cell r="G1752">
            <v>2750</v>
          </cell>
          <cell r="H1752">
            <v>1650</v>
          </cell>
          <cell r="I1752">
            <v>0</v>
          </cell>
          <cell r="J1752">
            <v>0</v>
          </cell>
          <cell r="K1752">
            <v>0</v>
          </cell>
        </row>
        <row r="1753">
          <cell r="E1753" t="str">
            <v>JBR10028</v>
          </cell>
          <cell r="F1753">
            <v>0</v>
          </cell>
          <cell r="I1753">
            <v>0</v>
          </cell>
          <cell r="J1753">
            <v>950</v>
          </cell>
          <cell r="K1753">
            <v>1300</v>
          </cell>
        </row>
        <row r="1754">
          <cell r="E1754" t="str">
            <v>JBR10029</v>
          </cell>
          <cell r="F1754">
            <v>0</v>
          </cell>
          <cell r="I1754">
            <v>0</v>
          </cell>
          <cell r="J1754">
            <v>950</v>
          </cell>
          <cell r="K1754">
            <v>1300</v>
          </cell>
        </row>
        <row r="1755">
          <cell r="E1755" t="str">
            <v>JBR10030</v>
          </cell>
          <cell r="F1755">
            <v>0</v>
          </cell>
          <cell r="G1755">
            <v>2750</v>
          </cell>
          <cell r="H1755">
            <v>1650</v>
          </cell>
          <cell r="I1755">
            <v>0</v>
          </cell>
          <cell r="J1755">
            <v>0</v>
          </cell>
          <cell r="K1755">
            <v>0</v>
          </cell>
        </row>
        <row r="1756">
          <cell r="E1756" t="str">
            <v>JBR10031</v>
          </cell>
          <cell r="F1756">
            <v>0</v>
          </cell>
          <cell r="I1756">
            <v>0</v>
          </cell>
          <cell r="J1756">
            <v>950</v>
          </cell>
          <cell r="K1756">
            <v>1300</v>
          </cell>
        </row>
        <row r="1757">
          <cell r="E1757" t="str">
            <v>JBR20100</v>
          </cell>
          <cell r="F1757">
            <v>0</v>
          </cell>
          <cell r="G1757">
            <v>0</v>
          </cell>
          <cell r="I1757">
            <v>1500</v>
          </cell>
          <cell r="J1757">
            <v>950</v>
          </cell>
          <cell r="K1757">
            <v>1300</v>
          </cell>
        </row>
        <row r="1758">
          <cell r="E1758" t="str">
            <v>JBR20101</v>
          </cell>
          <cell r="F1758">
            <v>0</v>
          </cell>
          <cell r="G1758">
            <v>2750</v>
          </cell>
          <cell r="H1758">
            <v>1650</v>
          </cell>
          <cell r="I1758">
            <v>0</v>
          </cell>
          <cell r="J1758">
            <v>0</v>
          </cell>
          <cell r="K1758">
            <v>0</v>
          </cell>
        </row>
        <row r="1759">
          <cell r="E1759" t="str">
            <v>JBR20102</v>
          </cell>
          <cell r="F1759">
            <v>0</v>
          </cell>
          <cell r="G1759">
            <v>2750</v>
          </cell>
          <cell r="H1759">
            <v>1650</v>
          </cell>
          <cell r="I1759">
            <v>0</v>
          </cell>
          <cell r="J1759">
            <v>0</v>
          </cell>
          <cell r="K1759">
            <v>0</v>
          </cell>
        </row>
        <row r="1760">
          <cell r="E1760" t="str">
            <v>JBR20103</v>
          </cell>
          <cell r="F1760">
            <v>0</v>
          </cell>
          <cell r="G1760">
            <v>2750</v>
          </cell>
          <cell r="H1760">
            <v>1650</v>
          </cell>
          <cell r="I1760">
            <v>0</v>
          </cell>
          <cell r="J1760">
            <v>0</v>
          </cell>
          <cell r="K1760">
            <v>0</v>
          </cell>
        </row>
        <row r="1761">
          <cell r="E1761" t="str">
            <v>JBR20104</v>
          </cell>
          <cell r="F1761">
            <v>0</v>
          </cell>
          <cell r="I1761">
            <v>1500</v>
          </cell>
          <cell r="J1761">
            <v>950</v>
          </cell>
          <cell r="K1761">
            <v>1300</v>
          </cell>
        </row>
        <row r="1762">
          <cell r="E1762" t="str">
            <v>JBR20105</v>
          </cell>
          <cell r="F1762">
            <v>0</v>
          </cell>
          <cell r="G1762">
            <v>2750</v>
          </cell>
          <cell r="H1762">
            <v>1650</v>
          </cell>
          <cell r="I1762">
            <v>0</v>
          </cell>
          <cell r="J1762">
            <v>0</v>
          </cell>
          <cell r="K1762">
            <v>0</v>
          </cell>
        </row>
        <row r="1763">
          <cell r="E1763" t="str">
            <v>JBR20106</v>
          </cell>
          <cell r="F1763">
            <v>0</v>
          </cell>
          <cell r="G1763">
            <v>2750</v>
          </cell>
          <cell r="H1763">
            <v>1650</v>
          </cell>
          <cell r="I1763">
            <v>0</v>
          </cell>
          <cell r="J1763">
            <v>0</v>
          </cell>
          <cell r="K1763">
            <v>0</v>
          </cell>
        </row>
        <row r="1764">
          <cell r="E1764" t="str">
            <v>JBR20107</v>
          </cell>
          <cell r="F1764">
            <v>0</v>
          </cell>
          <cell r="G1764">
            <v>2750</v>
          </cell>
          <cell r="H1764">
            <v>1650</v>
          </cell>
          <cell r="I1764">
            <v>0</v>
          </cell>
          <cell r="J1764">
            <v>0</v>
          </cell>
          <cell r="K1764">
            <v>0</v>
          </cell>
        </row>
        <row r="1765">
          <cell r="E1765" t="str">
            <v>JBR20108</v>
          </cell>
          <cell r="F1765">
            <v>0</v>
          </cell>
          <cell r="G1765">
            <v>2750</v>
          </cell>
          <cell r="H1765">
            <v>1650</v>
          </cell>
          <cell r="I1765">
            <v>0</v>
          </cell>
          <cell r="J1765">
            <v>0</v>
          </cell>
          <cell r="K1765">
            <v>0</v>
          </cell>
        </row>
        <row r="1766">
          <cell r="E1766" t="str">
            <v>JBR20109</v>
          </cell>
          <cell r="F1766">
            <v>0</v>
          </cell>
          <cell r="G1766">
            <v>2750</v>
          </cell>
          <cell r="H1766">
            <v>1650</v>
          </cell>
          <cell r="I1766">
            <v>0</v>
          </cell>
          <cell r="J1766">
            <v>0</v>
          </cell>
          <cell r="K1766">
            <v>0</v>
          </cell>
        </row>
        <row r="1767">
          <cell r="E1767" t="str">
            <v>JBR20110</v>
          </cell>
          <cell r="F1767">
            <v>0</v>
          </cell>
          <cell r="G1767">
            <v>2750</v>
          </cell>
          <cell r="H1767">
            <v>1650</v>
          </cell>
          <cell r="I1767">
            <v>0</v>
          </cell>
          <cell r="J1767">
            <v>0</v>
          </cell>
          <cell r="K1767">
            <v>0</v>
          </cell>
        </row>
        <row r="1768">
          <cell r="E1768" t="str">
            <v>JBR20111</v>
          </cell>
          <cell r="F1768">
            <v>0</v>
          </cell>
          <cell r="G1768">
            <v>2750</v>
          </cell>
          <cell r="H1768">
            <v>1650</v>
          </cell>
          <cell r="I1768">
            <v>0</v>
          </cell>
          <cell r="J1768">
            <v>0</v>
          </cell>
          <cell r="K1768">
            <v>0</v>
          </cell>
        </row>
        <row r="1769">
          <cell r="E1769" t="str">
            <v>JBR20112</v>
          </cell>
          <cell r="F1769">
            <v>0</v>
          </cell>
          <cell r="G1769">
            <v>2750</v>
          </cell>
          <cell r="H1769">
            <v>1650</v>
          </cell>
          <cell r="I1769">
            <v>0</v>
          </cell>
          <cell r="J1769">
            <v>0</v>
          </cell>
          <cell r="K1769">
            <v>0</v>
          </cell>
        </row>
        <row r="1770">
          <cell r="E1770" t="str">
            <v>JBR20113</v>
          </cell>
          <cell r="F1770">
            <v>0</v>
          </cell>
          <cell r="G1770">
            <v>2750</v>
          </cell>
          <cell r="H1770">
            <v>1650</v>
          </cell>
          <cell r="I1770">
            <v>0</v>
          </cell>
          <cell r="J1770">
            <v>0</v>
          </cell>
          <cell r="K1770">
            <v>0</v>
          </cell>
        </row>
        <row r="1771">
          <cell r="E1771" t="str">
            <v>JBR20114</v>
          </cell>
          <cell r="F1771">
            <v>0</v>
          </cell>
          <cell r="G1771">
            <v>2750</v>
          </cell>
          <cell r="H1771">
            <v>1650</v>
          </cell>
          <cell r="I1771">
            <v>0</v>
          </cell>
          <cell r="J1771">
            <v>0</v>
          </cell>
          <cell r="K1771">
            <v>0</v>
          </cell>
        </row>
        <row r="1772">
          <cell r="E1772" t="str">
            <v>JBR20115</v>
          </cell>
          <cell r="F1772">
            <v>0</v>
          </cell>
          <cell r="G1772">
            <v>2750</v>
          </cell>
          <cell r="H1772">
            <v>1650</v>
          </cell>
          <cell r="I1772">
            <v>0</v>
          </cell>
          <cell r="J1772">
            <v>0</v>
          </cell>
          <cell r="K1772">
            <v>0</v>
          </cell>
        </row>
        <row r="1773">
          <cell r="E1773" t="str">
            <v>JBR20116</v>
          </cell>
          <cell r="F1773">
            <v>0</v>
          </cell>
          <cell r="G1773">
            <v>2750</v>
          </cell>
          <cell r="H1773">
            <v>1650</v>
          </cell>
          <cell r="I1773">
            <v>0</v>
          </cell>
          <cell r="J1773">
            <v>0</v>
          </cell>
          <cell r="K1773">
            <v>0</v>
          </cell>
        </row>
        <row r="1774">
          <cell r="E1774" t="str">
            <v>JBR20117</v>
          </cell>
          <cell r="F1774">
            <v>0</v>
          </cell>
          <cell r="G1774">
            <v>2750</v>
          </cell>
          <cell r="H1774">
            <v>1650</v>
          </cell>
          <cell r="I1774">
            <v>0</v>
          </cell>
          <cell r="J1774">
            <v>0</v>
          </cell>
          <cell r="K1774">
            <v>0</v>
          </cell>
        </row>
        <row r="1775">
          <cell r="E1775" t="str">
            <v>JBR20118</v>
          </cell>
          <cell r="F1775">
            <v>0</v>
          </cell>
          <cell r="G1775">
            <v>2750</v>
          </cell>
          <cell r="H1775">
            <v>1650</v>
          </cell>
          <cell r="I1775">
            <v>0</v>
          </cell>
          <cell r="J1775">
            <v>0</v>
          </cell>
          <cell r="K1775">
            <v>0</v>
          </cell>
        </row>
        <row r="1776">
          <cell r="E1776" t="str">
            <v>JBR20119</v>
          </cell>
          <cell r="F1776">
            <v>0</v>
          </cell>
          <cell r="G1776">
            <v>2750</v>
          </cell>
          <cell r="H1776">
            <v>1650</v>
          </cell>
          <cell r="I1776">
            <v>0</v>
          </cell>
          <cell r="J1776">
            <v>0</v>
          </cell>
          <cell r="K1776">
            <v>0</v>
          </cell>
        </row>
        <row r="1777">
          <cell r="E1777" t="str">
            <v>JBR20120</v>
          </cell>
          <cell r="F1777">
            <v>0</v>
          </cell>
          <cell r="G1777">
            <v>2750</v>
          </cell>
          <cell r="H1777">
            <v>1650</v>
          </cell>
          <cell r="I1777">
            <v>0</v>
          </cell>
          <cell r="J1777">
            <v>0</v>
          </cell>
          <cell r="K1777">
            <v>0</v>
          </cell>
        </row>
        <row r="1778">
          <cell r="E1778" t="str">
            <v>JBR20121</v>
          </cell>
          <cell r="F1778">
            <v>0</v>
          </cell>
          <cell r="G1778">
            <v>2750</v>
          </cell>
          <cell r="H1778">
            <v>1650</v>
          </cell>
          <cell r="I1778">
            <v>0</v>
          </cell>
          <cell r="J1778">
            <v>0</v>
          </cell>
          <cell r="K1778">
            <v>0</v>
          </cell>
        </row>
        <row r="1779">
          <cell r="E1779" t="str">
            <v>JBR20122</v>
          </cell>
          <cell r="F1779">
            <v>0</v>
          </cell>
          <cell r="G1779">
            <v>2750</v>
          </cell>
          <cell r="H1779">
            <v>1650</v>
          </cell>
          <cell r="I1779">
            <v>0</v>
          </cell>
          <cell r="J1779">
            <v>0</v>
          </cell>
          <cell r="K1779">
            <v>0</v>
          </cell>
        </row>
        <row r="1780">
          <cell r="E1780" t="str">
            <v>JBR20123</v>
          </cell>
          <cell r="F1780">
            <v>0</v>
          </cell>
          <cell r="G1780">
            <v>2750</v>
          </cell>
          <cell r="H1780">
            <v>1650</v>
          </cell>
          <cell r="I1780">
            <v>0</v>
          </cell>
          <cell r="J1780">
            <v>0</v>
          </cell>
          <cell r="K1780">
            <v>0</v>
          </cell>
        </row>
        <row r="1781">
          <cell r="E1781" t="str">
            <v>JBR20200</v>
          </cell>
          <cell r="F1781">
            <v>0</v>
          </cell>
          <cell r="G1781">
            <v>0</v>
          </cell>
          <cell r="I1781">
            <v>1500</v>
          </cell>
          <cell r="J1781">
            <v>950</v>
          </cell>
          <cell r="K1781">
            <v>1300</v>
          </cell>
        </row>
        <row r="1782">
          <cell r="E1782" t="str">
            <v>JBR20201</v>
          </cell>
          <cell r="F1782">
            <v>0</v>
          </cell>
          <cell r="G1782">
            <v>2750</v>
          </cell>
          <cell r="H1782">
            <v>1650</v>
          </cell>
          <cell r="I1782">
            <v>0</v>
          </cell>
          <cell r="J1782">
            <v>0</v>
          </cell>
          <cell r="K1782">
            <v>0</v>
          </cell>
        </row>
        <row r="1783">
          <cell r="E1783" t="str">
            <v>JBR20202</v>
          </cell>
          <cell r="F1783">
            <v>0</v>
          </cell>
          <cell r="I1783">
            <v>1500</v>
          </cell>
          <cell r="J1783">
            <v>950</v>
          </cell>
          <cell r="K1783">
            <v>1300</v>
          </cell>
        </row>
        <row r="1784">
          <cell r="E1784" t="str">
            <v>JBR20203</v>
          </cell>
          <cell r="F1784">
            <v>0</v>
          </cell>
          <cell r="I1784">
            <v>1500</v>
          </cell>
          <cell r="J1784">
            <v>950</v>
          </cell>
          <cell r="K1784">
            <v>1300</v>
          </cell>
        </row>
        <row r="1785">
          <cell r="E1785" t="str">
            <v>JBR20204</v>
          </cell>
          <cell r="F1785">
            <v>0</v>
          </cell>
          <cell r="G1785">
            <v>2750</v>
          </cell>
          <cell r="H1785">
            <v>1650</v>
          </cell>
          <cell r="I1785">
            <v>0</v>
          </cell>
          <cell r="J1785">
            <v>0</v>
          </cell>
          <cell r="K1785">
            <v>0</v>
          </cell>
        </row>
        <row r="1786">
          <cell r="E1786" t="str">
            <v>JBR20205</v>
          </cell>
          <cell r="F1786">
            <v>0</v>
          </cell>
          <cell r="I1786">
            <v>1500</v>
          </cell>
          <cell r="J1786">
            <v>950</v>
          </cell>
          <cell r="K1786">
            <v>1300</v>
          </cell>
        </row>
        <row r="1787">
          <cell r="E1787" t="str">
            <v>JBR20206</v>
          </cell>
          <cell r="F1787">
            <v>0</v>
          </cell>
          <cell r="I1787">
            <v>1500</v>
          </cell>
          <cell r="J1787">
            <v>950</v>
          </cell>
          <cell r="K1787">
            <v>1300</v>
          </cell>
        </row>
        <row r="1788">
          <cell r="E1788" t="str">
            <v>JBR20207</v>
          </cell>
          <cell r="F1788">
            <v>0</v>
          </cell>
          <cell r="I1788">
            <v>1500</v>
          </cell>
          <cell r="J1788">
            <v>950</v>
          </cell>
          <cell r="K1788">
            <v>1300</v>
          </cell>
        </row>
        <row r="1789">
          <cell r="E1789" t="str">
            <v>JBR20208</v>
          </cell>
          <cell r="F1789">
            <v>0</v>
          </cell>
          <cell r="G1789">
            <v>2750</v>
          </cell>
          <cell r="H1789">
            <v>1650</v>
          </cell>
          <cell r="I1789">
            <v>0</v>
          </cell>
          <cell r="J1789">
            <v>0</v>
          </cell>
          <cell r="K1789">
            <v>0</v>
          </cell>
        </row>
        <row r="1790">
          <cell r="E1790" t="str">
            <v>JBR20209</v>
          </cell>
          <cell r="F1790">
            <v>0</v>
          </cell>
          <cell r="I1790">
            <v>1500</v>
          </cell>
          <cell r="J1790">
            <v>950</v>
          </cell>
          <cell r="K1790">
            <v>1300</v>
          </cell>
        </row>
        <row r="1791">
          <cell r="E1791" t="str">
            <v>JBR20210</v>
          </cell>
          <cell r="F1791">
            <v>0</v>
          </cell>
          <cell r="G1791">
            <v>2750</v>
          </cell>
          <cell r="H1791">
            <v>1650</v>
          </cell>
          <cell r="I1791">
            <v>0</v>
          </cell>
          <cell r="J1791">
            <v>0</v>
          </cell>
          <cell r="K1791">
            <v>0</v>
          </cell>
        </row>
        <row r="1792">
          <cell r="E1792" t="str">
            <v>JBR20211</v>
          </cell>
          <cell r="F1792">
            <v>0</v>
          </cell>
          <cell r="I1792">
            <v>1500</v>
          </cell>
          <cell r="J1792">
            <v>950</v>
          </cell>
          <cell r="K1792">
            <v>1300</v>
          </cell>
        </row>
        <row r="1793">
          <cell r="E1793" t="str">
            <v>JBR20212</v>
          </cell>
          <cell r="F1793">
            <v>0</v>
          </cell>
          <cell r="I1793">
            <v>1500</v>
          </cell>
          <cell r="J1793">
            <v>950</v>
          </cell>
          <cell r="K1793">
            <v>1300</v>
          </cell>
        </row>
        <row r="1794">
          <cell r="E1794" t="str">
            <v>JBR20213</v>
          </cell>
          <cell r="F1794">
            <v>0</v>
          </cell>
          <cell r="I1794">
            <v>1500</v>
          </cell>
          <cell r="J1794">
            <v>950</v>
          </cell>
          <cell r="K1794">
            <v>1300</v>
          </cell>
        </row>
        <row r="1795">
          <cell r="E1795" t="str">
            <v>JBR20214</v>
          </cell>
          <cell r="F1795">
            <v>0</v>
          </cell>
          <cell r="I1795">
            <v>1500</v>
          </cell>
          <cell r="J1795">
            <v>950</v>
          </cell>
          <cell r="K1795">
            <v>1300</v>
          </cell>
        </row>
        <row r="1796">
          <cell r="E1796" t="str">
            <v>JBR20215</v>
          </cell>
          <cell r="F1796">
            <v>0</v>
          </cell>
          <cell r="I1796">
            <v>1500</v>
          </cell>
          <cell r="J1796">
            <v>950</v>
          </cell>
          <cell r="K1796">
            <v>1300</v>
          </cell>
        </row>
        <row r="1797">
          <cell r="E1797" t="str">
            <v>JBR20216</v>
          </cell>
          <cell r="F1797">
            <v>0</v>
          </cell>
          <cell r="I1797">
            <v>1500</v>
          </cell>
          <cell r="J1797">
            <v>950</v>
          </cell>
          <cell r="K1797">
            <v>1300</v>
          </cell>
        </row>
        <row r="1798">
          <cell r="E1798" t="str">
            <v>JBR20217</v>
          </cell>
          <cell r="F1798">
            <v>0</v>
          </cell>
          <cell r="G1798">
            <v>2750</v>
          </cell>
          <cell r="H1798">
            <v>1650</v>
          </cell>
          <cell r="I1798">
            <v>0</v>
          </cell>
          <cell r="J1798">
            <v>0</v>
          </cell>
          <cell r="K1798">
            <v>0</v>
          </cell>
        </row>
        <row r="1799">
          <cell r="E1799" t="str">
            <v>JBR20218</v>
          </cell>
          <cell r="F1799">
            <v>0</v>
          </cell>
          <cell r="G1799">
            <v>2750</v>
          </cell>
          <cell r="H1799">
            <v>1650</v>
          </cell>
          <cell r="I1799">
            <v>0</v>
          </cell>
          <cell r="J1799">
            <v>0</v>
          </cell>
          <cell r="K1799">
            <v>0</v>
          </cell>
        </row>
        <row r="1800">
          <cell r="E1800" t="str">
            <v>JBR20219</v>
          </cell>
          <cell r="F1800">
            <v>0</v>
          </cell>
          <cell r="G1800">
            <v>2750</v>
          </cell>
          <cell r="H1800">
            <v>1650</v>
          </cell>
          <cell r="I1800">
            <v>0</v>
          </cell>
          <cell r="J1800">
            <v>0</v>
          </cell>
          <cell r="K1800">
            <v>0</v>
          </cell>
        </row>
        <row r="1801">
          <cell r="E1801" t="str">
            <v>JOG10000</v>
          </cell>
          <cell r="F1801">
            <v>0</v>
          </cell>
          <cell r="G1801">
            <v>0</v>
          </cell>
          <cell r="I1801">
            <v>0</v>
          </cell>
          <cell r="J1801">
            <v>950</v>
          </cell>
          <cell r="K1801">
            <v>1300</v>
          </cell>
        </row>
        <row r="1802">
          <cell r="E1802" t="str">
            <v>JOG10001</v>
          </cell>
          <cell r="F1802">
            <v>0</v>
          </cell>
          <cell r="G1802">
            <v>0</v>
          </cell>
          <cell r="I1802">
            <v>0</v>
          </cell>
          <cell r="J1802">
            <v>950</v>
          </cell>
          <cell r="K1802">
            <v>1300</v>
          </cell>
        </row>
        <row r="1803">
          <cell r="E1803" t="str">
            <v>JOG10002</v>
          </cell>
          <cell r="F1803">
            <v>0</v>
          </cell>
          <cell r="G1803">
            <v>0</v>
          </cell>
          <cell r="I1803">
            <v>0</v>
          </cell>
          <cell r="J1803">
            <v>950</v>
          </cell>
          <cell r="K1803">
            <v>1300</v>
          </cell>
        </row>
        <row r="1804">
          <cell r="E1804" t="str">
            <v>JOG10003</v>
          </cell>
          <cell r="F1804">
            <v>0</v>
          </cell>
          <cell r="G1804">
            <v>0</v>
          </cell>
          <cell r="I1804">
            <v>0</v>
          </cell>
          <cell r="J1804">
            <v>950</v>
          </cell>
          <cell r="K1804">
            <v>1300</v>
          </cell>
        </row>
        <row r="1805">
          <cell r="E1805" t="str">
            <v>JOG10004</v>
          </cell>
          <cell r="F1805">
            <v>0</v>
          </cell>
          <cell r="G1805">
            <v>0</v>
          </cell>
          <cell r="I1805">
            <v>0</v>
          </cell>
          <cell r="J1805">
            <v>950</v>
          </cell>
          <cell r="K1805">
            <v>1300</v>
          </cell>
        </row>
        <row r="1806">
          <cell r="E1806" t="str">
            <v>JOG10005</v>
          </cell>
          <cell r="F1806">
            <v>0</v>
          </cell>
          <cell r="G1806">
            <v>0</v>
          </cell>
          <cell r="I1806">
            <v>0</v>
          </cell>
          <cell r="J1806">
            <v>950</v>
          </cell>
          <cell r="K1806">
            <v>1300</v>
          </cell>
        </row>
        <row r="1807">
          <cell r="E1807" t="str">
            <v>JOG10006</v>
          </cell>
          <cell r="F1807">
            <v>0</v>
          </cell>
          <cell r="G1807">
            <v>0</v>
          </cell>
          <cell r="I1807">
            <v>0</v>
          </cell>
          <cell r="J1807">
            <v>950</v>
          </cell>
          <cell r="K1807">
            <v>1300</v>
          </cell>
        </row>
        <row r="1808">
          <cell r="E1808" t="str">
            <v>JOG10007</v>
          </cell>
          <cell r="F1808">
            <v>0</v>
          </cell>
          <cell r="G1808">
            <v>0</v>
          </cell>
          <cell r="I1808">
            <v>0</v>
          </cell>
          <cell r="J1808">
            <v>950</v>
          </cell>
          <cell r="K1808">
            <v>1300</v>
          </cell>
        </row>
        <row r="1809">
          <cell r="E1809" t="str">
            <v>JOG10008</v>
          </cell>
          <cell r="F1809">
            <v>0</v>
          </cell>
          <cell r="G1809">
            <v>0</v>
          </cell>
          <cell r="I1809">
            <v>0</v>
          </cell>
          <cell r="J1809">
            <v>950</v>
          </cell>
          <cell r="K1809">
            <v>1300</v>
          </cell>
        </row>
        <row r="1810">
          <cell r="E1810" t="str">
            <v>JOG10009</v>
          </cell>
          <cell r="F1810">
            <v>0</v>
          </cell>
          <cell r="G1810">
            <v>0</v>
          </cell>
          <cell r="I1810">
            <v>0</v>
          </cell>
          <cell r="J1810">
            <v>950</v>
          </cell>
          <cell r="K1810">
            <v>1300</v>
          </cell>
        </row>
        <row r="1811">
          <cell r="E1811" t="str">
            <v>JOG10010</v>
          </cell>
          <cell r="F1811">
            <v>0</v>
          </cell>
          <cell r="G1811">
            <v>0</v>
          </cell>
          <cell r="I1811">
            <v>0</v>
          </cell>
          <cell r="J1811">
            <v>950</v>
          </cell>
          <cell r="K1811">
            <v>1300</v>
          </cell>
        </row>
        <row r="1812">
          <cell r="E1812" t="str">
            <v>JOG10011</v>
          </cell>
          <cell r="F1812">
            <v>0</v>
          </cell>
          <cell r="G1812">
            <v>0</v>
          </cell>
          <cell r="I1812">
            <v>0</v>
          </cell>
          <cell r="J1812">
            <v>950</v>
          </cell>
          <cell r="K1812">
            <v>1300</v>
          </cell>
        </row>
        <row r="1813">
          <cell r="E1813" t="str">
            <v>JOG10012</v>
          </cell>
          <cell r="F1813">
            <v>0</v>
          </cell>
          <cell r="G1813">
            <v>0</v>
          </cell>
          <cell r="I1813">
            <v>0</v>
          </cell>
          <cell r="J1813">
            <v>950</v>
          </cell>
          <cell r="K1813">
            <v>1300</v>
          </cell>
        </row>
        <row r="1814">
          <cell r="E1814" t="str">
            <v>JOG10013</v>
          </cell>
          <cell r="F1814">
            <v>0</v>
          </cell>
          <cell r="G1814">
            <v>0</v>
          </cell>
          <cell r="I1814">
            <v>0</v>
          </cell>
          <cell r="J1814">
            <v>950</v>
          </cell>
          <cell r="K1814">
            <v>1300</v>
          </cell>
        </row>
        <row r="1815">
          <cell r="E1815" t="str">
            <v>JOG10014</v>
          </cell>
          <cell r="F1815">
            <v>0</v>
          </cell>
          <cell r="G1815">
            <v>0</v>
          </cell>
          <cell r="I1815">
            <v>0</v>
          </cell>
          <cell r="J1815">
            <v>950</v>
          </cell>
          <cell r="K1815">
            <v>1300</v>
          </cell>
        </row>
        <row r="1816">
          <cell r="E1816" t="str">
            <v>JOG20100</v>
          </cell>
          <cell r="F1816">
            <v>0</v>
          </cell>
          <cell r="I1816">
            <v>0</v>
          </cell>
          <cell r="J1816">
            <v>950</v>
          </cell>
          <cell r="K1816">
            <v>1300</v>
          </cell>
        </row>
        <row r="1817">
          <cell r="E1817" t="str">
            <v>JOG20101</v>
          </cell>
          <cell r="F1817">
            <v>0</v>
          </cell>
          <cell r="I1817">
            <v>1500</v>
          </cell>
          <cell r="J1817">
            <v>950</v>
          </cell>
          <cell r="K1817">
            <v>1300</v>
          </cell>
        </row>
        <row r="1818">
          <cell r="E1818" t="str">
            <v>JOG20102</v>
          </cell>
          <cell r="F1818">
            <v>0</v>
          </cell>
          <cell r="I1818">
            <v>1500</v>
          </cell>
          <cell r="J1818">
            <v>950</v>
          </cell>
          <cell r="K1818">
            <v>1300</v>
          </cell>
        </row>
        <row r="1819">
          <cell r="E1819" t="str">
            <v>JOG20103</v>
          </cell>
          <cell r="F1819">
            <v>0</v>
          </cell>
          <cell r="I1819">
            <v>1500</v>
          </cell>
          <cell r="J1819">
            <v>950</v>
          </cell>
          <cell r="K1819">
            <v>1300</v>
          </cell>
        </row>
        <row r="1820">
          <cell r="E1820" t="str">
            <v>JOG20104</v>
          </cell>
          <cell r="F1820">
            <v>0</v>
          </cell>
          <cell r="I1820">
            <v>1500</v>
          </cell>
          <cell r="J1820">
            <v>950</v>
          </cell>
          <cell r="K1820">
            <v>1300</v>
          </cell>
        </row>
        <row r="1821">
          <cell r="E1821" t="str">
            <v>JOG20105</v>
          </cell>
          <cell r="F1821">
            <v>0</v>
          </cell>
          <cell r="I1821">
            <v>1500</v>
          </cell>
          <cell r="J1821">
            <v>950</v>
          </cell>
          <cell r="K1821">
            <v>1300</v>
          </cell>
        </row>
        <row r="1822">
          <cell r="E1822" t="str">
            <v>JOG20106</v>
          </cell>
          <cell r="F1822">
            <v>0</v>
          </cell>
          <cell r="I1822">
            <v>1500</v>
          </cell>
          <cell r="J1822">
            <v>950</v>
          </cell>
          <cell r="K1822">
            <v>1300</v>
          </cell>
        </row>
        <row r="1823">
          <cell r="E1823" t="str">
            <v>JOG20107</v>
          </cell>
          <cell r="F1823">
            <v>0</v>
          </cell>
          <cell r="I1823">
            <v>1500</v>
          </cell>
          <cell r="J1823">
            <v>950</v>
          </cell>
          <cell r="K1823">
            <v>1300</v>
          </cell>
        </row>
        <row r="1824">
          <cell r="E1824" t="str">
            <v>JOG20108</v>
          </cell>
          <cell r="F1824">
            <v>0</v>
          </cell>
          <cell r="I1824">
            <v>1500</v>
          </cell>
          <cell r="J1824">
            <v>950</v>
          </cell>
          <cell r="K1824">
            <v>1300</v>
          </cell>
        </row>
        <row r="1825">
          <cell r="E1825" t="str">
            <v>JOG20109</v>
          </cell>
          <cell r="F1825">
            <v>0</v>
          </cell>
          <cell r="I1825">
            <v>1500</v>
          </cell>
          <cell r="J1825">
            <v>950</v>
          </cell>
          <cell r="K1825">
            <v>1300</v>
          </cell>
        </row>
        <row r="1826">
          <cell r="E1826" t="str">
            <v>JOG20110</v>
          </cell>
          <cell r="F1826">
            <v>0</v>
          </cell>
          <cell r="I1826">
            <v>1500</v>
          </cell>
          <cell r="J1826">
            <v>950</v>
          </cell>
          <cell r="K1826">
            <v>1300</v>
          </cell>
        </row>
        <row r="1827">
          <cell r="E1827" t="str">
            <v>JOG20111</v>
          </cell>
          <cell r="F1827">
            <v>0</v>
          </cell>
          <cell r="I1827">
            <v>1500</v>
          </cell>
          <cell r="J1827">
            <v>950</v>
          </cell>
          <cell r="K1827">
            <v>1300</v>
          </cell>
        </row>
        <row r="1828">
          <cell r="E1828" t="str">
            <v>JOG20112</v>
          </cell>
          <cell r="F1828">
            <v>0</v>
          </cell>
          <cell r="I1828">
            <v>1500</v>
          </cell>
          <cell r="J1828">
            <v>950</v>
          </cell>
          <cell r="K1828">
            <v>1300</v>
          </cell>
        </row>
        <row r="1829">
          <cell r="E1829" t="str">
            <v>JOG20113</v>
          </cell>
          <cell r="F1829">
            <v>0</v>
          </cell>
          <cell r="I1829">
            <v>1500</v>
          </cell>
          <cell r="J1829">
            <v>950</v>
          </cell>
          <cell r="K1829">
            <v>1300</v>
          </cell>
        </row>
        <row r="1830">
          <cell r="E1830" t="str">
            <v>JOG20114</v>
          </cell>
          <cell r="F1830">
            <v>0</v>
          </cell>
          <cell r="I1830">
            <v>1500</v>
          </cell>
          <cell r="J1830">
            <v>950</v>
          </cell>
          <cell r="K1830">
            <v>1300</v>
          </cell>
        </row>
        <row r="1831">
          <cell r="E1831" t="str">
            <v>JOG20115</v>
          </cell>
          <cell r="F1831">
            <v>0</v>
          </cell>
          <cell r="I1831">
            <v>1500</v>
          </cell>
          <cell r="J1831">
            <v>950</v>
          </cell>
          <cell r="K1831">
            <v>1300</v>
          </cell>
        </row>
        <row r="1832">
          <cell r="E1832" t="str">
            <v>JOG20116</v>
          </cell>
          <cell r="F1832">
            <v>0</v>
          </cell>
          <cell r="I1832">
            <v>1500</v>
          </cell>
          <cell r="J1832">
            <v>950</v>
          </cell>
          <cell r="K1832">
            <v>1300</v>
          </cell>
        </row>
        <row r="1833">
          <cell r="E1833" t="str">
            <v>JOG20300</v>
          </cell>
          <cell r="F1833">
            <v>0</v>
          </cell>
          <cell r="I1833">
            <v>0</v>
          </cell>
          <cell r="J1833">
            <v>950</v>
          </cell>
          <cell r="K1833">
            <v>1300</v>
          </cell>
        </row>
        <row r="1834">
          <cell r="E1834" t="str">
            <v>JOG20301</v>
          </cell>
          <cell r="F1834">
            <v>0</v>
          </cell>
          <cell r="I1834">
            <v>1500</v>
          </cell>
          <cell r="J1834">
            <v>950</v>
          </cell>
          <cell r="K1834">
            <v>1300</v>
          </cell>
        </row>
        <row r="1835">
          <cell r="E1835" t="str">
            <v>JOG20302</v>
          </cell>
          <cell r="F1835">
            <v>0</v>
          </cell>
          <cell r="I1835">
            <v>1500</v>
          </cell>
          <cell r="J1835">
            <v>950</v>
          </cell>
          <cell r="K1835">
            <v>1300</v>
          </cell>
        </row>
        <row r="1836">
          <cell r="E1836" t="str">
            <v>JOG20303</v>
          </cell>
          <cell r="F1836">
            <v>0</v>
          </cell>
          <cell r="I1836">
            <v>1500</v>
          </cell>
          <cell r="J1836">
            <v>950</v>
          </cell>
          <cell r="K1836">
            <v>1300</v>
          </cell>
        </row>
        <row r="1837">
          <cell r="E1837" t="str">
            <v>JOG20304</v>
          </cell>
          <cell r="F1837">
            <v>0</v>
          </cell>
          <cell r="I1837">
            <v>1500</v>
          </cell>
          <cell r="J1837">
            <v>950</v>
          </cell>
          <cell r="K1837">
            <v>1300</v>
          </cell>
        </row>
        <row r="1838">
          <cell r="E1838" t="str">
            <v>JOG20305</v>
          </cell>
          <cell r="F1838">
            <v>0</v>
          </cell>
          <cell r="I1838">
            <v>1500</v>
          </cell>
          <cell r="J1838">
            <v>950</v>
          </cell>
          <cell r="K1838">
            <v>1300</v>
          </cell>
        </row>
        <row r="1839">
          <cell r="E1839" t="str">
            <v>JOG20306</v>
          </cell>
          <cell r="F1839">
            <v>0</v>
          </cell>
          <cell r="I1839">
            <v>1500</v>
          </cell>
          <cell r="J1839">
            <v>950</v>
          </cell>
          <cell r="K1839">
            <v>1300</v>
          </cell>
        </row>
        <row r="1840">
          <cell r="E1840" t="str">
            <v>JOG20307</v>
          </cell>
          <cell r="F1840">
            <v>0</v>
          </cell>
          <cell r="I1840">
            <v>1500</v>
          </cell>
          <cell r="J1840">
            <v>950</v>
          </cell>
          <cell r="K1840">
            <v>1300</v>
          </cell>
        </row>
        <row r="1841">
          <cell r="E1841" t="str">
            <v>JOG20308</v>
          </cell>
          <cell r="F1841">
            <v>0</v>
          </cell>
          <cell r="I1841">
            <v>1500</v>
          </cell>
          <cell r="J1841">
            <v>950</v>
          </cell>
          <cell r="K1841">
            <v>1300</v>
          </cell>
        </row>
        <row r="1842">
          <cell r="E1842" t="str">
            <v>JOG20309</v>
          </cell>
          <cell r="F1842">
            <v>0</v>
          </cell>
          <cell r="I1842">
            <v>1500</v>
          </cell>
          <cell r="J1842">
            <v>950</v>
          </cell>
          <cell r="K1842">
            <v>1300</v>
          </cell>
        </row>
        <row r="1843">
          <cell r="E1843" t="str">
            <v>JOG20310</v>
          </cell>
          <cell r="F1843">
            <v>0</v>
          </cell>
          <cell r="I1843">
            <v>0</v>
          </cell>
          <cell r="J1843">
            <v>950</v>
          </cell>
          <cell r="K1843">
            <v>1300</v>
          </cell>
        </row>
        <row r="1844">
          <cell r="E1844" t="str">
            <v>JOG20311</v>
          </cell>
          <cell r="F1844">
            <v>0</v>
          </cell>
          <cell r="I1844">
            <v>1500</v>
          </cell>
          <cell r="J1844">
            <v>950</v>
          </cell>
          <cell r="K1844">
            <v>1300</v>
          </cell>
        </row>
        <row r="1845">
          <cell r="E1845" t="str">
            <v>JOG20312</v>
          </cell>
          <cell r="F1845">
            <v>0</v>
          </cell>
          <cell r="I1845">
            <v>1500</v>
          </cell>
          <cell r="J1845">
            <v>950</v>
          </cell>
          <cell r="K1845">
            <v>1300</v>
          </cell>
        </row>
        <row r="1846">
          <cell r="E1846" t="str">
            <v>JOG20313</v>
          </cell>
          <cell r="F1846">
            <v>0</v>
          </cell>
          <cell r="I1846">
            <v>1500</v>
          </cell>
          <cell r="J1846">
            <v>950</v>
          </cell>
          <cell r="K1846">
            <v>1300</v>
          </cell>
        </row>
        <row r="1847">
          <cell r="E1847" t="str">
            <v>JOG20314</v>
          </cell>
          <cell r="F1847">
            <v>0</v>
          </cell>
          <cell r="I1847">
            <v>1500</v>
          </cell>
          <cell r="J1847">
            <v>950</v>
          </cell>
          <cell r="K1847">
            <v>1300</v>
          </cell>
        </row>
        <row r="1848">
          <cell r="E1848" t="str">
            <v>JOG20315</v>
          </cell>
          <cell r="F1848">
            <v>0</v>
          </cell>
          <cell r="I1848">
            <v>1500</v>
          </cell>
          <cell r="J1848">
            <v>950</v>
          </cell>
          <cell r="K1848">
            <v>1300</v>
          </cell>
        </row>
        <row r="1849">
          <cell r="E1849" t="str">
            <v>JOG20316</v>
          </cell>
          <cell r="F1849">
            <v>0</v>
          </cell>
          <cell r="I1849">
            <v>1500</v>
          </cell>
          <cell r="J1849">
            <v>950</v>
          </cell>
          <cell r="K1849">
            <v>1300</v>
          </cell>
        </row>
        <row r="1850">
          <cell r="E1850" t="str">
            <v>JOG20400</v>
          </cell>
          <cell r="F1850">
            <v>0</v>
          </cell>
          <cell r="G1850">
            <v>0</v>
          </cell>
          <cell r="I1850">
            <v>1500</v>
          </cell>
          <cell r="J1850">
            <v>950</v>
          </cell>
          <cell r="K1850">
            <v>1300</v>
          </cell>
        </row>
        <row r="1851">
          <cell r="E1851" t="str">
            <v>JOG20401</v>
          </cell>
          <cell r="F1851">
            <v>0</v>
          </cell>
          <cell r="G1851">
            <v>2750</v>
          </cell>
          <cell r="H1851">
            <v>1650</v>
          </cell>
          <cell r="I1851">
            <v>0</v>
          </cell>
          <cell r="J1851">
            <v>0</v>
          </cell>
          <cell r="K1851">
            <v>0</v>
          </cell>
        </row>
        <row r="1852">
          <cell r="E1852" t="str">
            <v>JOG20402</v>
          </cell>
          <cell r="F1852">
            <v>0</v>
          </cell>
          <cell r="G1852">
            <v>2750</v>
          </cell>
          <cell r="H1852">
            <v>1650</v>
          </cell>
          <cell r="I1852">
            <v>0</v>
          </cell>
          <cell r="J1852">
            <v>0</v>
          </cell>
          <cell r="K1852">
            <v>0</v>
          </cell>
        </row>
        <row r="1853">
          <cell r="E1853" t="str">
            <v>JOG20403</v>
          </cell>
          <cell r="F1853">
            <v>0</v>
          </cell>
          <cell r="G1853">
            <v>2750</v>
          </cell>
          <cell r="H1853">
            <v>1650</v>
          </cell>
          <cell r="I1853">
            <v>0</v>
          </cell>
          <cell r="J1853">
            <v>0</v>
          </cell>
          <cell r="K1853">
            <v>0</v>
          </cell>
        </row>
        <row r="1854">
          <cell r="E1854" t="str">
            <v>JOG20404</v>
          </cell>
          <cell r="F1854">
            <v>0</v>
          </cell>
          <cell r="G1854">
            <v>2750</v>
          </cell>
          <cell r="H1854">
            <v>1650</v>
          </cell>
          <cell r="I1854">
            <v>0</v>
          </cell>
          <cell r="J1854">
            <v>0</v>
          </cell>
          <cell r="K1854">
            <v>0</v>
          </cell>
        </row>
        <row r="1855">
          <cell r="E1855" t="str">
            <v>JOG20405</v>
          </cell>
          <cell r="F1855">
            <v>0</v>
          </cell>
          <cell r="G1855">
            <v>2750</v>
          </cell>
          <cell r="H1855">
            <v>1650</v>
          </cell>
          <cell r="I1855">
            <v>0</v>
          </cell>
          <cell r="J1855">
            <v>0</v>
          </cell>
          <cell r="K1855">
            <v>0</v>
          </cell>
        </row>
        <row r="1856">
          <cell r="E1856" t="str">
            <v>JOG20406</v>
          </cell>
          <cell r="F1856">
            <v>0</v>
          </cell>
          <cell r="G1856">
            <v>2750</v>
          </cell>
          <cell r="H1856">
            <v>1650</v>
          </cell>
          <cell r="I1856">
            <v>0</v>
          </cell>
          <cell r="J1856">
            <v>0</v>
          </cell>
          <cell r="K1856">
            <v>0</v>
          </cell>
        </row>
        <row r="1857">
          <cell r="E1857" t="str">
            <v>JOG20407</v>
          </cell>
          <cell r="F1857">
            <v>0</v>
          </cell>
          <cell r="G1857">
            <v>2750</v>
          </cell>
          <cell r="H1857">
            <v>1650</v>
          </cell>
          <cell r="I1857">
            <v>0</v>
          </cell>
          <cell r="J1857">
            <v>0</v>
          </cell>
          <cell r="K1857">
            <v>0</v>
          </cell>
        </row>
        <row r="1858">
          <cell r="E1858" t="str">
            <v>JOG20408</v>
          </cell>
          <cell r="F1858">
            <v>0</v>
          </cell>
          <cell r="G1858">
            <v>2750</v>
          </cell>
          <cell r="H1858">
            <v>1650</v>
          </cell>
          <cell r="I1858">
            <v>0</v>
          </cell>
          <cell r="J1858">
            <v>0</v>
          </cell>
          <cell r="K1858">
            <v>0</v>
          </cell>
        </row>
        <row r="1859">
          <cell r="E1859" t="str">
            <v>JOG20409</v>
          </cell>
          <cell r="F1859">
            <v>0</v>
          </cell>
          <cell r="G1859">
            <v>2750</v>
          </cell>
          <cell r="H1859">
            <v>1650</v>
          </cell>
          <cell r="I1859">
            <v>0</v>
          </cell>
          <cell r="J1859">
            <v>0</v>
          </cell>
          <cell r="K1859">
            <v>0</v>
          </cell>
        </row>
        <row r="1860">
          <cell r="E1860" t="str">
            <v>JOG20410</v>
          </cell>
          <cell r="F1860">
            <v>0</v>
          </cell>
          <cell r="G1860">
            <v>2750</v>
          </cell>
          <cell r="H1860">
            <v>1650</v>
          </cell>
          <cell r="I1860">
            <v>0</v>
          </cell>
          <cell r="J1860">
            <v>0</v>
          </cell>
          <cell r="K1860">
            <v>0</v>
          </cell>
        </row>
        <row r="1861">
          <cell r="E1861" t="str">
            <v>JOG20411</v>
          </cell>
          <cell r="F1861">
            <v>0</v>
          </cell>
          <cell r="G1861">
            <v>2750</v>
          </cell>
          <cell r="H1861">
            <v>1650</v>
          </cell>
          <cell r="I1861">
            <v>0</v>
          </cell>
          <cell r="J1861">
            <v>0</v>
          </cell>
          <cell r="K1861">
            <v>0</v>
          </cell>
        </row>
        <row r="1862">
          <cell r="E1862" t="str">
            <v>JOG20500</v>
          </cell>
          <cell r="F1862">
            <v>0</v>
          </cell>
          <cell r="G1862">
            <v>0</v>
          </cell>
          <cell r="I1862">
            <v>1500</v>
          </cell>
          <cell r="J1862">
            <v>950</v>
          </cell>
          <cell r="K1862">
            <v>1300</v>
          </cell>
        </row>
        <row r="1863">
          <cell r="E1863" t="str">
            <v>JOG20501</v>
          </cell>
          <cell r="F1863">
            <v>0</v>
          </cell>
          <cell r="G1863">
            <v>2750</v>
          </cell>
          <cell r="H1863">
            <v>1650</v>
          </cell>
          <cell r="I1863">
            <v>0</v>
          </cell>
          <cell r="J1863">
            <v>0</v>
          </cell>
          <cell r="K1863">
            <v>0</v>
          </cell>
        </row>
        <row r="1864">
          <cell r="E1864" t="str">
            <v>JOG20502</v>
          </cell>
          <cell r="F1864">
            <v>0</v>
          </cell>
          <cell r="G1864">
            <v>2750</v>
          </cell>
          <cell r="H1864">
            <v>1650</v>
          </cell>
          <cell r="I1864">
            <v>0</v>
          </cell>
          <cell r="J1864">
            <v>0</v>
          </cell>
          <cell r="K1864">
            <v>0</v>
          </cell>
        </row>
        <row r="1865">
          <cell r="E1865" t="str">
            <v>JOG20503</v>
          </cell>
          <cell r="F1865">
            <v>0</v>
          </cell>
          <cell r="G1865">
            <v>2750</v>
          </cell>
          <cell r="H1865">
            <v>1650</v>
          </cell>
          <cell r="I1865">
            <v>0</v>
          </cell>
          <cell r="J1865">
            <v>0</v>
          </cell>
          <cell r="K1865">
            <v>0</v>
          </cell>
        </row>
        <row r="1866">
          <cell r="E1866" t="str">
            <v>JOG20504</v>
          </cell>
          <cell r="F1866">
            <v>0</v>
          </cell>
          <cell r="G1866">
            <v>2750</v>
          </cell>
          <cell r="H1866">
            <v>1650</v>
          </cell>
          <cell r="I1866">
            <v>0</v>
          </cell>
          <cell r="J1866">
            <v>0</v>
          </cell>
          <cell r="K1866">
            <v>0</v>
          </cell>
        </row>
        <row r="1867">
          <cell r="E1867" t="str">
            <v>JOG20505</v>
          </cell>
          <cell r="F1867">
            <v>0</v>
          </cell>
          <cell r="G1867">
            <v>2750</v>
          </cell>
          <cell r="H1867">
            <v>1650</v>
          </cell>
          <cell r="I1867">
            <v>0</v>
          </cell>
          <cell r="J1867">
            <v>0</v>
          </cell>
          <cell r="K1867">
            <v>0</v>
          </cell>
        </row>
        <row r="1868">
          <cell r="E1868" t="str">
            <v>JOG20506</v>
          </cell>
          <cell r="F1868">
            <v>0</v>
          </cell>
          <cell r="G1868">
            <v>2750</v>
          </cell>
          <cell r="H1868">
            <v>1650</v>
          </cell>
          <cell r="I1868">
            <v>0</v>
          </cell>
          <cell r="J1868">
            <v>0</v>
          </cell>
          <cell r="K1868">
            <v>0</v>
          </cell>
        </row>
        <row r="1869">
          <cell r="E1869" t="str">
            <v>JOG20507</v>
          </cell>
          <cell r="F1869">
            <v>0</v>
          </cell>
          <cell r="G1869">
            <v>2750</v>
          </cell>
          <cell r="H1869">
            <v>1650</v>
          </cell>
          <cell r="I1869">
            <v>0</v>
          </cell>
          <cell r="J1869">
            <v>0</v>
          </cell>
          <cell r="K1869">
            <v>0</v>
          </cell>
        </row>
        <row r="1870">
          <cell r="E1870" t="str">
            <v>JOG20508</v>
          </cell>
          <cell r="F1870">
            <v>0</v>
          </cell>
          <cell r="G1870">
            <v>2750</v>
          </cell>
          <cell r="H1870">
            <v>1650</v>
          </cell>
          <cell r="I1870">
            <v>0</v>
          </cell>
          <cell r="J1870">
            <v>0</v>
          </cell>
          <cell r="K1870">
            <v>0</v>
          </cell>
        </row>
        <row r="1871">
          <cell r="E1871" t="str">
            <v>JOG20509</v>
          </cell>
          <cell r="F1871">
            <v>0</v>
          </cell>
          <cell r="G1871">
            <v>2750</v>
          </cell>
          <cell r="H1871">
            <v>1650</v>
          </cell>
          <cell r="I1871">
            <v>0</v>
          </cell>
          <cell r="J1871">
            <v>0</v>
          </cell>
          <cell r="K1871">
            <v>0</v>
          </cell>
        </row>
        <row r="1872">
          <cell r="E1872" t="str">
            <v>JOG20510</v>
          </cell>
          <cell r="F1872">
            <v>0</v>
          </cell>
          <cell r="G1872">
            <v>2750</v>
          </cell>
          <cell r="H1872">
            <v>1650</v>
          </cell>
          <cell r="I1872">
            <v>0</v>
          </cell>
          <cell r="J1872">
            <v>0</v>
          </cell>
          <cell r="K1872">
            <v>0</v>
          </cell>
        </row>
        <row r="1873">
          <cell r="E1873" t="str">
            <v>JOG20511</v>
          </cell>
          <cell r="F1873">
            <v>0</v>
          </cell>
          <cell r="G1873">
            <v>2750</v>
          </cell>
          <cell r="H1873">
            <v>1650</v>
          </cell>
          <cell r="I1873">
            <v>0</v>
          </cell>
          <cell r="J1873">
            <v>0</v>
          </cell>
          <cell r="K1873">
            <v>0</v>
          </cell>
        </row>
        <row r="1874">
          <cell r="E1874" t="str">
            <v>JOG20512</v>
          </cell>
          <cell r="F1874">
            <v>0</v>
          </cell>
          <cell r="G1874">
            <v>2750</v>
          </cell>
          <cell r="H1874">
            <v>1650</v>
          </cell>
          <cell r="I1874">
            <v>0</v>
          </cell>
          <cell r="J1874">
            <v>0</v>
          </cell>
          <cell r="K1874">
            <v>0</v>
          </cell>
        </row>
        <row r="1875">
          <cell r="E1875" t="str">
            <v>JOG20513</v>
          </cell>
          <cell r="F1875">
            <v>0</v>
          </cell>
          <cell r="G1875">
            <v>2750</v>
          </cell>
          <cell r="H1875">
            <v>1650</v>
          </cell>
          <cell r="I1875">
            <v>0</v>
          </cell>
          <cell r="J1875">
            <v>0</v>
          </cell>
          <cell r="K1875">
            <v>0</v>
          </cell>
        </row>
        <row r="1876">
          <cell r="E1876" t="str">
            <v>JOG20514</v>
          </cell>
          <cell r="F1876">
            <v>0</v>
          </cell>
          <cell r="G1876">
            <v>2750</v>
          </cell>
          <cell r="H1876">
            <v>1650</v>
          </cell>
          <cell r="I1876">
            <v>0</v>
          </cell>
          <cell r="J1876">
            <v>0</v>
          </cell>
          <cell r="K1876">
            <v>0</v>
          </cell>
        </row>
        <row r="1877">
          <cell r="E1877" t="str">
            <v>JOG20515</v>
          </cell>
          <cell r="F1877">
            <v>0</v>
          </cell>
          <cell r="G1877">
            <v>2750</v>
          </cell>
          <cell r="H1877">
            <v>1650</v>
          </cell>
          <cell r="I1877">
            <v>0</v>
          </cell>
          <cell r="J1877">
            <v>0</v>
          </cell>
          <cell r="K1877">
            <v>0</v>
          </cell>
        </row>
        <row r="1878">
          <cell r="E1878" t="str">
            <v>JOG20516</v>
          </cell>
          <cell r="F1878">
            <v>0</v>
          </cell>
          <cell r="G1878">
            <v>2750</v>
          </cell>
          <cell r="H1878">
            <v>1650</v>
          </cell>
          <cell r="I1878">
            <v>0</v>
          </cell>
          <cell r="J1878">
            <v>0</v>
          </cell>
          <cell r="K1878">
            <v>0</v>
          </cell>
        </row>
        <row r="1879">
          <cell r="E1879" t="str">
            <v>JOG20517</v>
          </cell>
          <cell r="F1879">
            <v>0</v>
          </cell>
          <cell r="G1879">
            <v>2750</v>
          </cell>
          <cell r="H1879">
            <v>1650</v>
          </cell>
          <cell r="I1879">
            <v>0</v>
          </cell>
          <cell r="J1879">
            <v>0</v>
          </cell>
          <cell r="K1879">
            <v>0</v>
          </cell>
        </row>
        <row r="1880">
          <cell r="E1880" t="str">
            <v>KDI10000</v>
          </cell>
          <cell r="F1880">
            <v>0</v>
          </cell>
          <cell r="G1880">
            <v>0</v>
          </cell>
          <cell r="I1880">
            <v>0</v>
          </cell>
          <cell r="J1880">
            <v>950</v>
          </cell>
          <cell r="K1880">
            <v>1300</v>
          </cell>
        </row>
        <row r="1881">
          <cell r="E1881" t="str">
            <v>KDI10014</v>
          </cell>
          <cell r="F1881">
            <v>0</v>
          </cell>
          <cell r="G1881">
            <v>0</v>
          </cell>
          <cell r="I1881">
            <v>0</v>
          </cell>
          <cell r="J1881">
            <v>950</v>
          </cell>
          <cell r="K1881">
            <v>1300</v>
          </cell>
        </row>
        <row r="1882">
          <cell r="E1882" t="str">
            <v>KDI10015</v>
          </cell>
          <cell r="F1882">
            <v>0</v>
          </cell>
          <cell r="G1882">
            <v>0</v>
          </cell>
          <cell r="I1882">
            <v>0</v>
          </cell>
          <cell r="J1882">
            <v>950</v>
          </cell>
          <cell r="K1882">
            <v>1300</v>
          </cell>
        </row>
        <row r="1883">
          <cell r="E1883" t="str">
            <v>KDI10016</v>
          </cell>
          <cell r="F1883">
            <v>0</v>
          </cell>
          <cell r="G1883">
            <v>0</v>
          </cell>
          <cell r="I1883">
            <v>0</v>
          </cell>
          <cell r="J1883">
            <v>950</v>
          </cell>
          <cell r="K1883">
            <v>1300</v>
          </cell>
        </row>
        <row r="1884">
          <cell r="E1884" t="str">
            <v>KDI10017</v>
          </cell>
          <cell r="F1884">
            <v>0</v>
          </cell>
          <cell r="G1884">
            <v>0</v>
          </cell>
          <cell r="I1884">
            <v>0</v>
          </cell>
          <cell r="J1884">
            <v>950</v>
          </cell>
          <cell r="K1884">
            <v>1300</v>
          </cell>
        </row>
        <row r="1885">
          <cell r="E1885" t="str">
            <v>KDI10018</v>
          </cell>
          <cell r="F1885">
            <v>0</v>
          </cell>
          <cell r="G1885">
            <v>0</v>
          </cell>
          <cell r="I1885">
            <v>0</v>
          </cell>
          <cell r="J1885">
            <v>950</v>
          </cell>
          <cell r="K1885">
            <v>1300</v>
          </cell>
        </row>
        <row r="1886">
          <cell r="E1886" t="str">
            <v>KDI10019</v>
          </cell>
          <cell r="F1886">
            <v>0</v>
          </cell>
          <cell r="G1886">
            <v>0</v>
          </cell>
          <cell r="I1886">
            <v>0</v>
          </cell>
          <cell r="J1886">
            <v>950</v>
          </cell>
          <cell r="K1886">
            <v>1300</v>
          </cell>
        </row>
        <row r="1887">
          <cell r="E1887" t="str">
            <v>KDI20100</v>
          </cell>
          <cell r="F1887">
            <v>0</v>
          </cell>
          <cell r="G1887">
            <v>0</v>
          </cell>
          <cell r="I1887">
            <v>5000</v>
          </cell>
          <cell r="J1887">
            <v>950</v>
          </cell>
          <cell r="K1887">
            <v>1300</v>
          </cell>
        </row>
        <row r="1888">
          <cell r="E1888" t="str">
            <v>KDI20103</v>
          </cell>
          <cell r="F1888">
            <v>0</v>
          </cell>
          <cell r="G1888">
            <v>7000</v>
          </cell>
          <cell r="H1888">
            <v>4200</v>
          </cell>
          <cell r="J1888">
            <v>0</v>
          </cell>
          <cell r="K1888">
            <v>0</v>
          </cell>
        </row>
        <row r="1889">
          <cell r="E1889" t="str">
            <v>KDI20120</v>
          </cell>
          <cell r="F1889">
            <v>0</v>
          </cell>
          <cell r="G1889">
            <v>7000</v>
          </cell>
          <cell r="H1889">
            <v>4200</v>
          </cell>
          <cell r="J1889">
            <v>0</v>
          </cell>
          <cell r="K1889">
            <v>0</v>
          </cell>
        </row>
        <row r="1890">
          <cell r="E1890" t="str">
            <v>KDI20121</v>
          </cell>
          <cell r="F1890">
            <v>0</v>
          </cell>
          <cell r="G1890">
            <v>7000</v>
          </cell>
          <cell r="H1890">
            <v>4200</v>
          </cell>
          <cell r="J1890">
            <v>0</v>
          </cell>
          <cell r="K1890">
            <v>0</v>
          </cell>
        </row>
        <row r="1891">
          <cell r="E1891" t="str">
            <v>KDI20122</v>
          </cell>
          <cell r="F1891">
            <v>0</v>
          </cell>
          <cell r="G1891">
            <v>7000</v>
          </cell>
          <cell r="H1891">
            <v>4200</v>
          </cell>
          <cell r="J1891">
            <v>0</v>
          </cell>
          <cell r="K1891">
            <v>0</v>
          </cell>
        </row>
        <row r="1892">
          <cell r="E1892" t="str">
            <v>KDI20123</v>
          </cell>
          <cell r="F1892">
            <v>0</v>
          </cell>
          <cell r="G1892">
            <v>7000</v>
          </cell>
          <cell r="H1892">
            <v>4200</v>
          </cell>
          <cell r="J1892">
            <v>0</v>
          </cell>
          <cell r="K1892">
            <v>0</v>
          </cell>
        </row>
        <row r="1893">
          <cell r="E1893" t="str">
            <v>KDI20124</v>
          </cell>
          <cell r="F1893">
            <v>0</v>
          </cell>
          <cell r="G1893">
            <v>7000</v>
          </cell>
          <cell r="H1893">
            <v>4200</v>
          </cell>
          <cell r="J1893">
            <v>0</v>
          </cell>
          <cell r="K1893">
            <v>0</v>
          </cell>
        </row>
        <row r="1894">
          <cell r="E1894" t="str">
            <v>KDI20200</v>
          </cell>
          <cell r="F1894">
            <v>0</v>
          </cell>
          <cell r="G1894">
            <v>0</v>
          </cell>
          <cell r="I1894">
            <v>4500</v>
          </cell>
          <cell r="J1894">
            <v>950</v>
          </cell>
          <cell r="K1894">
            <v>1300</v>
          </cell>
        </row>
        <row r="1895">
          <cell r="E1895" t="str">
            <v>KDI20202</v>
          </cell>
          <cell r="F1895">
            <v>0</v>
          </cell>
          <cell r="G1895">
            <v>8000</v>
          </cell>
          <cell r="H1895">
            <v>4800</v>
          </cell>
          <cell r="I1895">
            <v>0</v>
          </cell>
          <cell r="J1895">
            <v>0</v>
          </cell>
          <cell r="K1895">
            <v>0</v>
          </cell>
        </row>
        <row r="1896">
          <cell r="E1896" t="str">
            <v>KDI20204</v>
          </cell>
          <cell r="F1896">
            <v>0</v>
          </cell>
          <cell r="G1896">
            <v>8000</v>
          </cell>
          <cell r="H1896">
            <v>4800</v>
          </cell>
          <cell r="I1896">
            <v>0</v>
          </cell>
          <cell r="J1896">
            <v>0</v>
          </cell>
          <cell r="K1896">
            <v>0</v>
          </cell>
        </row>
        <row r="1897">
          <cell r="E1897" t="str">
            <v>KDI20206</v>
          </cell>
          <cell r="F1897">
            <v>0</v>
          </cell>
          <cell r="G1897">
            <v>8000</v>
          </cell>
          <cell r="H1897">
            <v>4800</v>
          </cell>
          <cell r="I1897">
            <v>0</v>
          </cell>
          <cell r="J1897">
            <v>0</v>
          </cell>
          <cell r="K1897">
            <v>0</v>
          </cell>
        </row>
        <row r="1898">
          <cell r="E1898" t="str">
            <v>KDI20209</v>
          </cell>
          <cell r="F1898">
            <v>0</v>
          </cell>
          <cell r="G1898">
            <v>8000</v>
          </cell>
          <cell r="H1898">
            <v>4800</v>
          </cell>
          <cell r="I1898">
            <v>0</v>
          </cell>
          <cell r="J1898">
            <v>0</v>
          </cell>
          <cell r="K1898">
            <v>0</v>
          </cell>
        </row>
        <row r="1899">
          <cell r="E1899" t="str">
            <v>KDI20210</v>
          </cell>
          <cell r="F1899">
            <v>0</v>
          </cell>
          <cell r="G1899">
            <v>8000</v>
          </cell>
          <cell r="H1899">
            <v>4800</v>
          </cell>
          <cell r="I1899">
            <v>0</v>
          </cell>
          <cell r="J1899">
            <v>0</v>
          </cell>
          <cell r="K1899">
            <v>0</v>
          </cell>
        </row>
        <row r="1900">
          <cell r="E1900" t="str">
            <v>KDI20211</v>
          </cell>
          <cell r="F1900">
            <v>0</v>
          </cell>
          <cell r="G1900">
            <v>8000</v>
          </cell>
          <cell r="H1900">
            <v>4800</v>
          </cell>
          <cell r="I1900">
            <v>0</v>
          </cell>
          <cell r="J1900">
            <v>0</v>
          </cell>
          <cell r="K1900">
            <v>0</v>
          </cell>
        </row>
        <row r="1901">
          <cell r="E1901" t="str">
            <v>KDI20212</v>
          </cell>
          <cell r="F1901">
            <v>0</v>
          </cell>
          <cell r="G1901">
            <v>8000</v>
          </cell>
          <cell r="H1901">
            <v>4800</v>
          </cell>
          <cell r="I1901">
            <v>0</v>
          </cell>
          <cell r="J1901">
            <v>0</v>
          </cell>
          <cell r="K1901">
            <v>0</v>
          </cell>
        </row>
        <row r="1902">
          <cell r="E1902" t="str">
            <v>KDI20213</v>
          </cell>
          <cell r="F1902">
            <v>0</v>
          </cell>
          <cell r="G1902">
            <v>8000</v>
          </cell>
          <cell r="H1902">
            <v>4800</v>
          </cell>
          <cell r="I1902">
            <v>0</v>
          </cell>
          <cell r="J1902">
            <v>0</v>
          </cell>
          <cell r="K1902">
            <v>0</v>
          </cell>
        </row>
        <row r="1903">
          <cell r="E1903" t="str">
            <v>KDI20214</v>
          </cell>
          <cell r="F1903">
            <v>0</v>
          </cell>
          <cell r="G1903">
            <v>8000</v>
          </cell>
          <cell r="H1903">
            <v>4800</v>
          </cell>
          <cell r="I1903">
            <v>0</v>
          </cell>
          <cell r="J1903">
            <v>0</v>
          </cell>
          <cell r="K1903">
            <v>0</v>
          </cell>
        </row>
        <row r="1904">
          <cell r="E1904" t="str">
            <v>KDI20215</v>
          </cell>
          <cell r="F1904">
            <v>0</v>
          </cell>
          <cell r="G1904">
            <v>8000</v>
          </cell>
          <cell r="H1904">
            <v>4800</v>
          </cell>
          <cell r="I1904">
            <v>0</v>
          </cell>
          <cell r="J1904">
            <v>0</v>
          </cell>
          <cell r="K1904">
            <v>0</v>
          </cell>
        </row>
        <row r="1905">
          <cell r="E1905" t="str">
            <v>KDI20216</v>
          </cell>
          <cell r="F1905">
            <v>0</v>
          </cell>
          <cell r="G1905">
            <v>8000</v>
          </cell>
          <cell r="H1905">
            <v>4800</v>
          </cell>
          <cell r="I1905">
            <v>0</v>
          </cell>
          <cell r="J1905">
            <v>0</v>
          </cell>
          <cell r="K1905">
            <v>0</v>
          </cell>
        </row>
        <row r="1906">
          <cell r="E1906" t="str">
            <v>KDI20217</v>
          </cell>
          <cell r="F1906">
            <v>0</v>
          </cell>
          <cell r="G1906">
            <v>8000</v>
          </cell>
          <cell r="H1906">
            <v>4800</v>
          </cell>
          <cell r="I1906">
            <v>0</v>
          </cell>
          <cell r="J1906">
            <v>0</v>
          </cell>
          <cell r="K1906">
            <v>0</v>
          </cell>
        </row>
        <row r="1907">
          <cell r="E1907" t="str">
            <v>KDI20218</v>
          </cell>
          <cell r="F1907" t="str">
            <v>KDI20218</v>
          </cell>
          <cell r="G1907">
            <v>8000</v>
          </cell>
          <cell r="H1907">
            <v>4800</v>
          </cell>
          <cell r="I1907">
            <v>0</v>
          </cell>
          <cell r="J1907">
            <v>0</v>
          </cell>
          <cell r="K1907">
            <v>0</v>
          </cell>
        </row>
        <row r="1908">
          <cell r="E1908" t="str">
            <v>KDI20300</v>
          </cell>
          <cell r="F1908">
            <v>0</v>
          </cell>
          <cell r="G1908">
            <v>0</v>
          </cell>
          <cell r="I1908">
            <v>6000</v>
          </cell>
          <cell r="J1908">
            <v>950</v>
          </cell>
          <cell r="K1908">
            <v>1300</v>
          </cell>
        </row>
        <row r="1909">
          <cell r="E1909" t="str">
            <v>KDI20301</v>
          </cell>
          <cell r="F1909">
            <v>0</v>
          </cell>
          <cell r="G1909">
            <v>8000</v>
          </cell>
          <cell r="H1909">
            <v>4800</v>
          </cell>
          <cell r="I1909">
            <v>0</v>
          </cell>
          <cell r="J1909">
            <v>0</v>
          </cell>
          <cell r="K1909">
            <v>0</v>
          </cell>
        </row>
        <row r="1910">
          <cell r="E1910" t="str">
            <v>KDI20302</v>
          </cell>
          <cell r="F1910">
            <v>0</v>
          </cell>
          <cell r="G1910">
            <v>8000</v>
          </cell>
          <cell r="H1910">
            <v>4800</v>
          </cell>
          <cell r="I1910">
            <v>0</v>
          </cell>
          <cell r="J1910">
            <v>0</v>
          </cell>
          <cell r="K1910">
            <v>0</v>
          </cell>
        </row>
        <row r="1911">
          <cell r="E1911" t="str">
            <v>KDI20304</v>
          </cell>
          <cell r="F1911">
            <v>0</v>
          </cell>
          <cell r="G1911">
            <v>8000</v>
          </cell>
          <cell r="H1911">
            <v>4800</v>
          </cell>
          <cell r="I1911">
            <v>0</v>
          </cell>
          <cell r="J1911">
            <v>0</v>
          </cell>
          <cell r="K1911">
            <v>0</v>
          </cell>
        </row>
        <row r="1912">
          <cell r="E1912" t="str">
            <v>KDI20305</v>
          </cell>
          <cell r="F1912">
            <v>0</v>
          </cell>
          <cell r="G1912">
            <v>8000</v>
          </cell>
          <cell r="H1912">
            <v>4800</v>
          </cell>
          <cell r="I1912">
            <v>0</v>
          </cell>
          <cell r="J1912">
            <v>0</v>
          </cell>
          <cell r="K1912">
            <v>0</v>
          </cell>
        </row>
        <row r="1913">
          <cell r="E1913" t="str">
            <v>KDI20306</v>
          </cell>
          <cell r="F1913">
            <v>0</v>
          </cell>
          <cell r="I1913">
            <v>6000</v>
          </cell>
          <cell r="J1913">
            <v>950</v>
          </cell>
          <cell r="K1913">
            <v>1300</v>
          </cell>
        </row>
        <row r="1914">
          <cell r="E1914" t="str">
            <v>KDI20307</v>
          </cell>
          <cell r="F1914">
            <v>0</v>
          </cell>
          <cell r="G1914">
            <v>8000</v>
          </cell>
          <cell r="H1914">
            <v>4800</v>
          </cell>
          <cell r="I1914">
            <v>0</v>
          </cell>
          <cell r="J1914">
            <v>0</v>
          </cell>
          <cell r="K1914">
            <v>0</v>
          </cell>
        </row>
        <row r="1915">
          <cell r="E1915" t="str">
            <v>KDI20308</v>
          </cell>
          <cell r="F1915">
            <v>0</v>
          </cell>
          <cell r="G1915">
            <v>8000</v>
          </cell>
          <cell r="H1915">
            <v>4800</v>
          </cell>
          <cell r="I1915">
            <v>0</v>
          </cell>
          <cell r="J1915">
            <v>0</v>
          </cell>
          <cell r="K1915">
            <v>0</v>
          </cell>
        </row>
        <row r="1916">
          <cell r="E1916" t="str">
            <v>KDI20309</v>
          </cell>
          <cell r="F1916">
            <v>0</v>
          </cell>
          <cell r="G1916">
            <v>8000</v>
          </cell>
          <cell r="H1916">
            <v>4800</v>
          </cell>
          <cell r="I1916">
            <v>0</v>
          </cell>
          <cell r="J1916">
            <v>0</v>
          </cell>
          <cell r="K1916">
            <v>0</v>
          </cell>
        </row>
        <row r="1917">
          <cell r="E1917" t="str">
            <v>KDI20310</v>
          </cell>
          <cell r="F1917">
            <v>0</v>
          </cell>
          <cell r="G1917">
            <v>8000</v>
          </cell>
          <cell r="H1917">
            <v>4800</v>
          </cell>
          <cell r="I1917">
            <v>0</v>
          </cell>
          <cell r="J1917">
            <v>0</v>
          </cell>
          <cell r="K1917">
            <v>0</v>
          </cell>
        </row>
        <row r="1918">
          <cell r="E1918" t="str">
            <v>KDI20312</v>
          </cell>
          <cell r="F1918">
            <v>0</v>
          </cell>
          <cell r="G1918">
            <v>8000</v>
          </cell>
          <cell r="H1918">
            <v>4800</v>
          </cell>
          <cell r="I1918">
            <v>0</v>
          </cell>
          <cell r="J1918">
            <v>0</v>
          </cell>
          <cell r="K1918">
            <v>0</v>
          </cell>
        </row>
        <row r="1919">
          <cell r="E1919" t="str">
            <v>KDI20314</v>
          </cell>
          <cell r="F1919">
            <v>0</v>
          </cell>
          <cell r="G1919">
            <v>8000</v>
          </cell>
          <cell r="H1919">
            <v>4800</v>
          </cell>
          <cell r="I1919">
            <v>0</v>
          </cell>
          <cell r="J1919">
            <v>0</v>
          </cell>
          <cell r="K1919">
            <v>0</v>
          </cell>
        </row>
        <row r="1920">
          <cell r="E1920" t="str">
            <v>KDI20316</v>
          </cell>
          <cell r="F1920" t="str">
            <v>KDI20316</v>
          </cell>
          <cell r="G1920">
            <v>50000</v>
          </cell>
          <cell r="H1920">
            <v>30000</v>
          </cell>
          <cell r="I1920">
            <v>0</v>
          </cell>
          <cell r="J1920">
            <v>0</v>
          </cell>
          <cell r="K1920">
            <v>0</v>
          </cell>
        </row>
        <row r="1921">
          <cell r="E1921" t="str">
            <v>KDI20318</v>
          </cell>
          <cell r="F1921">
            <v>0</v>
          </cell>
          <cell r="G1921">
            <v>8000</v>
          </cell>
          <cell r="H1921">
            <v>4800</v>
          </cell>
          <cell r="I1921">
            <v>0</v>
          </cell>
          <cell r="J1921">
            <v>0</v>
          </cell>
          <cell r="K1921">
            <v>0</v>
          </cell>
        </row>
        <row r="1922">
          <cell r="E1922" t="str">
            <v>KDI20319</v>
          </cell>
          <cell r="F1922">
            <v>0</v>
          </cell>
          <cell r="G1922">
            <v>8000</v>
          </cell>
          <cell r="H1922">
            <v>4800</v>
          </cell>
          <cell r="I1922">
            <v>0</v>
          </cell>
          <cell r="J1922">
            <v>0</v>
          </cell>
          <cell r="K1922">
            <v>0</v>
          </cell>
        </row>
        <row r="1923">
          <cell r="E1923" t="str">
            <v>KDI20320</v>
          </cell>
          <cell r="F1923">
            <v>0</v>
          </cell>
          <cell r="G1923">
            <v>8000</v>
          </cell>
          <cell r="H1923">
            <v>4800</v>
          </cell>
          <cell r="I1923">
            <v>0</v>
          </cell>
          <cell r="J1923">
            <v>0</v>
          </cell>
          <cell r="K1923">
            <v>0</v>
          </cell>
        </row>
        <row r="1924">
          <cell r="E1924" t="str">
            <v>KDI20321</v>
          </cell>
          <cell r="F1924">
            <v>0</v>
          </cell>
          <cell r="G1924">
            <v>8000</v>
          </cell>
          <cell r="H1924">
            <v>4800</v>
          </cell>
          <cell r="I1924">
            <v>0</v>
          </cell>
          <cell r="J1924">
            <v>0</v>
          </cell>
          <cell r="K1924">
            <v>0</v>
          </cell>
        </row>
        <row r="1925">
          <cell r="E1925" t="str">
            <v>KDI20322</v>
          </cell>
          <cell r="F1925">
            <v>0</v>
          </cell>
          <cell r="G1925">
            <v>8000</v>
          </cell>
          <cell r="H1925">
            <v>4800</v>
          </cell>
          <cell r="I1925">
            <v>0</v>
          </cell>
          <cell r="J1925">
            <v>0</v>
          </cell>
          <cell r="K1925">
            <v>0</v>
          </cell>
        </row>
        <row r="1926">
          <cell r="E1926" t="str">
            <v>KDI20323</v>
          </cell>
          <cell r="F1926">
            <v>0</v>
          </cell>
          <cell r="G1926">
            <v>8000</v>
          </cell>
          <cell r="H1926">
            <v>4800</v>
          </cell>
          <cell r="I1926">
            <v>0</v>
          </cell>
          <cell r="J1926">
            <v>0</v>
          </cell>
          <cell r="K1926">
            <v>0</v>
          </cell>
        </row>
        <row r="1927">
          <cell r="E1927" t="str">
            <v>KDI20324</v>
          </cell>
          <cell r="F1927">
            <v>0</v>
          </cell>
          <cell r="G1927">
            <v>8000</v>
          </cell>
          <cell r="H1927">
            <v>4800</v>
          </cell>
          <cell r="I1927">
            <v>0</v>
          </cell>
          <cell r="J1927">
            <v>0</v>
          </cell>
          <cell r="K1927">
            <v>0</v>
          </cell>
        </row>
        <row r="1928">
          <cell r="E1928" t="str">
            <v>KDI20325</v>
          </cell>
          <cell r="F1928">
            <v>0</v>
          </cell>
          <cell r="G1928">
            <v>50000</v>
          </cell>
          <cell r="H1928">
            <v>30000</v>
          </cell>
          <cell r="I1928">
            <v>0</v>
          </cell>
          <cell r="J1928">
            <v>0</v>
          </cell>
          <cell r="K1928">
            <v>0</v>
          </cell>
        </row>
        <row r="1929">
          <cell r="E1929" t="str">
            <v>KDI20326</v>
          </cell>
          <cell r="F1929">
            <v>0</v>
          </cell>
          <cell r="G1929">
            <v>50000</v>
          </cell>
          <cell r="H1929">
            <v>30000</v>
          </cell>
          <cell r="I1929">
            <v>0</v>
          </cell>
          <cell r="J1929">
            <v>0</v>
          </cell>
          <cell r="K1929">
            <v>0</v>
          </cell>
        </row>
        <row r="1930">
          <cell r="E1930" t="str">
            <v>KDI20327</v>
          </cell>
          <cell r="F1930">
            <v>0</v>
          </cell>
          <cell r="G1930">
            <v>50000</v>
          </cell>
          <cell r="H1930">
            <v>30000</v>
          </cell>
          <cell r="I1930">
            <v>0</v>
          </cell>
          <cell r="J1930">
            <v>0</v>
          </cell>
          <cell r="K1930">
            <v>0</v>
          </cell>
        </row>
        <row r="1931">
          <cell r="E1931" t="str">
            <v>KDI20328</v>
          </cell>
          <cell r="F1931">
            <v>0</v>
          </cell>
          <cell r="G1931">
            <v>50000</v>
          </cell>
          <cell r="H1931">
            <v>30000</v>
          </cell>
          <cell r="I1931">
            <v>0</v>
          </cell>
          <cell r="J1931">
            <v>0</v>
          </cell>
          <cell r="K1931">
            <v>0</v>
          </cell>
        </row>
        <row r="1932">
          <cell r="E1932" t="str">
            <v>KDI20329</v>
          </cell>
          <cell r="F1932">
            <v>0</v>
          </cell>
          <cell r="G1932">
            <v>8000</v>
          </cell>
          <cell r="H1932">
            <v>4800</v>
          </cell>
          <cell r="I1932">
            <v>0</v>
          </cell>
          <cell r="J1932">
            <v>0</v>
          </cell>
          <cell r="K1932">
            <v>0</v>
          </cell>
        </row>
        <row r="1933">
          <cell r="E1933" t="str">
            <v>KDI20330</v>
          </cell>
          <cell r="F1933">
            <v>0</v>
          </cell>
          <cell r="G1933">
            <v>8000</v>
          </cell>
          <cell r="H1933">
            <v>4800</v>
          </cell>
          <cell r="I1933">
            <v>0</v>
          </cell>
          <cell r="J1933">
            <v>0</v>
          </cell>
          <cell r="K1933">
            <v>0</v>
          </cell>
        </row>
        <row r="1934">
          <cell r="E1934" t="str">
            <v>KDI20332</v>
          </cell>
          <cell r="F1934">
            <v>0</v>
          </cell>
          <cell r="G1934">
            <v>8000</v>
          </cell>
          <cell r="H1934">
            <v>4800</v>
          </cell>
          <cell r="I1934">
            <v>0</v>
          </cell>
          <cell r="J1934">
            <v>0</v>
          </cell>
          <cell r="K1934">
            <v>0</v>
          </cell>
        </row>
        <row r="1935">
          <cell r="E1935" t="str">
            <v>KDI20333</v>
          </cell>
          <cell r="F1935">
            <v>0</v>
          </cell>
          <cell r="G1935">
            <v>8000</v>
          </cell>
          <cell r="H1935">
            <v>4800</v>
          </cell>
          <cell r="I1935">
            <v>0</v>
          </cell>
          <cell r="J1935">
            <v>0</v>
          </cell>
          <cell r="K1935">
            <v>0</v>
          </cell>
        </row>
        <row r="1936">
          <cell r="E1936" t="str">
            <v>KDI20334</v>
          </cell>
          <cell r="F1936">
            <v>0</v>
          </cell>
          <cell r="G1936">
            <v>8000</v>
          </cell>
          <cell r="H1936">
            <v>4800</v>
          </cell>
          <cell r="I1936">
            <v>0</v>
          </cell>
          <cell r="J1936">
            <v>0</v>
          </cell>
          <cell r="K1936">
            <v>0</v>
          </cell>
        </row>
        <row r="1937">
          <cell r="E1937" t="str">
            <v>KDI20400</v>
          </cell>
          <cell r="F1937">
            <v>0</v>
          </cell>
          <cell r="I1937">
            <v>6000</v>
          </cell>
          <cell r="J1937">
            <v>950</v>
          </cell>
          <cell r="K1937">
            <v>1300</v>
          </cell>
        </row>
        <row r="1938">
          <cell r="E1938" t="str">
            <v>KDI20401</v>
          </cell>
          <cell r="F1938">
            <v>0</v>
          </cell>
          <cell r="G1938">
            <v>8000</v>
          </cell>
          <cell r="H1938">
            <v>4800</v>
          </cell>
          <cell r="I1938">
            <v>0</v>
          </cell>
          <cell r="J1938">
            <v>0</v>
          </cell>
          <cell r="K1938">
            <v>0</v>
          </cell>
        </row>
        <row r="1939">
          <cell r="E1939" t="str">
            <v>KDI20402</v>
          </cell>
          <cell r="F1939">
            <v>0</v>
          </cell>
          <cell r="G1939">
            <v>8000</v>
          </cell>
          <cell r="H1939">
            <v>4800</v>
          </cell>
          <cell r="I1939">
            <v>0</v>
          </cell>
          <cell r="J1939">
            <v>0</v>
          </cell>
          <cell r="K1939">
            <v>0</v>
          </cell>
        </row>
        <row r="1940">
          <cell r="E1940" t="str">
            <v>KDI20403</v>
          </cell>
          <cell r="F1940">
            <v>0</v>
          </cell>
          <cell r="G1940">
            <v>8000</v>
          </cell>
          <cell r="H1940">
            <v>4800</v>
          </cell>
          <cell r="I1940">
            <v>0</v>
          </cell>
          <cell r="J1940">
            <v>0</v>
          </cell>
          <cell r="K1940">
            <v>0</v>
          </cell>
        </row>
        <row r="1941">
          <cell r="E1941" t="str">
            <v>KDI20404</v>
          </cell>
          <cell r="F1941">
            <v>0</v>
          </cell>
          <cell r="G1941">
            <v>8000</v>
          </cell>
          <cell r="H1941">
            <v>4800</v>
          </cell>
          <cell r="I1941">
            <v>0</v>
          </cell>
          <cell r="J1941">
            <v>0</v>
          </cell>
          <cell r="K1941">
            <v>0</v>
          </cell>
        </row>
        <row r="1942">
          <cell r="E1942" t="str">
            <v>KDI20405</v>
          </cell>
          <cell r="F1942">
            <v>0</v>
          </cell>
          <cell r="G1942">
            <v>8000</v>
          </cell>
          <cell r="H1942">
            <v>4800</v>
          </cell>
          <cell r="I1942">
            <v>0</v>
          </cell>
          <cell r="J1942">
            <v>0</v>
          </cell>
          <cell r="K1942">
            <v>0</v>
          </cell>
        </row>
        <row r="1943">
          <cell r="E1943" t="str">
            <v>KDI20406</v>
          </cell>
          <cell r="F1943">
            <v>0</v>
          </cell>
          <cell r="G1943">
            <v>8000</v>
          </cell>
          <cell r="H1943">
            <v>4800</v>
          </cell>
          <cell r="I1943">
            <v>0</v>
          </cell>
          <cell r="J1943">
            <v>0</v>
          </cell>
          <cell r="K1943">
            <v>0</v>
          </cell>
        </row>
        <row r="1944">
          <cell r="E1944" t="str">
            <v>KDI20407</v>
          </cell>
          <cell r="F1944">
            <v>0</v>
          </cell>
          <cell r="G1944">
            <v>8000</v>
          </cell>
          <cell r="H1944">
            <v>4800</v>
          </cell>
          <cell r="I1944">
            <v>0</v>
          </cell>
          <cell r="J1944">
            <v>0</v>
          </cell>
          <cell r="K1944">
            <v>0</v>
          </cell>
        </row>
        <row r="1945">
          <cell r="E1945" t="str">
            <v>KDI20408</v>
          </cell>
          <cell r="F1945" t="str">
            <v>KDI20408</v>
          </cell>
          <cell r="G1945">
            <v>50000</v>
          </cell>
          <cell r="H1945">
            <v>30000</v>
          </cell>
          <cell r="I1945">
            <v>0</v>
          </cell>
          <cell r="J1945">
            <v>0</v>
          </cell>
          <cell r="K1945">
            <v>0</v>
          </cell>
        </row>
        <row r="1946">
          <cell r="E1946" t="str">
            <v>KDI20409</v>
          </cell>
          <cell r="F1946">
            <v>0</v>
          </cell>
          <cell r="G1946">
            <v>8000</v>
          </cell>
          <cell r="H1946">
            <v>4800</v>
          </cell>
          <cell r="I1946">
            <v>0</v>
          </cell>
          <cell r="J1946">
            <v>0</v>
          </cell>
          <cell r="K1946">
            <v>0</v>
          </cell>
        </row>
        <row r="1947">
          <cell r="E1947" t="str">
            <v>KDI20410</v>
          </cell>
          <cell r="F1947">
            <v>0</v>
          </cell>
          <cell r="G1947">
            <v>8000</v>
          </cell>
          <cell r="H1947">
            <v>4800</v>
          </cell>
          <cell r="I1947">
            <v>0</v>
          </cell>
          <cell r="J1947">
            <v>0</v>
          </cell>
          <cell r="K1947">
            <v>0</v>
          </cell>
        </row>
        <row r="1948">
          <cell r="E1948" t="str">
            <v>KDI20411</v>
          </cell>
          <cell r="F1948">
            <v>0</v>
          </cell>
          <cell r="G1948">
            <v>8000</v>
          </cell>
          <cell r="H1948">
            <v>4800</v>
          </cell>
          <cell r="I1948">
            <v>0</v>
          </cell>
          <cell r="J1948">
            <v>0</v>
          </cell>
          <cell r="K1948">
            <v>0</v>
          </cell>
        </row>
        <row r="1949">
          <cell r="E1949" t="str">
            <v>KDI20412</v>
          </cell>
          <cell r="F1949">
            <v>0</v>
          </cell>
          <cell r="G1949">
            <v>8000</v>
          </cell>
          <cell r="H1949">
            <v>4800</v>
          </cell>
          <cell r="I1949">
            <v>0</v>
          </cell>
          <cell r="J1949">
            <v>0</v>
          </cell>
          <cell r="K1949">
            <v>0</v>
          </cell>
        </row>
        <row r="1950">
          <cell r="E1950" t="str">
            <v>KDI20413</v>
          </cell>
          <cell r="F1950">
            <v>0</v>
          </cell>
          <cell r="G1950">
            <v>8000</v>
          </cell>
          <cell r="H1950">
            <v>4800</v>
          </cell>
          <cell r="I1950">
            <v>0</v>
          </cell>
          <cell r="J1950">
            <v>0</v>
          </cell>
          <cell r="K1950">
            <v>0</v>
          </cell>
        </row>
        <row r="1951">
          <cell r="E1951" t="str">
            <v>KDI20414</v>
          </cell>
          <cell r="F1951">
            <v>0</v>
          </cell>
          <cell r="G1951">
            <v>8000</v>
          </cell>
          <cell r="H1951">
            <v>4800</v>
          </cell>
          <cell r="I1951">
            <v>0</v>
          </cell>
          <cell r="J1951">
            <v>0</v>
          </cell>
          <cell r="K1951">
            <v>0</v>
          </cell>
        </row>
        <row r="1952">
          <cell r="E1952" t="str">
            <v>KDI20415</v>
          </cell>
          <cell r="F1952">
            <v>0</v>
          </cell>
          <cell r="G1952">
            <v>8000</v>
          </cell>
          <cell r="H1952">
            <v>4800</v>
          </cell>
          <cell r="I1952">
            <v>0</v>
          </cell>
          <cell r="J1952">
            <v>0</v>
          </cell>
          <cell r="K1952">
            <v>0</v>
          </cell>
        </row>
        <row r="1953">
          <cell r="E1953" t="str">
            <v>KDI20500</v>
          </cell>
          <cell r="F1953">
            <v>0</v>
          </cell>
          <cell r="I1953">
            <v>9000</v>
          </cell>
          <cell r="J1953">
            <v>950</v>
          </cell>
          <cell r="K1953">
            <v>1300</v>
          </cell>
        </row>
        <row r="1954">
          <cell r="E1954" t="str">
            <v>KDI20501</v>
          </cell>
          <cell r="F1954">
            <v>0</v>
          </cell>
          <cell r="G1954">
            <v>12000</v>
          </cell>
          <cell r="H1954">
            <v>7200</v>
          </cell>
          <cell r="I1954">
            <v>0</v>
          </cell>
          <cell r="J1954">
            <v>0</v>
          </cell>
          <cell r="K1954">
            <v>0</v>
          </cell>
        </row>
        <row r="1955">
          <cell r="E1955" t="str">
            <v>KDI20502</v>
          </cell>
          <cell r="F1955">
            <v>0</v>
          </cell>
          <cell r="G1955">
            <v>12000</v>
          </cell>
          <cell r="H1955">
            <v>7200</v>
          </cell>
          <cell r="I1955">
            <v>0</v>
          </cell>
          <cell r="J1955">
            <v>0</v>
          </cell>
          <cell r="K1955">
            <v>0</v>
          </cell>
        </row>
        <row r="1956">
          <cell r="E1956" t="str">
            <v>KDI20503</v>
          </cell>
          <cell r="F1956">
            <v>0</v>
          </cell>
          <cell r="G1956">
            <v>12000</v>
          </cell>
          <cell r="H1956">
            <v>7200</v>
          </cell>
          <cell r="I1956">
            <v>0</v>
          </cell>
          <cell r="J1956">
            <v>0</v>
          </cell>
          <cell r="K1956">
            <v>0</v>
          </cell>
        </row>
        <row r="1957">
          <cell r="E1957" t="str">
            <v>KDI20504</v>
          </cell>
          <cell r="F1957">
            <v>0</v>
          </cell>
          <cell r="G1957">
            <v>12000</v>
          </cell>
          <cell r="H1957">
            <v>7200</v>
          </cell>
          <cell r="I1957">
            <v>0</v>
          </cell>
          <cell r="J1957">
            <v>0</v>
          </cell>
          <cell r="K1957">
            <v>0</v>
          </cell>
        </row>
        <row r="1958">
          <cell r="E1958" t="str">
            <v>KDI20505</v>
          </cell>
          <cell r="F1958">
            <v>0</v>
          </cell>
          <cell r="G1958">
            <v>12000</v>
          </cell>
          <cell r="H1958">
            <v>7200</v>
          </cell>
          <cell r="I1958">
            <v>0</v>
          </cell>
          <cell r="J1958">
            <v>0</v>
          </cell>
          <cell r="K1958">
            <v>0</v>
          </cell>
        </row>
        <row r="1959">
          <cell r="E1959" t="str">
            <v>KDI20506</v>
          </cell>
          <cell r="F1959">
            <v>0</v>
          </cell>
          <cell r="G1959">
            <v>12000</v>
          </cell>
          <cell r="H1959">
            <v>7200</v>
          </cell>
          <cell r="I1959">
            <v>0</v>
          </cell>
          <cell r="J1959">
            <v>0</v>
          </cell>
          <cell r="K1959">
            <v>0</v>
          </cell>
        </row>
        <row r="1960">
          <cell r="E1960" t="str">
            <v>KDI20600</v>
          </cell>
          <cell r="F1960">
            <v>0</v>
          </cell>
          <cell r="I1960">
            <v>10000</v>
          </cell>
          <cell r="J1960">
            <v>950</v>
          </cell>
          <cell r="K1960">
            <v>1300</v>
          </cell>
        </row>
        <row r="1961">
          <cell r="E1961" t="str">
            <v>KDI20601</v>
          </cell>
          <cell r="F1961">
            <v>0</v>
          </cell>
          <cell r="G1961">
            <v>50000</v>
          </cell>
          <cell r="H1961">
            <v>30000</v>
          </cell>
          <cell r="I1961">
            <v>0</v>
          </cell>
          <cell r="J1961">
            <v>0</v>
          </cell>
          <cell r="K1961">
            <v>0</v>
          </cell>
        </row>
        <row r="1962">
          <cell r="E1962" t="str">
            <v>KDI20602</v>
          </cell>
          <cell r="F1962" t="str">
            <v>KDI20602</v>
          </cell>
          <cell r="G1962">
            <v>50000</v>
          </cell>
          <cell r="H1962">
            <v>30000</v>
          </cell>
          <cell r="I1962">
            <v>0</v>
          </cell>
          <cell r="J1962">
            <v>0</v>
          </cell>
          <cell r="K1962">
            <v>0</v>
          </cell>
        </row>
        <row r="1963">
          <cell r="E1963" t="str">
            <v>KDI20603</v>
          </cell>
          <cell r="F1963" t="str">
            <v>KDI20603</v>
          </cell>
          <cell r="G1963">
            <v>50000</v>
          </cell>
          <cell r="H1963">
            <v>30000</v>
          </cell>
          <cell r="I1963">
            <v>0</v>
          </cell>
          <cell r="J1963">
            <v>0</v>
          </cell>
          <cell r="K1963">
            <v>0</v>
          </cell>
        </row>
        <row r="1964">
          <cell r="E1964" t="str">
            <v>KDI20604</v>
          </cell>
          <cell r="F1964" t="str">
            <v>KDI20604</v>
          </cell>
          <cell r="G1964">
            <v>50000</v>
          </cell>
          <cell r="H1964">
            <v>30000</v>
          </cell>
          <cell r="I1964">
            <v>0</v>
          </cell>
          <cell r="J1964">
            <v>0</v>
          </cell>
          <cell r="K1964">
            <v>0</v>
          </cell>
        </row>
        <row r="1965">
          <cell r="E1965" t="str">
            <v>KDI20605</v>
          </cell>
          <cell r="F1965">
            <v>0</v>
          </cell>
          <cell r="G1965">
            <v>50000</v>
          </cell>
          <cell r="H1965">
            <v>30000</v>
          </cell>
          <cell r="I1965">
            <v>0</v>
          </cell>
          <cell r="J1965">
            <v>0</v>
          </cell>
          <cell r="K1965">
            <v>0</v>
          </cell>
        </row>
        <row r="1966">
          <cell r="E1966" t="str">
            <v>KDI20606</v>
          </cell>
          <cell r="F1966">
            <v>0</v>
          </cell>
          <cell r="G1966">
            <v>50000</v>
          </cell>
          <cell r="H1966">
            <v>30000</v>
          </cell>
          <cell r="I1966">
            <v>0</v>
          </cell>
          <cell r="J1966">
            <v>0</v>
          </cell>
          <cell r="K1966">
            <v>0</v>
          </cell>
        </row>
        <row r="1967">
          <cell r="E1967" t="str">
            <v>KDI20607</v>
          </cell>
          <cell r="F1967" t="str">
            <v>KDI20607</v>
          </cell>
          <cell r="G1967">
            <v>50000</v>
          </cell>
          <cell r="H1967">
            <v>30000</v>
          </cell>
          <cell r="I1967">
            <v>0</v>
          </cell>
          <cell r="J1967">
            <v>0</v>
          </cell>
          <cell r="K1967">
            <v>0</v>
          </cell>
        </row>
        <row r="1968">
          <cell r="E1968" t="str">
            <v>KDI20608</v>
          </cell>
          <cell r="F1968" t="str">
            <v>KDI20608</v>
          </cell>
          <cell r="G1968">
            <v>50000</v>
          </cell>
          <cell r="H1968">
            <v>30000</v>
          </cell>
          <cell r="I1968">
            <v>0</v>
          </cell>
          <cell r="J1968">
            <v>0</v>
          </cell>
          <cell r="K1968">
            <v>0</v>
          </cell>
        </row>
        <row r="1969">
          <cell r="E1969" t="str">
            <v>KDI20609</v>
          </cell>
          <cell r="F1969" t="str">
            <v>KDI20609</v>
          </cell>
          <cell r="G1969">
            <v>50000</v>
          </cell>
          <cell r="H1969">
            <v>30000</v>
          </cell>
          <cell r="I1969">
            <v>0</v>
          </cell>
          <cell r="J1969">
            <v>0</v>
          </cell>
          <cell r="K1969">
            <v>0</v>
          </cell>
        </row>
        <row r="1970">
          <cell r="E1970" t="str">
            <v>KDI20610</v>
          </cell>
          <cell r="F1970">
            <v>0</v>
          </cell>
          <cell r="G1970">
            <v>50000</v>
          </cell>
          <cell r="H1970">
            <v>30000</v>
          </cell>
          <cell r="I1970">
            <v>0</v>
          </cell>
          <cell r="J1970">
            <v>0</v>
          </cell>
          <cell r="K1970">
            <v>0</v>
          </cell>
        </row>
        <row r="1971">
          <cell r="E1971" t="str">
            <v>KDI20611</v>
          </cell>
          <cell r="F1971">
            <v>0</v>
          </cell>
          <cell r="G1971">
            <v>50000</v>
          </cell>
          <cell r="H1971">
            <v>30000</v>
          </cell>
          <cell r="I1971">
            <v>0</v>
          </cell>
          <cell r="J1971">
            <v>0</v>
          </cell>
          <cell r="K1971">
            <v>0</v>
          </cell>
        </row>
        <row r="1972">
          <cell r="E1972" t="str">
            <v>KDI20612</v>
          </cell>
          <cell r="F1972">
            <v>0</v>
          </cell>
          <cell r="G1972">
            <v>50000</v>
          </cell>
          <cell r="H1972">
            <v>30000</v>
          </cell>
          <cell r="I1972">
            <v>0</v>
          </cell>
          <cell r="J1972">
            <v>0</v>
          </cell>
          <cell r="K1972">
            <v>0</v>
          </cell>
        </row>
        <row r="1973">
          <cell r="E1973" t="str">
            <v>KDI20613</v>
          </cell>
          <cell r="F1973" t="str">
            <v>KDI20613</v>
          </cell>
          <cell r="G1973">
            <v>50000</v>
          </cell>
          <cell r="H1973">
            <v>30000</v>
          </cell>
          <cell r="I1973">
            <v>0</v>
          </cell>
          <cell r="J1973">
            <v>0</v>
          </cell>
          <cell r="K1973">
            <v>0</v>
          </cell>
        </row>
        <row r="1974">
          <cell r="E1974" t="str">
            <v>KDI20614</v>
          </cell>
          <cell r="F1974">
            <v>0</v>
          </cell>
          <cell r="G1974">
            <v>50000</v>
          </cell>
          <cell r="H1974">
            <v>30000</v>
          </cell>
          <cell r="I1974">
            <v>0</v>
          </cell>
          <cell r="J1974">
            <v>0</v>
          </cell>
          <cell r="K1974">
            <v>0</v>
          </cell>
        </row>
        <row r="1975">
          <cell r="E1975" t="str">
            <v>KDI20700</v>
          </cell>
          <cell r="F1975">
            <v>0</v>
          </cell>
          <cell r="I1975">
            <v>15000</v>
          </cell>
          <cell r="J1975">
            <v>950</v>
          </cell>
          <cell r="K1975">
            <v>1300</v>
          </cell>
        </row>
        <row r="1976">
          <cell r="E1976" t="str">
            <v>KDI20701</v>
          </cell>
          <cell r="F1976" t="str">
            <v>KDI20701</v>
          </cell>
          <cell r="G1976">
            <v>20000</v>
          </cell>
          <cell r="H1976">
            <v>12000</v>
          </cell>
          <cell r="I1976">
            <v>0</v>
          </cell>
          <cell r="J1976">
            <v>0</v>
          </cell>
          <cell r="K1976">
            <v>0</v>
          </cell>
        </row>
        <row r="1977">
          <cell r="E1977" t="str">
            <v>KDI20702</v>
          </cell>
          <cell r="F1977">
            <v>0</v>
          </cell>
          <cell r="G1977">
            <v>20000</v>
          </cell>
          <cell r="H1977">
            <v>12000</v>
          </cell>
          <cell r="I1977">
            <v>0</v>
          </cell>
          <cell r="J1977">
            <v>0</v>
          </cell>
          <cell r="K1977">
            <v>0</v>
          </cell>
        </row>
        <row r="1978">
          <cell r="E1978" t="str">
            <v>KDI20703</v>
          </cell>
          <cell r="F1978">
            <v>0</v>
          </cell>
          <cell r="G1978">
            <v>20000</v>
          </cell>
          <cell r="H1978">
            <v>12000</v>
          </cell>
          <cell r="I1978">
            <v>0</v>
          </cell>
          <cell r="J1978">
            <v>0</v>
          </cell>
          <cell r="K1978">
            <v>0</v>
          </cell>
        </row>
        <row r="1979">
          <cell r="E1979" t="str">
            <v>KDI20704</v>
          </cell>
          <cell r="F1979">
            <v>0</v>
          </cell>
          <cell r="G1979">
            <v>20000</v>
          </cell>
          <cell r="H1979">
            <v>12000</v>
          </cell>
          <cell r="I1979">
            <v>0</v>
          </cell>
          <cell r="J1979">
            <v>0</v>
          </cell>
          <cell r="K1979">
            <v>0</v>
          </cell>
        </row>
        <row r="1980">
          <cell r="E1980" t="str">
            <v>KDI20705</v>
          </cell>
          <cell r="F1980">
            <v>0</v>
          </cell>
          <cell r="G1980">
            <v>20000</v>
          </cell>
          <cell r="H1980">
            <v>12000</v>
          </cell>
          <cell r="I1980">
            <v>0</v>
          </cell>
          <cell r="J1980">
            <v>0</v>
          </cell>
          <cell r="K1980">
            <v>0</v>
          </cell>
        </row>
        <row r="1981">
          <cell r="E1981" t="str">
            <v>KDI20800</v>
          </cell>
          <cell r="F1981">
            <v>0</v>
          </cell>
          <cell r="I1981">
            <v>6000</v>
          </cell>
          <cell r="J1981">
            <v>950</v>
          </cell>
          <cell r="K1981">
            <v>1300</v>
          </cell>
        </row>
        <row r="1982">
          <cell r="E1982" t="str">
            <v>KDI20801</v>
          </cell>
          <cell r="F1982">
            <v>0</v>
          </cell>
          <cell r="G1982">
            <v>12000</v>
          </cell>
          <cell r="H1982">
            <v>7200</v>
          </cell>
          <cell r="I1982">
            <v>0</v>
          </cell>
          <cell r="J1982">
            <v>0</v>
          </cell>
          <cell r="K1982">
            <v>0</v>
          </cell>
        </row>
        <row r="1983">
          <cell r="E1983" t="str">
            <v>KDI20802</v>
          </cell>
          <cell r="F1983">
            <v>0</v>
          </cell>
          <cell r="G1983">
            <v>12000</v>
          </cell>
          <cell r="H1983">
            <v>7200</v>
          </cell>
          <cell r="I1983">
            <v>0</v>
          </cell>
          <cell r="J1983">
            <v>0</v>
          </cell>
          <cell r="K1983">
            <v>0</v>
          </cell>
        </row>
        <row r="1984">
          <cell r="E1984" t="str">
            <v>KDI20803</v>
          </cell>
          <cell r="F1984">
            <v>0</v>
          </cell>
          <cell r="G1984">
            <v>12000</v>
          </cell>
          <cell r="H1984">
            <v>7200</v>
          </cell>
          <cell r="I1984">
            <v>0</v>
          </cell>
          <cell r="J1984">
            <v>0</v>
          </cell>
          <cell r="K1984">
            <v>0</v>
          </cell>
        </row>
        <row r="1985">
          <cell r="E1985" t="str">
            <v>KDI20804</v>
          </cell>
          <cell r="F1985">
            <v>0</v>
          </cell>
          <cell r="G1985">
            <v>12000</v>
          </cell>
          <cell r="H1985">
            <v>7200</v>
          </cell>
          <cell r="I1985">
            <v>0</v>
          </cell>
          <cell r="J1985">
            <v>0</v>
          </cell>
          <cell r="K1985">
            <v>0</v>
          </cell>
        </row>
        <row r="1986">
          <cell r="E1986" t="str">
            <v>KDI20805</v>
          </cell>
          <cell r="F1986">
            <v>0</v>
          </cell>
          <cell r="G1986">
            <v>12000</v>
          </cell>
          <cell r="H1986">
            <v>7200</v>
          </cell>
          <cell r="I1986">
            <v>0</v>
          </cell>
          <cell r="J1986">
            <v>0</v>
          </cell>
          <cell r="K1986">
            <v>0</v>
          </cell>
        </row>
        <row r="1987">
          <cell r="E1987" t="str">
            <v>KDI20806</v>
          </cell>
          <cell r="F1987">
            <v>0</v>
          </cell>
          <cell r="G1987">
            <v>20000</v>
          </cell>
          <cell r="H1987">
            <v>12000</v>
          </cell>
          <cell r="I1987">
            <v>0</v>
          </cell>
          <cell r="J1987">
            <v>0</v>
          </cell>
          <cell r="K1987">
            <v>0</v>
          </cell>
        </row>
        <row r="1988">
          <cell r="E1988" t="str">
            <v>KDI20807</v>
          </cell>
          <cell r="F1988">
            <v>0</v>
          </cell>
          <cell r="G1988">
            <v>20000</v>
          </cell>
          <cell r="H1988">
            <v>12000</v>
          </cell>
          <cell r="I1988">
            <v>0</v>
          </cell>
          <cell r="J1988">
            <v>0</v>
          </cell>
          <cell r="K1988">
            <v>0</v>
          </cell>
        </row>
        <row r="1989">
          <cell r="E1989" t="str">
            <v>KDI20808</v>
          </cell>
          <cell r="F1989">
            <v>0</v>
          </cell>
          <cell r="G1989">
            <v>12000</v>
          </cell>
          <cell r="H1989">
            <v>7200</v>
          </cell>
          <cell r="I1989">
            <v>0</v>
          </cell>
          <cell r="J1989">
            <v>0</v>
          </cell>
          <cell r="K1989">
            <v>0</v>
          </cell>
        </row>
        <row r="1990">
          <cell r="E1990" t="str">
            <v>KDI20809</v>
          </cell>
          <cell r="F1990">
            <v>0</v>
          </cell>
          <cell r="G1990">
            <v>12000</v>
          </cell>
          <cell r="H1990">
            <v>7200</v>
          </cell>
          <cell r="I1990">
            <v>0</v>
          </cell>
          <cell r="J1990">
            <v>0</v>
          </cell>
          <cell r="K1990">
            <v>0</v>
          </cell>
        </row>
        <row r="1991">
          <cell r="E1991" t="str">
            <v>KDI20810</v>
          </cell>
          <cell r="F1991">
            <v>0</v>
          </cell>
          <cell r="G1991">
            <v>12000</v>
          </cell>
          <cell r="H1991">
            <v>7200</v>
          </cell>
          <cell r="I1991">
            <v>0</v>
          </cell>
          <cell r="J1991">
            <v>0</v>
          </cell>
          <cell r="K1991">
            <v>0</v>
          </cell>
        </row>
        <row r="1992">
          <cell r="E1992" t="str">
            <v>KDI20900</v>
          </cell>
          <cell r="F1992">
            <v>0</v>
          </cell>
          <cell r="I1992">
            <v>6000</v>
          </cell>
          <cell r="J1992">
            <v>950</v>
          </cell>
          <cell r="K1992">
            <v>1300</v>
          </cell>
        </row>
        <row r="1993">
          <cell r="E1993" t="str">
            <v>KDI20901</v>
          </cell>
          <cell r="F1993">
            <v>0</v>
          </cell>
          <cell r="I1993">
            <v>6000</v>
          </cell>
          <cell r="J1993">
            <v>950</v>
          </cell>
          <cell r="K1993">
            <v>1300</v>
          </cell>
        </row>
        <row r="1994">
          <cell r="E1994" t="str">
            <v>KDI20902</v>
          </cell>
          <cell r="F1994">
            <v>0</v>
          </cell>
          <cell r="G1994">
            <v>12000</v>
          </cell>
          <cell r="H1994">
            <v>7200</v>
          </cell>
          <cell r="I1994">
            <v>0</v>
          </cell>
          <cell r="J1994">
            <v>0</v>
          </cell>
          <cell r="K1994">
            <v>0</v>
          </cell>
        </row>
        <row r="1995">
          <cell r="E1995" t="str">
            <v>KDI20903</v>
          </cell>
          <cell r="F1995" t="str">
            <v>KDI20903</v>
          </cell>
          <cell r="G1995">
            <v>12000</v>
          </cell>
          <cell r="H1995">
            <v>7200</v>
          </cell>
          <cell r="I1995">
            <v>0</v>
          </cell>
          <cell r="J1995">
            <v>0</v>
          </cell>
          <cell r="K1995">
            <v>0</v>
          </cell>
        </row>
        <row r="1996">
          <cell r="E1996" t="str">
            <v>KDI20904</v>
          </cell>
          <cell r="F1996" t="str">
            <v>KDI20904</v>
          </cell>
          <cell r="G1996">
            <v>12000</v>
          </cell>
          <cell r="H1996">
            <v>7200</v>
          </cell>
          <cell r="I1996">
            <v>0</v>
          </cell>
          <cell r="J1996">
            <v>0</v>
          </cell>
          <cell r="K1996">
            <v>0</v>
          </cell>
        </row>
        <row r="1997">
          <cell r="E1997" t="str">
            <v>KDR10000</v>
          </cell>
          <cell r="F1997">
            <v>0</v>
          </cell>
          <cell r="G1997">
            <v>0</v>
          </cell>
          <cell r="I1997">
            <v>0</v>
          </cell>
          <cell r="J1997">
            <v>950</v>
          </cell>
          <cell r="K1997">
            <v>1300</v>
          </cell>
        </row>
        <row r="1998">
          <cell r="E1998" t="str">
            <v>KDR10001</v>
          </cell>
          <cell r="F1998">
            <v>0</v>
          </cell>
          <cell r="I1998">
            <v>0</v>
          </cell>
          <cell r="J1998">
            <v>950</v>
          </cell>
          <cell r="K1998">
            <v>1300</v>
          </cell>
        </row>
        <row r="1999">
          <cell r="E1999" t="str">
            <v>KDR10002</v>
          </cell>
          <cell r="F1999">
            <v>0</v>
          </cell>
          <cell r="G1999">
            <v>2750</v>
          </cell>
          <cell r="H1999">
            <v>1650</v>
          </cell>
          <cell r="I1999">
            <v>0</v>
          </cell>
          <cell r="J1999">
            <v>0</v>
          </cell>
          <cell r="K1999">
            <v>0</v>
          </cell>
        </row>
        <row r="2000">
          <cell r="E2000" t="str">
            <v>KDR10003</v>
          </cell>
          <cell r="F2000">
            <v>0</v>
          </cell>
          <cell r="I2000">
            <v>0</v>
          </cell>
          <cell r="J2000">
            <v>950</v>
          </cell>
          <cell r="K2000">
            <v>1300</v>
          </cell>
        </row>
        <row r="2001">
          <cell r="E2001" t="str">
            <v>KDR10004</v>
          </cell>
          <cell r="F2001">
            <v>0</v>
          </cell>
          <cell r="G2001">
            <v>2750</v>
          </cell>
          <cell r="H2001">
            <v>1650</v>
          </cell>
          <cell r="I2001">
            <v>0</v>
          </cell>
          <cell r="J2001">
            <v>0</v>
          </cell>
          <cell r="K2001">
            <v>0</v>
          </cell>
        </row>
        <row r="2002">
          <cell r="E2002" t="str">
            <v>KDR10005</v>
          </cell>
          <cell r="F2002">
            <v>0</v>
          </cell>
          <cell r="G2002">
            <v>2750</v>
          </cell>
          <cell r="H2002">
            <v>1650</v>
          </cell>
          <cell r="I2002">
            <v>0</v>
          </cell>
          <cell r="J2002">
            <v>0</v>
          </cell>
          <cell r="K2002">
            <v>0</v>
          </cell>
        </row>
        <row r="2003">
          <cell r="E2003" t="str">
            <v>KDR10006</v>
          </cell>
          <cell r="F2003">
            <v>0</v>
          </cell>
          <cell r="G2003">
            <v>2750</v>
          </cell>
          <cell r="H2003">
            <v>1650</v>
          </cell>
          <cell r="I2003">
            <v>0</v>
          </cell>
          <cell r="J2003">
            <v>0</v>
          </cell>
          <cell r="K2003">
            <v>0</v>
          </cell>
        </row>
        <row r="2004">
          <cell r="E2004" t="str">
            <v>KDR10007</v>
          </cell>
          <cell r="F2004">
            <v>0</v>
          </cell>
          <cell r="G2004">
            <v>2750</v>
          </cell>
          <cell r="H2004">
            <v>1650</v>
          </cell>
          <cell r="I2004">
            <v>0</v>
          </cell>
          <cell r="J2004">
            <v>0</v>
          </cell>
          <cell r="K2004">
            <v>0</v>
          </cell>
        </row>
        <row r="2005">
          <cell r="E2005" t="str">
            <v>KDR10008</v>
          </cell>
          <cell r="F2005">
            <v>0</v>
          </cell>
          <cell r="I2005">
            <v>0</v>
          </cell>
          <cell r="J2005">
            <v>950</v>
          </cell>
          <cell r="K2005">
            <v>1300</v>
          </cell>
        </row>
        <row r="2006">
          <cell r="E2006" t="str">
            <v>KDR10009</v>
          </cell>
          <cell r="F2006">
            <v>0</v>
          </cell>
          <cell r="G2006">
            <v>2750</v>
          </cell>
          <cell r="H2006">
            <v>1650</v>
          </cell>
          <cell r="I2006">
            <v>0</v>
          </cell>
          <cell r="J2006">
            <v>0</v>
          </cell>
          <cell r="K2006">
            <v>0</v>
          </cell>
        </row>
        <row r="2007">
          <cell r="E2007" t="str">
            <v>KDR10010</v>
          </cell>
          <cell r="F2007">
            <v>0</v>
          </cell>
          <cell r="G2007">
            <v>2750</v>
          </cell>
          <cell r="H2007">
            <v>1650</v>
          </cell>
          <cell r="I2007">
            <v>0</v>
          </cell>
          <cell r="J2007">
            <v>0</v>
          </cell>
          <cell r="K2007">
            <v>0</v>
          </cell>
        </row>
        <row r="2008">
          <cell r="E2008" t="str">
            <v>KDR10011</v>
          </cell>
          <cell r="F2008">
            <v>0</v>
          </cell>
          <cell r="G2008">
            <v>2750</v>
          </cell>
          <cell r="H2008">
            <v>1650</v>
          </cell>
          <cell r="I2008">
            <v>0</v>
          </cell>
          <cell r="J2008">
            <v>0</v>
          </cell>
          <cell r="K2008">
            <v>0</v>
          </cell>
        </row>
        <row r="2009">
          <cell r="E2009" t="str">
            <v>KDR10012</v>
          </cell>
          <cell r="F2009">
            <v>0</v>
          </cell>
          <cell r="G2009">
            <v>2750</v>
          </cell>
          <cell r="H2009">
            <v>1650</v>
          </cell>
          <cell r="I2009">
            <v>0</v>
          </cell>
          <cell r="J2009">
            <v>0</v>
          </cell>
          <cell r="K2009">
            <v>0</v>
          </cell>
        </row>
        <row r="2010">
          <cell r="E2010" t="str">
            <v>KDR10013</v>
          </cell>
          <cell r="F2010">
            <v>0</v>
          </cell>
          <cell r="G2010">
            <v>2750</v>
          </cell>
          <cell r="H2010">
            <v>1650</v>
          </cell>
          <cell r="I2010">
            <v>0</v>
          </cell>
          <cell r="J2010">
            <v>0</v>
          </cell>
          <cell r="K2010">
            <v>0</v>
          </cell>
        </row>
        <row r="2011">
          <cell r="E2011" t="str">
            <v>KDR10014</v>
          </cell>
          <cell r="F2011">
            <v>0</v>
          </cell>
          <cell r="G2011">
            <v>2750</v>
          </cell>
          <cell r="H2011">
            <v>1650</v>
          </cell>
          <cell r="I2011">
            <v>0</v>
          </cell>
          <cell r="J2011">
            <v>0</v>
          </cell>
          <cell r="K2011">
            <v>0</v>
          </cell>
        </row>
        <row r="2012">
          <cell r="E2012" t="str">
            <v>KDR10015</v>
          </cell>
          <cell r="F2012">
            <v>0</v>
          </cell>
          <cell r="G2012">
            <v>2750</v>
          </cell>
          <cell r="H2012">
            <v>1650</v>
          </cell>
          <cell r="I2012">
            <v>0</v>
          </cell>
          <cell r="J2012">
            <v>0</v>
          </cell>
          <cell r="K2012">
            <v>0</v>
          </cell>
        </row>
        <row r="2013">
          <cell r="E2013" t="str">
            <v>KDR10016</v>
          </cell>
          <cell r="F2013">
            <v>0</v>
          </cell>
          <cell r="G2013">
            <v>2750</v>
          </cell>
          <cell r="H2013">
            <v>1650</v>
          </cell>
          <cell r="I2013">
            <v>0</v>
          </cell>
          <cell r="J2013">
            <v>0</v>
          </cell>
          <cell r="K2013">
            <v>0</v>
          </cell>
        </row>
        <row r="2014">
          <cell r="E2014" t="str">
            <v>KDR10017</v>
          </cell>
          <cell r="F2014">
            <v>0</v>
          </cell>
          <cell r="I2014">
            <v>0</v>
          </cell>
          <cell r="J2014">
            <v>950</v>
          </cell>
          <cell r="K2014">
            <v>1300</v>
          </cell>
        </row>
        <row r="2015">
          <cell r="E2015" t="str">
            <v>KDR10018</v>
          </cell>
          <cell r="F2015">
            <v>0</v>
          </cell>
          <cell r="G2015">
            <v>2750</v>
          </cell>
          <cell r="H2015">
            <v>1650</v>
          </cell>
          <cell r="I2015">
            <v>0</v>
          </cell>
          <cell r="J2015">
            <v>0</v>
          </cell>
          <cell r="K2015">
            <v>0</v>
          </cell>
        </row>
        <row r="2016">
          <cell r="E2016" t="str">
            <v>KDR10019</v>
          </cell>
          <cell r="F2016">
            <v>0</v>
          </cell>
          <cell r="G2016">
            <v>2750</v>
          </cell>
          <cell r="H2016">
            <v>1650</v>
          </cell>
          <cell r="I2016">
            <v>0</v>
          </cell>
          <cell r="J2016">
            <v>0</v>
          </cell>
          <cell r="K2016">
            <v>0</v>
          </cell>
        </row>
        <row r="2017">
          <cell r="E2017" t="str">
            <v>KDR10020</v>
          </cell>
          <cell r="F2017">
            <v>0</v>
          </cell>
          <cell r="G2017">
            <v>2750</v>
          </cell>
          <cell r="H2017">
            <v>1650</v>
          </cell>
          <cell r="I2017">
            <v>0</v>
          </cell>
          <cell r="J2017">
            <v>0</v>
          </cell>
          <cell r="K2017">
            <v>0</v>
          </cell>
        </row>
        <row r="2018">
          <cell r="E2018" t="str">
            <v>KDR10021</v>
          </cell>
          <cell r="F2018">
            <v>0</v>
          </cell>
          <cell r="G2018">
            <v>2750</v>
          </cell>
          <cell r="H2018">
            <v>1650</v>
          </cell>
          <cell r="I2018">
            <v>0</v>
          </cell>
          <cell r="J2018">
            <v>0</v>
          </cell>
          <cell r="K2018">
            <v>0</v>
          </cell>
        </row>
        <row r="2019">
          <cell r="E2019" t="str">
            <v>KDR10022</v>
          </cell>
          <cell r="F2019">
            <v>0</v>
          </cell>
          <cell r="G2019">
            <v>2750</v>
          </cell>
          <cell r="H2019">
            <v>1650</v>
          </cell>
          <cell r="I2019">
            <v>0</v>
          </cell>
          <cell r="J2019">
            <v>0</v>
          </cell>
          <cell r="K2019">
            <v>0</v>
          </cell>
        </row>
        <row r="2020">
          <cell r="E2020" t="str">
            <v>KDR10023</v>
          </cell>
          <cell r="F2020">
            <v>0</v>
          </cell>
          <cell r="G2020">
            <v>2750</v>
          </cell>
          <cell r="H2020">
            <v>1650</v>
          </cell>
          <cell r="I2020">
            <v>0</v>
          </cell>
          <cell r="J2020">
            <v>0</v>
          </cell>
          <cell r="K2020">
            <v>0</v>
          </cell>
        </row>
        <row r="2021">
          <cell r="E2021" t="str">
            <v>KDR10024</v>
          </cell>
          <cell r="F2021">
            <v>0</v>
          </cell>
          <cell r="G2021">
            <v>2750</v>
          </cell>
          <cell r="H2021">
            <v>1650</v>
          </cell>
          <cell r="I2021">
            <v>0</v>
          </cell>
          <cell r="J2021">
            <v>0</v>
          </cell>
          <cell r="K2021">
            <v>0</v>
          </cell>
        </row>
        <row r="2022">
          <cell r="E2022" t="str">
            <v>KDR10025</v>
          </cell>
          <cell r="F2022">
            <v>0</v>
          </cell>
          <cell r="G2022">
            <v>0</v>
          </cell>
          <cell r="I2022">
            <v>0</v>
          </cell>
          <cell r="J2022">
            <v>950</v>
          </cell>
          <cell r="K2022">
            <v>1300</v>
          </cell>
        </row>
        <row r="2023">
          <cell r="E2023" t="str">
            <v>KDR10026</v>
          </cell>
          <cell r="F2023">
            <v>0</v>
          </cell>
          <cell r="G2023">
            <v>0</v>
          </cell>
          <cell r="I2023">
            <v>0</v>
          </cell>
          <cell r="J2023">
            <v>950</v>
          </cell>
          <cell r="K2023">
            <v>1300</v>
          </cell>
        </row>
        <row r="2024">
          <cell r="E2024" t="str">
            <v>KOE10000</v>
          </cell>
          <cell r="F2024">
            <v>0</v>
          </cell>
          <cell r="G2024">
            <v>0</v>
          </cell>
          <cell r="I2024">
            <v>0</v>
          </cell>
          <cell r="J2024">
            <v>3000</v>
          </cell>
          <cell r="K2024">
            <v>3500</v>
          </cell>
        </row>
        <row r="2025">
          <cell r="E2025" t="str">
            <v>KOE10029</v>
          </cell>
          <cell r="F2025">
            <v>0</v>
          </cell>
          <cell r="G2025">
            <v>0</v>
          </cell>
          <cell r="I2025">
            <v>0</v>
          </cell>
          <cell r="J2025">
            <v>3000</v>
          </cell>
          <cell r="K2025">
            <v>3500</v>
          </cell>
        </row>
        <row r="2026">
          <cell r="E2026" t="str">
            <v>KOE10030</v>
          </cell>
          <cell r="F2026">
            <v>0</v>
          </cell>
          <cell r="G2026">
            <v>0</v>
          </cell>
          <cell r="I2026">
            <v>0</v>
          </cell>
          <cell r="J2026">
            <v>3000</v>
          </cell>
          <cell r="K2026">
            <v>3500</v>
          </cell>
        </row>
        <row r="2027">
          <cell r="E2027" t="str">
            <v>KOE10031</v>
          </cell>
          <cell r="F2027">
            <v>0</v>
          </cell>
          <cell r="G2027">
            <v>0</v>
          </cell>
          <cell r="I2027">
            <v>0</v>
          </cell>
          <cell r="J2027">
            <v>3000</v>
          </cell>
          <cell r="K2027">
            <v>3500</v>
          </cell>
        </row>
        <row r="2028">
          <cell r="E2028" t="str">
            <v>KOE10032</v>
          </cell>
          <cell r="F2028">
            <v>0</v>
          </cell>
          <cell r="G2028">
            <v>0</v>
          </cell>
          <cell r="I2028">
            <v>0</v>
          </cell>
          <cell r="J2028">
            <v>3000</v>
          </cell>
          <cell r="K2028">
            <v>3500</v>
          </cell>
        </row>
        <row r="2029">
          <cell r="E2029" t="str">
            <v>KOE10100</v>
          </cell>
          <cell r="F2029" t="str">
            <v>KOE10100</v>
          </cell>
          <cell r="G2029">
            <v>10000</v>
          </cell>
          <cell r="H2029">
            <v>6000</v>
          </cell>
          <cell r="I2029">
            <v>0</v>
          </cell>
          <cell r="J2029">
            <v>0</v>
          </cell>
          <cell r="K2029">
            <v>0</v>
          </cell>
        </row>
        <row r="2030">
          <cell r="E2030" t="str">
            <v>KOE10101</v>
          </cell>
          <cell r="F2030" t="str">
            <v>KOE10101</v>
          </cell>
          <cell r="G2030">
            <v>15000</v>
          </cell>
          <cell r="H2030">
            <v>9000</v>
          </cell>
          <cell r="I2030">
            <v>0</v>
          </cell>
          <cell r="J2030">
            <v>0</v>
          </cell>
          <cell r="K2030">
            <v>0</v>
          </cell>
        </row>
        <row r="2031">
          <cell r="E2031" t="str">
            <v>KOE10102</v>
          </cell>
          <cell r="F2031" t="str">
            <v>KOE10102</v>
          </cell>
          <cell r="G2031">
            <v>15000</v>
          </cell>
          <cell r="H2031">
            <v>9000</v>
          </cell>
          <cell r="I2031">
            <v>0</v>
          </cell>
          <cell r="J2031">
            <v>0</v>
          </cell>
          <cell r="K2031">
            <v>0</v>
          </cell>
        </row>
        <row r="2032">
          <cell r="E2032" t="str">
            <v>KOE10103</v>
          </cell>
          <cell r="F2032" t="str">
            <v>KOE10103</v>
          </cell>
          <cell r="G2032">
            <v>15000</v>
          </cell>
          <cell r="H2032">
            <v>9000</v>
          </cell>
          <cell r="I2032">
            <v>0</v>
          </cell>
          <cell r="J2032">
            <v>0</v>
          </cell>
          <cell r="K2032">
            <v>0</v>
          </cell>
        </row>
        <row r="2033">
          <cell r="E2033" t="str">
            <v>KOE10104</v>
          </cell>
          <cell r="F2033" t="str">
            <v>KOE10104</v>
          </cell>
          <cell r="G2033">
            <v>15000</v>
          </cell>
          <cell r="H2033">
            <v>9000</v>
          </cell>
          <cell r="I2033">
            <v>0</v>
          </cell>
          <cell r="J2033">
            <v>0</v>
          </cell>
          <cell r="K2033">
            <v>0</v>
          </cell>
        </row>
        <row r="2034">
          <cell r="E2034" t="str">
            <v>KOE20100</v>
          </cell>
          <cell r="F2034">
            <v>0</v>
          </cell>
          <cell r="G2034">
            <v>0</v>
          </cell>
          <cell r="I2034">
            <v>3500</v>
          </cell>
          <cell r="J2034">
            <v>3000</v>
          </cell>
          <cell r="K2034">
            <v>3500</v>
          </cell>
        </row>
        <row r="2035">
          <cell r="E2035" t="str">
            <v>KOE20101</v>
          </cell>
          <cell r="F2035" t="str">
            <v>KOE20101</v>
          </cell>
          <cell r="G2035">
            <v>17000</v>
          </cell>
          <cell r="H2035">
            <v>10200</v>
          </cell>
          <cell r="I2035">
            <v>0</v>
          </cell>
          <cell r="J2035">
            <v>0</v>
          </cell>
          <cell r="K2035">
            <v>0</v>
          </cell>
        </row>
        <row r="2036">
          <cell r="E2036" t="str">
            <v>KOE20102</v>
          </cell>
          <cell r="F2036">
            <v>0</v>
          </cell>
          <cell r="G2036">
            <v>17000</v>
          </cell>
          <cell r="H2036">
            <v>10200</v>
          </cell>
          <cell r="I2036">
            <v>0</v>
          </cell>
          <cell r="J2036">
            <v>0</v>
          </cell>
          <cell r="K2036">
            <v>0</v>
          </cell>
        </row>
        <row r="2037">
          <cell r="E2037" t="str">
            <v>KOE20103</v>
          </cell>
          <cell r="F2037" t="str">
            <v>KOE20103</v>
          </cell>
          <cell r="G2037">
            <v>17000</v>
          </cell>
          <cell r="H2037">
            <v>10200</v>
          </cell>
          <cell r="I2037">
            <v>0</v>
          </cell>
          <cell r="J2037">
            <v>0</v>
          </cell>
          <cell r="K2037">
            <v>0</v>
          </cell>
        </row>
        <row r="2038">
          <cell r="E2038" t="str">
            <v>KOE20104</v>
          </cell>
          <cell r="F2038">
            <v>0</v>
          </cell>
          <cell r="G2038">
            <v>17000</v>
          </cell>
          <cell r="H2038">
            <v>10200</v>
          </cell>
          <cell r="I2038">
            <v>0</v>
          </cell>
          <cell r="J2038">
            <v>0</v>
          </cell>
          <cell r="K2038">
            <v>0</v>
          </cell>
        </row>
        <row r="2039">
          <cell r="E2039" t="str">
            <v>KOE20106</v>
          </cell>
          <cell r="F2039" t="str">
            <v>KOE20106</v>
          </cell>
          <cell r="G2039">
            <v>17000</v>
          </cell>
          <cell r="H2039">
            <v>10200</v>
          </cell>
          <cell r="I2039">
            <v>0</v>
          </cell>
          <cell r="J2039">
            <v>0</v>
          </cell>
          <cell r="K2039">
            <v>0</v>
          </cell>
        </row>
        <row r="2040">
          <cell r="E2040" t="str">
            <v>KOE20108</v>
          </cell>
          <cell r="F2040">
            <v>0</v>
          </cell>
          <cell r="G2040">
            <v>17000</v>
          </cell>
          <cell r="H2040">
            <v>10200</v>
          </cell>
          <cell r="I2040">
            <v>0</v>
          </cell>
          <cell r="J2040">
            <v>0</v>
          </cell>
          <cell r="K2040">
            <v>0</v>
          </cell>
        </row>
        <row r="2041">
          <cell r="E2041" t="str">
            <v>KOE20109</v>
          </cell>
          <cell r="F2041" t="str">
            <v>KOE20109</v>
          </cell>
          <cell r="G2041">
            <v>17000</v>
          </cell>
          <cell r="H2041">
            <v>10200</v>
          </cell>
          <cell r="I2041">
            <v>0</v>
          </cell>
          <cell r="J2041">
            <v>0</v>
          </cell>
          <cell r="K2041">
            <v>0</v>
          </cell>
        </row>
        <row r="2042">
          <cell r="E2042" t="str">
            <v>KOE20110</v>
          </cell>
          <cell r="F2042" t="str">
            <v>KOE20110</v>
          </cell>
          <cell r="G2042">
            <v>17000</v>
          </cell>
          <cell r="H2042">
            <v>10200</v>
          </cell>
          <cell r="I2042">
            <v>0</v>
          </cell>
          <cell r="J2042">
            <v>0</v>
          </cell>
          <cell r="K2042">
            <v>0</v>
          </cell>
        </row>
        <row r="2043">
          <cell r="E2043" t="str">
            <v>KOE20111</v>
          </cell>
          <cell r="F2043" t="str">
            <v>KOE20111</v>
          </cell>
          <cell r="G2043">
            <v>17000</v>
          </cell>
          <cell r="H2043">
            <v>10200</v>
          </cell>
          <cell r="I2043">
            <v>0</v>
          </cell>
          <cell r="J2043">
            <v>0</v>
          </cell>
          <cell r="K2043">
            <v>0</v>
          </cell>
        </row>
        <row r="2044">
          <cell r="E2044" t="str">
            <v>KOE20112</v>
          </cell>
          <cell r="F2044" t="str">
            <v>KOE20112</v>
          </cell>
          <cell r="G2044">
            <v>17000</v>
          </cell>
          <cell r="H2044">
            <v>10200</v>
          </cell>
          <cell r="I2044">
            <v>0</v>
          </cell>
          <cell r="J2044">
            <v>0</v>
          </cell>
          <cell r="K2044">
            <v>0</v>
          </cell>
        </row>
        <row r="2045">
          <cell r="E2045" t="str">
            <v>KOE20113</v>
          </cell>
          <cell r="F2045" t="str">
            <v>KOE20113</v>
          </cell>
          <cell r="G2045">
            <v>17000</v>
          </cell>
          <cell r="H2045">
            <v>10200</v>
          </cell>
          <cell r="I2045">
            <v>0</v>
          </cell>
          <cell r="J2045">
            <v>0</v>
          </cell>
          <cell r="K2045">
            <v>0</v>
          </cell>
        </row>
        <row r="2046">
          <cell r="E2046" t="str">
            <v>KOE20200</v>
          </cell>
          <cell r="F2046">
            <v>0</v>
          </cell>
          <cell r="G2046">
            <v>0</v>
          </cell>
          <cell r="I2046">
            <v>8750</v>
          </cell>
          <cell r="J2046">
            <v>3000</v>
          </cell>
          <cell r="K2046">
            <v>3500</v>
          </cell>
        </row>
        <row r="2047">
          <cell r="E2047" t="str">
            <v>KOE20201</v>
          </cell>
          <cell r="F2047" t="str">
            <v>KOE20201</v>
          </cell>
          <cell r="G2047">
            <v>20000</v>
          </cell>
          <cell r="H2047">
            <v>12000</v>
          </cell>
          <cell r="I2047">
            <v>0</v>
          </cell>
          <cell r="J2047">
            <v>0</v>
          </cell>
          <cell r="K2047">
            <v>0</v>
          </cell>
        </row>
        <row r="2048">
          <cell r="E2048" t="str">
            <v>KOE20202</v>
          </cell>
          <cell r="F2048" t="str">
            <v>KOE20202</v>
          </cell>
          <cell r="G2048">
            <v>20000</v>
          </cell>
          <cell r="H2048">
            <v>12000</v>
          </cell>
          <cell r="I2048">
            <v>0</v>
          </cell>
          <cell r="J2048">
            <v>0</v>
          </cell>
          <cell r="K2048">
            <v>0</v>
          </cell>
        </row>
        <row r="2049">
          <cell r="E2049" t="str">
            <v>KOE20203</v>
          </cell>
          <cell r="F2049" t="str">
            <v>KOE20203</v>
          </cell>
          <cell r="G2049">
            <v>20000</v>
          </cell>
          <cell r="H2049">
            <v>12000</v>
          </cell>
          <cell r="I2049">
            <v>0</v>
          </cell>
          <cell r="J2049">
            <v>0</v>
          </cell>
          <cell r="K2049">
            <v>0</v>
          </cell>
        </row>
        <row r="2050">
          <cell r="E2050" t="str">
            <v>KOE20204</v>
          </cell>
          <cell r="F2050" t="str">
            <v>KOE20204</v>
          </cell>
          <cell r="G2050">
            <v>20000</v>
          </cell>
          <cell r="H2050">
            <v>12000</v>
          </cell>
          <cell r="I2050">
            <v>0</v>
          </cell>
          <cell r="J2050">
            <v>0</v>
          </cell>
          <cell r="K2050">
            <v>0</v>
          </cell>
        </row>
        <row r="2051">
          <cell r="E2051" t="str">
            <v>KOE20205</v>
          </cell>
          <cell r="F2051" t="str">
            <v>KOE20205</v>
          </cell>
          <cell r="G2051">
            <v>20000</v>
          </cell>
          <cell r="H2051">
            <v>12000</v>
          </cell>
          <cell r="I2051">
            <v>0</v>
          </cell>
          <cell r="J2051">
            <v>0</v>
          </cell>
          <cell r="K2051">
            <v>0</v>
          </cell>
        </row>
        <row r="2052">
          <cell r="E2052" t="str">
            <v>KOE20206</v>
          </cell>
          <cell r="F2052" t="str">
            <v>KOE20206</v>
          </cell>
          <cell r="G2052">
            <v>20000</v>
          </cell>
          <cell r="H2052">
            <v>12000</v>
          </cell>
          <cell r="I2052">
            <v>0</v>
          </cell>
          <cell r="J2052">
            <v>0</v>
          </cell>
          <cell r="K2052">
            <v>0</v>
          </cell>
        </row>
        <row r="2053">
          <cell r="E2053" t="str">
            <v>KOE20207</v>
          </cell>
          <cell r="F2053" t="str">
            <v>KOE20207</v>
          </cell>
          <cell r="G2053">
            <v>20000</v>
          </cell>
          <cell r="H2053">
            <v>12000</v>
          </cell>
          <cell r="I2053">
            <v>0</v>
          </cell>
          <cell r="J2053">
            <v>0</v>
          </cell>
          <cell r="K2053">
            <v>0</v>
          </cell>
        </row>
        <row r="2054">
          <cell r="E2054" t="str">
            <v>KOE20208</v>
          </cell>
          <cell r="F2054" t="str">
            <v>KOE20208</v>
          </cell>
          <cell r="G2054">
            <v>20000</v>
          </cell>
          <cell r="H2054">
            <v>12000</v>
          </cell>
          <cell r="I2054">
            <v>0</v>
          </cell>
          <cell r="J2054">
            <v>0</v>
          </cell>
          <cell r="K2054">
            <v>0</v>
          </cell>
        </row>
        <row r="2055">
          <cell r="E2055" t="str">
            <v>KOE20209</v>
          </cell>
          <cell r="F2055">
            <v>0</v>
          </cell>
          <cell r="G2055">
            <v>20000</v>
          </cell>
          <cell r="H2055">
            <v>12000</v>
          </cell>
          <cell r="I2055">
            <v>0</v>
          </cell>
          <cell r="J2055">
            <v>0</v>
          </cell>
          <cell r="K2055">
            <v>0</v>
          </cell>
        </row>
        <row r="2056">
          <cell r="E2056" t="str">
            <v>KOE20300</v>
          </cell>
          <cell r="F2056">
            <v>0</v>
          </cell>
          <cell r="G2056">
            <v>0</v>
          </cell>
          <cell r="I2056">
            <v>3500</v>
          </cell>
          <cell r="J2056">
            <v>3000</v>
          </cell>
          <cell r="K2056">
            <v>3500</v>
          </cell>
        </row>
        <row r="2057">
          <cell r="E2057" t="str">
            <v>KOE20301</v>
          </cell>
          <cell r="F2057">
            <v>0</v>
          </cell>
          <cell r="G2057">
            <v>25000</v>
          </cell>
          <cell r="H2057">
            <v>15000</v>
          </cell>
          <cell r="I2057">
            <v>0</v>
          </cell>
          <cell r="J2057">
            <v>0</v>
          </cell>
          <cell r="K2057">
            <v>0</v>
          </cell>
        </row>
        <row r="2058">
          <cell r="E2058" t="str">
            <v>KOE20302</v>
          </cell>
          <cell r="F2058">
            <v>0</v>
          </cell>
          <cell r="G2058">
            <v>25000</v>
          </cell>
          <cell r="H2058">
            <v>15000</v>
          </cell>
          <cell r="I2058">
            <v>0</v>
          </cell>
          <cell r="J2058">
            <v>0</v>
          </cell>
          <cell r="K2058">
            <v>0</v>
          </cell>
        </row>
        <row r="2059">
          <cell r="E2059" t="str">
            <v>KOE20303</v>
          </cell>
          <cell r="F2059">
            <v>0</v>
          </cell>
          <cell r="G2059">
            <v>25000</v>
          </cell>
          <cell r="H2059">
            <v>15000</v>
          </cell>
          <cell r="I2059">
            <v>0</v>
          </cell>
          <cell r="J2059">
            <v>0</v>
          </cell>
          <cell r="K2059">
            <v>0</v>
          </cell>
        </row>
        <row r="2060">
          <cell r="E2060" t="str">
            <v>KOE20304</v>
          </cell>
          <cell r="F2060">
            <v>0</v>
          </cell>
          <cell r="G2060">
            <v>25000</v>
          </cell>
          <cell r="H2060">
            <v>15000</v>
          </cell>
          <cell r="I2060">
            <v>0</v>
          </cell>
          <cell r="J2060">
            <v>0</v>
          </cell>
          <cell r="K2060">
            <v>0</v>
          </cell>
        </row>
        <row r="2061">
          <cell r="E2061" t="str">
            <v>KOE20305</v>
          </cell>
          <cell r="F2061">
            <v>0</v>
          </cell>
          <cell r="G2061">
            <v>25000</v>
          </cell>
          <cell r="H2061">
            <v>15000</v>
          </cell>
          <cell r="I2061">
            <v>0</v>
          </cell>
          <cell r="J2061">
            <v>0</v>
          </cell>
          <cell r="K2061">
            <v>0</v>
          </cell>
        </row>
        <row r="2062">
          <cell r="E2062" t="str">
            <v>KOE20306</v>
          </cell>
          <cell r="F2062">
            <v>0</v>
          </cell>
          <cell r="G2062">
            <v>25000</v>
          </cell>
          <cell r="H2062">
            <v>15000</v>
          </cell>
          <cell r="I2062">
            <v>0</v>
          </cell>
          <cell r="J2062">
            <v>0</v>
          </cell>
          <cell r="K2062">
            <v>0</v>
          </cell>
        </row>
        <row r="2063">
          <cell r="E2063" t="str">
            <v>KOE20307</v>
          </cell>
          <cell r="F2063">
            <v>0</v>
          </cell>
          <cell r="G2063">
            <v>25000</v>
          </cell>
          <cell r="H2063">
            <v>15000</v>
          </cell>
          <cell r="I2063">
            <v>0</v>
          </cell>
          <cell r="J2063">
            <v>0</v>
          </cell>
          <cell r="K2063">
            <v>0</v>
          </cell>
        </row>
        <row r="2064">
          <cell r="E2064" t="str">
            <v>KOE20309</v>
          </cell>
          <cell r="F2064">
            <v>0</v>
          </cell>
          <cell r="G2064">
            <v>25000</v>
          </cell>
          <cell r="H2064">
            <v>15000</v>
          </cell>
          <cell r="I2064">
            <v>0</v>
          </cell>
          <cell r="J2064">
            <v>0</v>
          </cell>
          <cell r="K2064">
            <v>0</v>
          </cell>
        </row>
        <row r="2065">
          <cell r="E2065" t="str">
            <v>KOE20400</v>
          </cell>
          <cell r="F2065">
            <v>0</v>
          </cell>
          <cell r="G2065">
            <v>0</v>
          </cell>
          <cell r="I2065">
            <v>8750</v>
          </cell>
          <cell r="J2065">
            <v>3000</v>
          </cell>
          <cell r="K2065">
            <v>3500</v>
          </cell>
        </row>
        <row r="2066">
          <cell r="E2066" t="str">
            <v>KOE20401</v>
          </cell>
          <cell r="F2066" t="str">
            <v>KOE20401</v>
          </cell>
          <cell r="G2066">
            <v>16000</v>
          </cell>
          <cell r="H2066">
            <v>9600</v>
          </cell>
          <cell r="I2066">
            <v>0</v>
          </cell>
          <cell r="J2066">
            <v>0</v>
          </cell>
          <cell r="K2066">
            <v>0</v>
          </cell>
        </row>
        <row r="2067">
          <cell r="E2067" t="str">
            <v>KOE20402</v>
          </cell>
          <cell r="F2067" t="str">
            <v>KOE20402</v>
          </cell>
          <cell r="G2067">
            <v>16000</v>
          </cell>
          <cell r="H2067">
            <v>9600</v>
          </cell>
          <cell r="I2067">
            <v>0</v>
          </cell>
          <cell r="J2067">
            <v>0</v>
          </cell>
          <cell r="K2067">
            <v>0</v>
          </cell>
        </row>
        <row r="2068">
          <cell r="E2068" t="str">
            <v>KOE20409</v>
          </cell>
          <cell r="F2068" t="str">
            <v>KOE20409</v>
          </cell>
          <cell r="G2068">
            <v>16000</v>
          </cell>
          <cell r="H2068">
            <v>9600</v>
          </cell>
          <cell r="I2068">
            <v>0</v>
          </cell>
          <cell r="J2068">
            <v>0</v>
          </cell>
          <cell r="K2068">
            <v>0</v>
          </cell>
        </row>
        <row r="2069">
          <cell r="E2069" t="str">
            <v>KOE20410</v>
          </cell>
          <cell r="F2069" t="str">
            <v>KOE20410</v>
          </cell>
          <cell r="G2069">
            <v>16000</v>
          </cell>
          <cell r="H2069">
            <v>9600</v>
          </cell>
          <cell r="I2069">
            <v>0</v>
          </cell>
          <cell r="J2069">
            <v>0</v>
          </cell>
          <cell r="K2069">
            <v>0</v>
          </cell>
        </row>
        <row r="2070">
          <cell r="E2070" t="str">
            <v>KOE20411</v>
          </cell>
          <cell r="F2070">
            <v>0</v>
          </cell>
          <cell r="G2070">
            <v>16000</v>
          </cell>
          <cell r="H2070">
            <v>9600</v>
          </cell>
          <cell r="I2070">
            <v>0</v>
          </cell>
          <cell r="J2070">
            <v>0</v>
          </cell>
          <cell r="K2070">
            <v>0</v>
          </cell>
        </row>
        <row r="2071">
          <cell r="E2071" t="str">
            <v>KOE20412</v>
          </cell>
          <cell r="F2071">
            <v>0</v>
          </cell>
          <cell r="G2071">
            <v>16000</v>
          </cell>
          <cell r="H2071">
            <v>9600</v>
          </cell>
          <cell r="I2071">
            <v>0</v>
          </cell>
          <cell r="J2071">
            <v>0</v>
          </cell>
          <cell r="K2071">
            <v>0</v>
          </cell>
        </row>
        <row r="2072">
          <cell r="E2072" t="str">
            <v>KOE20414</v>
          </cell>
          <cell r="F2072">
            <v>0</v>
          </cell>
          <cell r="G2072">
            <v>16000</v>
          </cell>
          <cell r="H2072">
            <v>9600</v>
          </cell>
          <cell r="I2072">
            <v>0</v>
          </cell>
          <cell r="J2072">
            <v>0</v>
          </cell>
          <cell r="K2072">
            <v>0</v>
          </cell>
        </row>
        <row r="2073">
          <cell r="E2073" t="str">
            <v>KOE20415</v>
          </cell>
          <cell r="F2073">
            <v>0</v>
          </cell>
          <cell r="G2073">
            <v>16000</v>
          </cell>
          <cell r="H2073">
            <v>9600</v>
          </cell>
          <cell r="I2073">
            <v>0</v>
          </cell>
          <cell r="J2073">
            <v>0</v>
          </cell>
          <cell r="K2073">
            <v>0</v>
          </cell>
        </row>
        <row r="2074">
          <cell r="E2074" t="str">
            <v>KOE20416</v>
          </cell>
          <cell r="F2074">
            <v>0</v>
          </cell>
          <cell r="G2074">
            <v>16000</v>
          </cell>
          <cell r="H2074">
            <v>9600</v>
          </cell>
          <cell r="I2074">
            <v>0</v>
          </cell>
          <cell r="J2074">
            <v>0</v>
          </cell>
          <cell r="K2074">
            <v>0</v>
          </cell>
        </row>
        <row r="2075">
          <cell r="E2075" t="str">
            <v>KOE20417</v>
          </cell>
          <cell r="F2075">
            <v>0</v>
          </cell>
          <cell r="G2075">
            <v>16000</v>
          </cell>
          <cell r="H2075">
            <v>9600</v>
          </cell>
          <cell r="I2075">
            <v>0</v>
          </cell>
          <cell r="J2075">
            <v>0</v>
          </cell>
          <cell r="K2075">
            <v>0</v>
          </cell>
        </row>
        <row r="2076">
          <cell r="E2076" t="str">
            <v>KOE20418</v>
          </cell>
          <cell r="F2076">
            <v>0</v>
          </cell>
          <cell r="G2076">
            <v>16000</v>
          </cell>
          <cell r="H2076">
            <v>9600</v>
          </cell>
          <cell r="I2076">
            <v>0</v>
          </cell>
          <cell r="J2076">
            <v>0</v>
          </cell>
          <cell r="K2076">
            <v>0</v>
          </cell>
        </row>
        <row r="2077">
          <cell r="E2077" t="str">
            <v>KOE20419</v>
          </cell>
          <cell r="F2077">
            <v>0</v>
          </cell>
          <cell r="G2077">
            <v>16000</v>
          </cell>
          <cell r="H2077">
            <v>9600</v>
          </cell>
          <cell r="I2077">
            <v>0</v>
          </cell>
          <cell r="J2077">
            <v>0</v>
          </cell>
          <cell r="K2077">
            <v>0</v>
          </cell>
        </row>
        <row r="2078">
          <cell r="E2078" t="str">
            <v>KOE20500</v>
          </cell>
          <cell r="F2078">
            <v>0</v>
          </cell>
          <cell r="G2078">
            <v>0</v>
          </cell>
          <cell r="I2078">
            <v>8750</v>
          </cell>
          <cell r="J2078">
            <v>3000</v>
          </cell>
          <cell r="K2078">
            <v>3500</v>
          </cell>
        </row>
        <row r="2079">
          <cell r="E2079" t="str">
            <v>KOE20501</v>
          </cell>
          <cell r="F2079" t="str">
            <v>KOE20501</v>
          </cell>
          <cell r="G2079">
            <v>12000</v>
          </cell>
          <cell r="H2079">
            <v>7200</v>
          </cell>
          <cell r="I2079">
            <v>0</v>
          </cell>
          <cell r="J2079">
            <v>0</v>
          </cell>
          <cell r="K2079">
            <v>0</v>
          </cell>
        </row>
        <row r="2080">
          <cell r="E2080" t="str">
            <v>KOE20502</v>
          </cell>
          <cell r="F2080" t="str">
            <v>KOE20502</v>
          </cell>
          <cell r="G2080">
            <v>12000</v>
          </cell>
          <cell r="H2080">
            <v>7200</v>
          </cell>
          <cell r="I2080">
            <v>0</v>
          </cell>
          <cell r="J2080">
            <v>0</v>
          </cell>
          <cell r="K2080">
            <v>0</v>
          </cell>
        </row>
        <row r="2081">
          <cell r="E2081" t="str">
            <v>KOE20503</v>
          </cell>
          <cell r="F2081" t="str">
            <v>KOE20503</v>
          </cell>
          <cell r="G2081">
            <v>12000</v>
          </cell>
          <cell r="H2081">
            <v>7200</v>
          </cell>
          <cell r="I2081">
            <v>0</v>
          </cell>
          <cell r="J2081">
            <v>0</v>
          </cell>
          <cell r="K2081">
            <v>0</v>
          </cell>
        </row>
        <row r="2082">
          <cell r="E2082" t="str">
            <v>KOE20504</v>
          </cell>
          <cell r="F2082">
            <v>0</v>
          </cell>
          <cell r="G2082">
            <v>12000</v>
          </cell>
          <cell r="H2082">
            <v>7200</v>
          </cell>
          <cell r="I2082">
            <v>0</v>
          </cell>
          <cell r="J2082">
            <v>0</v>
          </cell>
          <cell r="K2082">
            <v>0</v>
          </cell>
        </row>
        <row r="2083">
          <cell r="E2083" t="str">
            <v>KOE20505</v>
          </cell>
          <cell r="F2083" t="str">
            <v>KOE20505</v>
          </cell>
          <cell r="G2083">
            <v>12000</v>
          </cell>
          <cell r="H2083">
            <v>7200</v>
          </cell>
          <cell r="I2083">
            <v>0</v>
          </cell>
          <cell r="J2083">
            <v>0</v>
          </cell>
          <cell r="K2083">
            <v>0</v>
          </cell>
        </row>
        <row r="2084">
          <cell r="E2084" t="str">
            <v>KOE20506</v>
          </cell>
          <cell r="F2084" t="str">
            <v>KOE20506</v>
          </cell>
          <cell r="G2084">
            <v>12000</v>
          </cell>
          <cell r="H2084">
            <v>7200</v>
          </cell>
          <cell r="I2084">
            <v>0</v>
          </cell>
          <cell r="J2084">
            <v>0</v>
          </cell>
          <cell r="K2084">
            <v>0</v>
          </cell>
        </row>
        <row r="2085">
          <cell r="E2085" t="str">
            <v>KOE20507</v>
          </cell>
          <cell r="F2085">
            <v>0</v>
          </cell>
          <cell r="G2085">
            <v>12000</v>
          </cell>
          <cell r="H2085">
            <v>7200</v>
          </cell>
          <cell r="I2085">
            <v>0</v>
          </cell>
          <cell r="J2085">
            <v>0</v>
          </cell>
          <cell r="K2085">
            <v>0</v>
          </cell>
        </row>
        <row r="2086">
          <cell r="E2086" t="str">
            <v>KOE20508</v>
          </cell>
          <cell r="F2086" t="str">
            <v>KOE20508</v>
          </cell>
          <cell r="G2086">
            <v>12000</v>
          </cell>
          <cell r="H2086">
            <v>7200</v>
          </cell>
          <cell r="I2086">
            <v>0</v>
          </cell>
          <cell r="J2086">
            <v>0</v>
          </cell>
          <cell r="K2086">
            <v>0</v>
          </cell>
        </row>
        <row r="2087">
          <cell r="E2087" t="str">
            <v>KOE20509</v>
          </cell>
          <cell r="F2087" t="str">
            <v>KOE20509</v>
          </cell>
          <cell r="G2087">
            <v>12000</v>
          </cell>
          <cell r="H2087">
            <v>7200</v>
          </cell>
          <cell r="I2087">
            <v>0</v>
          </cell>
          <cell r="J2087">
            <v>0</v>
          </cell>
          <cell r="K2087">
            <v>0</v>
          </cell>
        </row>
        <row r="2088">
          <cell r="E2088" t="str">
            <v>KOE20510</v>
          </cell>
          <cell r="F2088" t="str">
            <v>KOE20510</v>
          </cell>
          <cell r="G2088">
            <v>12000</v>
          </cell>
          <cell r="H2088">
            <v>7200</v>
          </cell>
          <cell r="I2088">
            <v>0</v>
          </cell>
          <cell r="J2088">
            <v>0</v>
          </cell>
          <cell r="K2088">
            <v>0</v>
          </cell>
        </row>
        <row r="2089">
          <cell r="E2089" t="str">
            <v>KOE20600</v>
          </cell>
          <cell r="F2089">
            <v>0</v>
          </cell>
          <cell r="G2089">
            <v>0</v>
          </cell>
          <cell r="I2089">
            <v>8750</v>
          </cell>
          <cell r="J2089">
            <v>3000</v>
          </cell>
          <cell r="K2089">
            <v>3500</v>
          </cell>
        </row>
        <row r="2090">
          <cell r="E2090" t="str">
            <v>KOE20603</v>
          </cell>
          <cell r="F2090" t="str">
            <v>KOE20603</v>
          </cell>
          <cell r="G2090">
            <v>18000</v>
          </cell>
          <cell r="H2090">
            <v>10800</v>
          </cell>
          <cell r="I2090">
            <v>0</v>
          </cell>
          <cell r="J2090">
            <v>0</v>
          </cell>
          <cell r="K2090">
            <v>0</v>
          </cell>
        </row>
        <row r="2091">
          <cell r="E2091" t="str">
            <v>KOE20611</v>
          </cell>
          <cell r="F2091" t="str">
            <v>KOE20611</v>
          </cell>
          <cell r="G2091">
            <v>18000</v>
          </cell>
          <cell r="H2091">
            <v>10800</v>
          </cell>
          <cell r="I2091">
            <v>0</v>
          </cell>
          <cell r="J2091">
            <v>0</v>
          </cell>
          <cell r="K2091">
            <v>0</v>
          </cell>
        </row>
        <row r="2092">
          <cell r="E2092" t="str">
            <v>KOE20613</v>
          </cell>
          <cell r="F2092" t="str">
            <v>KOE20613</v>
          </cell>
          <cell r="G2092">
            <v>18000</v>
          </cell>
          <cell r="H2092">
            <v>10800</v>
          </cell>
          <cell r="I2092">
            <v>0</v>
          </cell>
          <cell r="J2092">
            <v>0</v>
          </cell>
          <cell r="K2092">
            <v>0</v>
          </cell>
        </row>
        <row r="2093">
          <cell r="E2093" t="str">
            <v>KOE20614</v>
          </cell>
          <cell r="F2093" t="str">
            <v>KOE20614</v>
          </cell>
          <cell r="G2093">
            <v>18000</v>
          </cell>
          <cell r="H2093">
            <v>10800</v>
          </cell>
          <cell r="I2093">
            <v>0</v>
          </cell>
          <cell r="J2093">
            <v>0</v>
          </cell>
          <cell r="K2093">
            <v>0</v>
          </cell>
        </row>
        <row r="2094">
          <cell r="E2094" t="str">
            <v>KOE20616</v>
          </cell>
          <cell r="F2094" t="str">
            <v>KOE20616</v>
          </cell>
          <cell r="G2094">
            <v>18000</v>
          </cell>
          <cell r="H2094">
            <v>10800</v>
          </cell>
          <cell r="I2094">
            <v>0</v>
          </cell>
          <cell r="J2094">
            <v>0</v>
          </cell>
          <cell r="K2094">
            <v>0</v>
          </cell>
        </row>
        <row r="2095">
          <cell r="E2095" t="str">
            <v>KOE20617</v>
          </cell>
          <cell r="F2095" t="str">
            <v>KOE20617</v>
          </cell>
          <cell r="G2095">
            <v>18000</v>
          </cell>
          <cell r="H2095">
            <v>10800</v>
          </cell>
          <cell r="I2095">
            <v>0</v>
          </cell>
          <cell r="J2095">
            <v>0</v>
          </cell>
          <cell r="K2095">
            <v>0</v>
          </cell>
        </row>
        <row r="2096">
          <cell r="E2096" t="str">
            <v>KOE20618</v>
          </cell>
          <cell r="F2096" t="str">
            <v>KOE20618</v>
          </cell>
          <cell r="G2096">
            <v>18000</v>
          </cell>
          <cell r="H2096">
            <v>10800</v>
          </cell>
          <cell r="I2096">
            <v>0</v>
          </cell>
          <cell r="J2096">
            <v>0</v>
          </cell>
          <cell r="K2096">
            <v>0</v>
          </cell>
        </row>
        <row r="2097">
          <cell r="E2097" t="str">
            <v>KOE20619</v>
          </cell>
          <cell r="F2097" t="str">
            <v>KOE20619</v>
          </cell>
          <cell r="G2097">
            <v>18000</v>
          </cell>
          <cell r="H2097">
            <v>10800</v>
          </cell>
          <cell r="I2097">
            <v>0</v>
          </cell>
          <cell r="J2097">
            <v>0</v>
          </cell>
          <cell r="K2097">
            <v>0</v>
          </cell>
        </row>
        <row r="2098">
          <cell r="E2098" t="str">
            <v>KOE20620</v>
          </cell>
          <cell r="F2098" t="str">
            <v>KOE20620</v>
          </cell>
          <cell r="G2098">
            <v>18000</v>
          </cell>
          <cell r="H2098">
            <v>10800</v>
          </cell>
          <cell r="I2098">
            <v>0</v>
          </cell>
          <cell r="J2098">
            <v>0</v>
          </cell>
          <cell r="K2098">
            <v>0</v>
          </cell>
        </row>
        <row r="2099">
          <cell r="E2099" t="str">
            <v>KOE20700</v>
          </cell>
          <cell r="F2099">
            <v>0</v>
          </cell>
          <cell r="G2099">
            <v>0</v>
          </cell>
          <cell r="I2099">
            <v>3500</v>
          </cell>
          <cell r="J2099">
            <v>3000</v>
          </cell>
          <cell r="K2099">
            <v>3500</v>
          </cell>
        </row>
        <row r="2100">
          <cell r="E2100" t="str">
            <v>KOE20701</v>
          </cell>
          <cell r="F2100">
            <v>0</v>
          </cell>
          <cell r="G2100">
            <v>10000</v>
          </cell>
          <cell r="H2100">
            <v>6000</v>
          </cell>
          <cell r="I2100">
            <v>0</v>
          </cell>
          <cell r="J2100">
            <v>0</v>
          </cell>
          <cell r="K2100">
            <v>0</v>
          </cell>
        </row>
        <row r="2101">
          <cell r="E2101" t="str">
            <v>KOE20702</v>
          </cell>
          <cell r="F2101">
            <v>0</v>
          </cell>
          <cell r="G2101">
            <v>10000</v>
          </cell>
          <cell r="H2101">
            <v>6000</v>
          </cell>
          <cell r="I2101">
            <v>0</v>
          </cell>
          <cell r="J2101">
            <v>0</v>
          </cell>
          <cell r="K2101">
            <v>0</v>
          </cell>
        </row>
        <row r="2102">
          <cell r="E2102" t="str">
            <v>KOE20704</v>
          </cell>
          <cell r="F2102">
            <v>0</v>
          </cell>
          <cell r="G2102">
            <v>10000</v>
          </cell>
          <cell r="H2102">
            <v>6000</v>
          </cell>
          <cell r="I2102">
            <v>0</v>
          </cell>
          <cell r="J2102">
            <v>0</v>
          </cell>
          <cell r="K2102">
            <v>0</v>
          </cell>
        </row>
        <row r="2103">
          <cell r="E2103" t="str">
            <v>KOE20706</v>
          </cell>
          <cell r="F2103" t="str">
            <v>KOE20706</v>
          </cell>
          <cell r="G2103">
            <v>10000</v>
          </cell>
          <cell r="H2103">
            <v>6000</v>
          </cell>
          <cell r="I2103">
            <v>0</v>
          </cell>
          <cell r="J2103">
            <v>0</v>
          </cell>
          <cell r="K2103">
            <v>0</v>
          </cell>
        </row>
        <row r="2104">
          <cell r="E2104" t="str">
            <v>KOE20707</v>
          </cell>
          <cell r="F2104" t="str">
            <v>KOE20707</v>
          </cell>
          <cell r="G2104">
            <v>10000</v>
          </cell>
          <cell r="H2104">
            <v>6000</v>
          </cell>
          <cell r="I2104">
            <v>0</v>
          </cell>
          <cell r="J2104">
            <v>0</v>
          </cell>
          <cell r="K2104">
            <v>0</v>
          </cell>
        </row>
        <row r="2105">
          <cell r="E2105" t="str">
            <v>KOE20708</v>
          </cell>
          <cell r="F2105" t="str">
            <v>KOE20708</v>
          </cell>
          <cell r="G2105">
            <v>10000</v>
          </cell>
          <cell r="H2105">
            <v>6000</v>
          </cell>
          <cell r="I2105">
            <v>0</v>
          </cell>
          <cell r="J2105">
            <v>0</v>
          </cell>
          <cell r="K2105">
            <v>0</v>
          </cell>
        </row>
        <row r="2106">
          <cell r="E2106" t="str">
            <v>KOE20709</v>
          </cell>
          <cell r="F2106">
            <v>0</v>
          </cell>
          <cell r="G2106">
            <v>10000</v>
          </cell>
          <cell r="H2106">
            <v>6000</v>
          </cell>
          <cell r="I2106">
            <v>0</v>
          </cell>
          <cell r="J2106">
            <v>0</v>
          </cell>
          <cell r="K2106">
            <v>0</v>
          </cell>
        </row>
        <row r="2107">
          <cell r="E2107" t="str">
            <v>KOE20710</v>
          </cell>
          <cell r="F2107">
            <v>0</v>
          </cell>
          <cell r="G2107">
            <v>10000</v>
          </cell>
          <cell r="H2107">
            <v>6000</v>
          </cell>
          <cell r="I2107">
            <v>0</v>
          </cell>
          <cell r="J2107">
            <v>0</v>
          </cell>
          <cell r="K2107">
            <v>0</v>
          </cell>
        </row>
        <row r="2108">
          <cell r="E2108" t="str">
            <v>KOE20711</v>
          </cell>
          <cell r="F2108" t="str">
            <v>KOE20711</v>
          </cell>
          <cell r="G2108">
            <v>10000</v>
          </cell>
          <cell r="H2108">
            <v>6000</v>
          </cell>
          <cell r="I2108">
            <v>0</v>
          </cell>
          <cell r="J2108">
            <v>0</v>
          </cell>
          <cell r="K2108">
            <v>0</v>
          </cell>
        </row>
        <row r="2109">
          <cell r="E2109" t="str">
            <v>KOE20712</v>
          </cell>
          <cell r="F2109">
            <v>0</v>
          </cell>
          <cell r="G2109">
            <v>10000</v>
          </cell>
          <cell r="H2109">
            <v>6000</v>
          </cell>
          <cell r="I2109">
            <v>0</v>
          </cell>
          <cell r="J2109">
            <v>0</v>
          </cell>
          <cell r="K2109">
            <v>0</v>
          </cell>
        </row>
        <row r="2110">
          <cell r="E2110" t="str">
            <v>KOE20713</v>
          </cell>
          <cell r="F2110">
            <v>0</v>
          </cell>
          <cell r="G2110">
            <v>10000</v>
          </cell>
          <cell r="H2110">
            <v>6000</v>
          </cell>
          <cell r="I2110">
            <v>0</v>
          </cell>
          <cell r="J2110">
            <v>0</v>
          </cell>
          <cell r="K2110">
            <v>0</v>
          </cell>
        </row>
        <row r="2111">
          <cell r="E2111" t="str">
            <v>KOE20714</v>
          </cell>
          <cell r="F2111">
            <v>0</v>
          </cell>
          <cell r="G2111">
            <v>10000</v>
          </cell>
          <cell r="H2111">
            <v>6000</v>
          </cell>
          <cell r="I2111">
            <v>0</v>
          </cell>
          <cell r="J2111">
            <v>0</v>
          </cell>
          <cell r="K2111">
            <v>0</v>
          </cell>
        </row>
        <row r="2112">
          <cell r="E2112" t="str">
            <v>KOE20715</v>
          </cell>
          <cell r="F2112">
            <v>0</v>
          </cell>
          <cell r="G2112">
            <v>10000</v>
          </cell>
          <cell r="H2112">
            <v>6000</v>
          </cell>
          <cell r="I2112">
            <v>0</v>
          </cell>
          <cell r="J2112">
            <v>0</v>
          </cell>
          <cell r="K2112">
            <v>0</v>
          </cell>
        </row>
        <row r="2113">
          <cell r="E2113" t="str">
            <v>KOE20716</v>
          </cell>
          <cell r="F2113">
            <v>0</v>
          </cell>
          <cell r="G2113">
            <v>10000</v>
          </cell>
          <cell r="H2113">
            <v>6000</v>
          </cell>
          <cell r="I2113">
            <v>0</v>
          </cell>
          <cell r="J2113">
            <v>0</v>
          </cell>
          <cell r="K2113">
            <v>0</v>
          </cell>
        </row>
        <row r="2114">
          <cell r="E2114" t="str">
            <v>KOE20717</v>
          </cell>
          <cell r="F2114">
            <v>0</v>
          </cell>
          <cell r="G2114">
            <v>10000</v>
          </cell>
          <cell r="H2114">
            <v>6000</v>
          </cell>
          <cell r="I2114">
            <v>0</v>
          </cell>
          <cell r="J2114">
            <v>0</v>
          </cell>
          <cell r="K2114">
            <v>0</v>
          </cell>
        </row>
        <row r="2115">
          <cell r="E2115" t="str">
            <v>KOE20718</v>
          </cell>
          <cell r="F2115">
            <v>0</v>
          </cell>
          <cell r="G2115">
            <v>10000</v>
          </cell>
          <cell r="H2115">
            <v>6000</v>
          </cell>
          <cell r="I2115">
            <v>0</v>
          </cell>
          <cell r="J2115">
            <v>0</v>
          </cell>
          <cell r="K2115">
            <v>0</v>
          </cell>
        </row>
        <row r="2116">
          <cell r="E2116" t="str">
            <v>KOE20719</v>
          </cell>
          <cell r="F2116">
            <v>0</v>
          </cell>
          <cell r="G2116">
            <v>10000</v>
          </cell>
          <cell r="H2116">
            <v>6000</v>
          </cell>
          <cell r="I2116">
            <v>0</v>
          </cell>
          <cell r="J2116">
            <v>0</v>
          </cell>
          <cell r="K2116">
            <v>0</v>
          </cell>
        </row>
        <row r="2117">
          <cell r="E2117" t="str">
            <v>KOE20720</v>
          </cell>
          <cell r="F2117" t="str">
            <v>KOE20720</v>
          </cell>
          <cell r="G2117">
            <v>10000</v>
          </cell>
          <cell r="H2117">
            <v>6000</v>
          </cell>
          <cell r="I2117">
            <v>0</v>
          </cell>
          <cell r="J2117">
            <v>0</v>
          </cell>
          <cell r="K2117">
            <v>0</v>
          </cell>
        </row>
        <row r="2118">
          <cell r="E2118" t="str">
            <v>KOE20721</v>
          </cell>
          <cell r="F2118" t="str">
            <v>KOE20721</v>
          </cell>
          <cell r="G2118">
            <v>10000</v>
          </cell>
          <cell r="H2118">
            <v>6000</v>
          </cell>
          <cell r="I2118">
            <v>0</v>
          </cell>
          <cell r="J2118">
            <v>0</v>
          </cell>
          <cell r="K2118">
            <v>0</v>
          </cell>
        </row>
        <row r="2119">
          <cell r="E2119" t="str">
            <v>KOE20722</v>
          </cell>
          <cell r="F2119">
            <v>0</v>
          </cell>
          <cell r="G2119">
            <v>10000</v>
          </cell>
          <cell r="H2119">
            <v>6000</v>
          </cell>
          <cell r="I2119">
            <v>0</v>
          </cell>
          <cell r="J2119">
            <v>0</v>
          </cell>
          <cell r="K2119">
            <v>0</v>
          </cell>
        </row>
        <row r="2120">
          <cell r="E2120" t="str">
            <v>KOE20800</v>
          </cell>
          <cell r="F2120">
            <v>0</v>
          </cell>
          <cell r="G2120">
            <v>0</v>
          </cell>
          <cell r="I2120">
            <v>8750</v>
          </cell>
          <cell r="J2120">
            <v>3000</v>
          </cell>
          <cell r="K2120">
            <v>3500</v>
          </cell>
        </row>
        <row r="2121">
          <cell r="E2121" t="str">
            <v>KOE20801</v>
          </cell>
          <cell r="F2121">
            <v>0</v>
          </cell>
          <cell r="G2121">
            <v>5000</v>
          </cell>
          <cell r="H2121">
            <v>3000</v>
          </cell>
          <cell r="J2121">
            <v>0</v>
          </cell>
          <cell r="K2121">
            <v>0</v>
          </cell>
        </row>
        <row r="2122">
          <cell r="E2122" t="str">
            <v>KOE20803</v>
          </cell>
          <cell r="F2122">
            <v>0</v>
          </cell>
          <cell r="G2122">
            <v>5000</v>
          </cell>
          <cell r="H2122">
            <v>3000</v>
          </cell>
          <cell r="I2122">
            <v>0</v>
          </cell>
          <cell r="J2122">
            <v>0</v>
          </cell>
          <cell r="K2122">
            <v>0</v>
          </cell>
        </row>
        <row r="2123">
          <cell r="E2123" t="str">
            <v>KOE20804</v>
          </cell>
          <cell r="F2123">
            <v>0</v>
          </cell>
          <cell r="G2123">
            <v>5000</v>
          </cell>
          <cell r="H2123">
            <v>3000</v>
          </cell>
          <cell r="I2123">
            <v>0</v>
          </cell>
          <cell r="J2123">
            <v>0</v>
          </cell>
          <cell r="K2123">
            <v>0</v>
          </cell>
        </row>
        <row r="2124">
          <cell r="E2124" t="str">
            <v>KOE20805</v>
          </cell>
          <cell r="F2124">
            <v>0</v>
          </cell>
          <cell r="G2124">
            <v>5000</v>
          </cell>
          <cell r="H2124">
            <v>3000</v>
          </cell>
          <cell r="I2124">
            <v>0</v>
          </cell>
          <cell r="J2124">
            <v>0</v>
          </cell>
          <cell r="K2124">
            <v>0</v>
          </cell>
        </row>
        <row r="2125">
          <cell r="E2125" t="str">
            <v>KOE20806</v>
          </cell>
          <cell r="F2125">
            <v>0</v>
          </cell>
          <cell r="G2125">
            <v>5000</v>
          </cell>
          <cell r="H2125">
            <v>3000</v>
          </cell>
          <cell r="I2125">
            <v>0</v>
          </cell>
          <cell r="J2125">
            <v>0</v>
          </cell>
          <cell r="K2125">
            <v>0</v>
          </cell>
        </row>
        <row r="2126">
          <cell r="E2126" t="str">
            <v>KOE20807</v>
          </cell>
          <cell r="F2126">
            <v>0</v>
          </cell>
          <cell r="G2126">
            <v>5000</v>
          </cell>
          <cell r="H2126">
            <v>3000</v>
          </cell>
          <cell r="I2126">
            <v>0</v>
          </cell>
          <cell r="J2126">
            <v>0</v>
          </cell>
          <cell r="K2126">
            <v>0</v>
          </cell>
        </row>
        <row r="2127">
          <cell r="E2127" t="str">
            <v>KOE20808</v>
          </cell>
          <cell r="F2127">
            <v>0</v>
          </cell>
          <cell r="G2127">
            <v>5000</v>
          </cell>
          <cell r="H2127">
            <v>3000</v>
          </cell>
          <cell r="I2127">
            <v>0</v>
          </cell>
          <cell r="J2127">
            <v>0</v>
          </cell>
          <cell r="K2127">
            <v>0</v>
          </cell>
        </row>
        <row r="2128">
          <cell r="E2128" t="str">
            <v>KOE20809</v>
          </cell>
          <cell r="F2128">
            <v>0</v>
          </cell>
          <cell r="G2128">
            <v>5000</v>
          </cell>
          <cell r="H2128">
            <v>3000</v>
          </cell>
          <cell r="I2128">
            <v>0</v>
          </cell>
          <cell r="J2128">
            <v>0</v>
          </cell>
          <cell r="K2128">
            <v>0</v>
          </cell>
        </row>
        <row r="2129">
          <cell r="E2129" t="str">
            <v>KOE20810</v>
          </cell>
          <cell r="F2129">
            <v>0</v>
          </cell>
          <cell r="G2129">
            <v>5000</v>
          </cell>
          <cell r="H2129">
            <v>3000</v>
          </cell>
          <cell r="I2129">
            <v>0</v>
          </cell>
          <cell r="J2129">
            <v>0</v>
          </cell>
          <cell r="K2129">
            <v>0</v>
          </cell>
        </row>
        <row r="2130">
          <cell r="E2130" t="str">
            <v>KOE20811</v>
          </cell>
          <cell r="F2130">
            <v>0</v>
          </cell>
          <cell r="G2130">
            <v>5000</v>
          </cell>
          <cell r="H2130">
            <v>3000</v>
          </cell>
          <cell r="I2130">
            <v>0</v>
          </cell>
          <cell r="J2130">
            <v>0</v>
          </cell>
          <cell r="K2130">
            <v>0</v>
          </cell>
        </row>
        <row r="2131">
          <cell r="E2131" t="str">
            <v>KOE20812</v>
          </cell>
          <cell r="F2131">
            <v>0</v>
          </cell>
          <cell r="G2131">
            <v>5000</v>
          </cell>
          <cell r="H2131">
            <v>3000</v>
          </cell>
          <cell r="I2131">
            <v>0</v>
          </cell>
          <cell r="J2131">
            <v>0</v>
          </cell>
          <cell r="K2131">
            <v>0</v>
          </cell>
        </row>
        <row r="2132">
          <cell r="E2132" t="str">
            <v>KOE20813</v>
          </cell>
          <cell r="F2132">
            <v>0</v>
          </cell>
          <cell r="G2132">
            <v>5000</v>
          </cell>
          <cell r="H2132">
            <v>3000</v>
          </cell>
          <cell r="I2132">
            <v>0</v>
          </cell>
          <cell r="J2132">
            <v>0</v>
          </cell>
          <cell r="K2132">
            <v>0</v>
          </cell>
        </row>
        <row r="2133">
          <cell r="E2133" t="str">
            <v>KOE20814</v>
          </cell>
          <cell r="F2133">
            <v>0</v>
          </cell>
          <cell r="G2133">
            <v>5000</v>
          </cell>
          <cell r="H2133">
            <v>3000</v>
          </cell>
          <cell r="I2133">
            <v>0</v>
          </cell>
          <cell r="J2133">
            <v>0</v>
          </cell>
          <cell r="K2133">
            <v>0</v>
          </cell>
        </row>
        <row r="2134">
          <cell r="E2134" t="str">
            <v>KOE20815</v>
          </cell>
          <cell r="F2134">
            <v>0</v>
          </cell>
          <cell r="G2134">
            <v>5000</v>
          </cell>
          <cell r="H2134">
            <v>3000</v>
          </cell>
          <cell r="I2134">
            <v>0</v>
          </cell>
          <cell r="J2134">
            <v>0</v>
          </cell>
          <cell r="K2134">
            <v>0</v>
          </cell>
        </row>
        <row r="2135">
          <cell r="E2135" t="str">
            <v>KOE20816</v>
          </cell>
          <cell r="F2135" t="str">
            <v>KOE20816</v>
          </cell>
          <cell r="G2135">
            <v>5000</v>
          </cell>
          <cell r="H2135">
            <v>3000</v>
          </cell>
          <cell r="I2135">
            <v>0</v>
          </cell>
          <cell r="J2135">
            <v>0</v>
          </cell>
          <cell r="K2135">
            <v>0</v>
          </cell>
        </row>
        <row r="2136">
          <cell r="E2136" t="str">
            <v>KOE20817</v>
          </cell>
          <cell r="F2136" t="str">
            <v>KOE20817</v>
          </cell>
          <cell r="G2136">
            <v>5000</v>
          </cell>
          <cell r="H2136">
            <v>3000</v>
          </cell>
          <cell r="I2136">
            <v>0</v>
          </cell>
          <cell r="J2136">
            <v>0</v>
          </cell>
          <cell r="K2136">
            <v>0</v>
          </cell>
        </row>
        <row r="2137">
          <cell r="E2137" t="str">
            <v>KOE20818</v>
          </cell>
          <cell r="F2137" t="str">
            <v>KOE20818</v>
          </cell>
          <cell r="G2137">
            <v>5000</v>
          </cell>
          <cell r="H2137">
            <v>3000</v>
          </cell>
          <cell r="I2137">
            <v>0</v>
          </cell>
          <cell r="J2137">
            <v>0</v>
          </cell>
          <cell r="K2137">
            <v>0</v>
          </cell>
        </row>
        <row r="2138">
          <cell r="E2138" t="str">
            <v>KOE20820</v>
          </cell>
          <cell r="F2138">
            <v>0</v>
          </cell>
          <cell r="G2138">
            <v>5000</v>
          </cell>
          <cell r="H2138">
            <v>3000</v>
          </cell>
          <cell r="I2138">
            <v>0</v>
          </cell>
          <cell r="J2138">
            <v>0</v>
          </cell>
          <cell r="K2138">
            <v>0</v>
          </cell>
        </row>
        <row r="2139">
          <cell r="E2139" t="str">
            <v>KOE20900</v>
          </cell>
          <cell r="F2139">
            <v>0</v>
          </cell>
          <cell r="G2139">
            <v>0</v>
          </cell>
          <cell r="I2139">
            <v>13750</v>
          </cell>
          <cell r="J2139">
            <v>3000</v>
          </cell>
          <cell r="K2139">
            <v>3500</v>
          </cell>
        </row>
        <row r="2140">
          <cell r="E2140" t="str">
            <v>KOE20902</v>
          </cell>
          <cell r="F2140" t="str">
            <v>KOE20902</v>
          </cell>
          <cell r="G2140">
            <v>15000</v>
          </cell>
          <cell r="H2140">
            <v>9000</v>
          </cell>
          <cell r="I2140">
            <v>0</v>
          </cell>
          <cell r="J2140">
            <v>0</v>
          </cell>
          <cell r="K2140">
            <v>0</v>
          </cell>
        </row>
        <row r="2141">
          <cell r="E2141" t="str">
            <v>KOE20907</v>
          </cell>
          <cell r="F2141" t="str">
            <v>KOE20907</v>
          </cell>
          <cell r="G2141">
            <v>15000</v>
          </cell>
          <cell r="H2141">
            <v>9000</v>
          </cell>
          <cell r="I2141">
            <v>0</v>
          </cell>
          <cell r="J2141">
            <v>0</v>
          </cell>
          <cell r="K2141">
            <v>0</v>
          </cell>
        </row>
        <row r="2142">
          <cell r="E2142" t="str">
            <v>KOE20908</v>
          </cell>
          <cell r="F2142">
            <v>0</v>
          </cell>
          <cell r="G2142">
            <v>15000</v>
          </cell>
          <cell r="H2142">
            <v>9000</v>
          </cell>
          <cell r="I2142">
            <v>0</v>
          </cell>
          <cell r="J2142">
            <v>0</v>
          </cell>
          <cell r="K2142">
            <v>0</v>
          </cell>
        </row>
        <row r="2143">
          <cell r="E2143" t="str">
            <v>KOE20912</v>
          </cell>
          <cell r="F2143">
            <v>0</v>
          </cell>
          <cell r="G2143">
            <v>15000</v>
          </cell>
          <cell r="H2143">
            <v>9000</v>
          </cell>
          <cell r="I2143">
            <v>0</v>
          </cell>
          <cell r="J2143">
            <v>0</v>
          </cell>
          <cell r="K2143">
            <v>0</v>
          </cell>
        </row>
        <row r="2144">
          <cell r="E2144" t="str">
            <v>KOE20913</v>
          </cell>
          <cell r="F2144" t="str">
            <v>KOE20913</v>
          </cell>
          <cell r="G2144">
            <v>15000</v>
          </cell>
          <cell r="H2144">
            <v>9000</v>
          </cell>
          <cell r="I2144">
            <v>0</v>
          </cell>
          <cell r="J2144">
            <v>0</v>
          </cell>
          <cell r="K2144">
            <v>0</v>
          </cell>
        </row>
        <row r="2145">
          <cell r="E2145" t="str">
            <v>KOE20914</v>
          </cell>
          <cell r="F2145" t="str">
            <v>KOE20914</v>
          </cell>
          <cell r="G2145">
            <v>15000</v>
          </cell>
          <cell r="H2145">
            <v>9000</v>
          </cell>
          <cell r="I2145">
            <v>0</v>
          </cell>
          <cell r="J2145">
            <v>0</v>
          </cell>
          <cell r="K2145">
            <v>0</v>
          </cell>
        </row>
        <row r="2146">
          <cell r="E2146" t="str">
            <v>KOE20915</v>
          </cell>
          <cell r="F2146">
            <v>0</v>
          </cell>
          <cell r="G2146">
            <v>15000</v>
          </cell>
          <cell r="H2146">
            <v>9000</v>
          </cell>
          <cell r="I2146">
            <v>0</v>
          </cell>
          <cell r="J2146">
            <v>0</v>
          </cell>
          <cell r="K2146">
            <v>0</v>
          </cell>
        </row>
        <row r="2147">
          <cell r="E2147" t="str">
            <v>KOE20917</v>
          </cell>
          <cell r="F2147" t="str">
            <v>KOE20917</v>
          </cell>
          <cell r="G2147">
            <v>15000</v>
          </cell>
          <cell r="H2147">
            <v>9000</v>
          </cell>
          <cell r="I2147">
            <v>0</v>
          </cell>
          <cell r="J2147">
            <v>0</v>
          </cell>
          <cell r="K2147">
            <v>0</v>
          </cell>
        </row>
        <row r="2148">
          <cell r="E2148" t="str">
            <v>KOE21000</v>
          </cell>
          <cell r="F2148">
            <v>0</v>
          </cell>
          <cell r="G2148">
            <v>0</v>
          </cell>
          <cell r="I2148">
            <v>8750</v>
          </cell>
          <cell r="J2148">
            <v>3000</v>
          </cell>
          <cell r="K2148">
            <v>3500</v>
          </cell>
        </row>
        <row r="2149">
          <cell r="E2149" t="str">
            <v>KOE21001</v>
          </cell>
          <cell r="F2149" t="str">
            <v>KOE21001</v>
          </cell>
          <cell r="G2149">
            <v>12000</v>
          </cell>
          <cell r="H2149">
            <v>7200</v>
          </cell>
          <cell r="I2149">
            <v>0</v>
          </cell>
          <cell r="J2149">
            <v>0</v>
          </cell>
          <cell r="K2149">
            <v>0</v>
          </cell>
        </row>
        <row r="2150">
          <cell r="E2150" t="str">
            <v>KOE21002</v>
          </cell>
          <cell r="F2150" t="str">
            <v>KOE21002</v>
          </cell>
          <cell r="G2150">
            <v>12000</v>
          </cell>
          <cell r="H2150">
            <v>7200</v>
          </cell>
          <cell r="I2150">
            <v>0</v>
          </cell>
          <cell r="J2150">
            <v>0</v>
          </cell>
          <cell r="K2150">
            <v>0</v>
          </cell>
        </row>
        <row r="2151">
          <cell r="E2151" t="str">
            <v>KOE21003</v>
          </cell>
          <cell r="F2151" t="str">
            <v>KOE21003</v>
          </cell>
          <cell r="G2151">
            <v>12000</v>
          </cell>
          <cell r="H2151">
            <v>7200</v>
          </cell>
          <cell r="I2151">
            <v>0</v>
          </cell>
          <cell r="J2151">
            <v>0</v>
          </cell>
          <cell r="K2151">
            <v>0</v>
          </cell>
        </row>
        <row r="2152">
          <cell r="E2152" t="str">
            <v>KOE21005</v>
          </cell>
          <cell r="F2152" t="str">
            <v>KOE21005</v>
          </cell>
          <cell r="G2152">
            <v>12000</v>
          </cell>
          <cell r="H2152">
            <v>7200</v>
          </cell>
          <cell r="I2152">
            <v>0</v>
          </cell>
          <cell r="J2152">
            <v>0</v>
          </cell>
          <cell r="K2152">
            <v>0</v>
          </cell>
        </row>
        <row r="2153">
          <cell r="E2153" t="str">
            <v>KOE21006</v>
          </cell>
          <cell r="F2153" t="str">
            <v>KOE21006</v>
          </cell>
          <cell r="G2153">
            <v>12000</v>
          </cell>
          <cell r="H2153">
            <v>7200</v>
          </cell>
          <cell r="I2153">
            <v>0</v>
          </cell>
          <cell r="J2153">
            <v>0</v>
          </cell>
          <cell r="K2153">
            <v>0</v>
          </cell>
        </row>
        <row r="2154">
          <cell r="E2154" t="str">
            <v>KOE21007</v>
          </cell>
          <cell r="F2154" t="str">
            <v>KOE21007</v>
          </cell>
          <cell r="G2154">
            <v>12000</v>
          </cell>
          <cell r="H2154">
            <v>7200</v>
          </cell>
          <cell r="I2154">
            <v>0</v>
          </cell>
          <cell r="J2154">
            <v>0</v>
          </cell>
          <cell r="K2154">
            <v>0</v>
          </cell>
        </row>
        <row r="2155">
          <cell r="E2155" t="str">
            <v>KOE21008</v>
          </cell>
          <cell r="F2155" t="str">
            <v>KOE21008</v>
          </cell>
          <cell r="G2155">
            <v>12000</v>
          </cell>
          <cell r="H2155">
            <v>7200</v>
          </cell>
          <cell r="I2155">
            <v>0</v>
          </cell>
          <cell r="J2155">
            <v>0</v>
          </cell>
          <cell r="K2155">
            <v>0</v>
          </cell>
        </row>
        <row r="2156">
          <cell r="E2156" t="str">
            <v>KOE21010</v>
          </cell>
          <cell r="F2156" t="str">
            <v>KOE21010</v>
          </cell>
          <cell r="G2156">
            <v>12000</v>
          </cell>
          <cell r="H2156">
            <v>7200</v>
          </cell>
          <cell r="I2156">
            <v>0</v>
          </cell>
          <cell r="J2156">
            <v>0</v>
          </cell>
          <cell r="K2156">
            <v>0</v>
          </cell>
        </row>
        <row r="2157">
          <cell r="E2157" t="str">
            <v>KOE21011</v>
          </cell>
          <cell r="F2157" t="str">
            <v>KOE21011</v>
          </cell>
          <cell r="G2157">
            <v>12000</v>
          </cell>
          <cell r="H2157">
            <v>7200</v>
          </cell>
          <cell r="I2157">
            <v>0</v>
          </cell>
          <cell r="J2157">
            <v>0</v>
          </cell>
          <cell r="K2157">
            <v>0</v>
          </cell>
        </row>
        <row r="2158">
          <cell r="E2158" t="str">
            <v>KOE21012</v>
          </cell>
          <cell r="F2158" t="str">
            <v>KOE21012</v>
          </cell>
          <cell r="G2158">
            <v>12000</v>
          </cell>
          <cell r="H2158">
            <v>7200</v>
          </cell>
          <cell r="I2158">
            <v>0</v>
          </cell>
          <cell r="J2158">
            <v>0</v>
          </cell>
          <cell r="K2158">
            <v>0</v>
          </cell>
        </row>
        <row r="2159">
          <cell r="E2159" t="str">
            <v>KOE21013</v>
          </cell>
          <cell r="F2159" t="str">
            <v>KOE21013</v>
          </cell>
          <cell r="G2159">
            <v>12000</v>
          </cell>
          <cell r="H2159">
            <v>7200</v>
          </cell>
          <cell r="I2159">
            <v>0</v>
          </cell>
          <cell r="J2159">
            <v>0</v>
          </cell>
          <cell r="K2159">
            <v>0</v>
          </cell>
        </row>
        <row r="2160">
          <cell r="E2160" t="str">
            <v>KOE21014</v>
          </cell>
          <cell r="F2160" t="str">
            <v>KOE21014</v>
          </cell>
          <cell r="G2160">
            <v>12000</v>
          </cell>
          <cell r="H2160">
            <v>7200</v>
          </cell>
          <cell r="I2160">
            <v>0</v>
          </cell>
          <cell r="J2160">
            <v>0</v>
          </cell>
          <cell r="K2160">
            <v>0</v>
          </cell>
        </row>
        <row r="2161">
          <cell r="E2161" t="str">
            <v>KOE21015</v>
          </cell>
          <cell r="F2161" t="str">
            <v>KOE21015</v>
          </cell>
          <cell r="G2161">
            <v>12000</v>
          </cell>
          <cell r="H2161">
            <v>7200</v>
          </cell>
          <cell r="I2161">
            <v>0</v>
          </cell>
          <cell r="J2161">
            <v>0</v>
          </cell>
          <cell r="K2161">
            <v>0</v>
          </cell>
        </row>
        <row r="2162">
          <cell r="E2162" t="str">
            <v>KOE21016</v>
          </cell>
          <cell r="F2162" t="str">
            <v>KOE21016</v>
          </cell>
          <cell r="G2162">
            <v>12000</v>
          </cell>
          <cell r="H2162">
            <v>7200</v>
          </cell>
          <cell r="I2162">
            <v>0</v>
          </cell>
          <cell r="J2162">
            <v>0</v>
          </cell>
          <cell r="K2162">
            <v>0</v>
          </cell>
        </row>
        <row r="2163">
          <cell r="E2163" t="str">
            <v>KOE21100</v>
          </cell>
          <cell r="F2163">
            <v>0</v>
          </cell>
          <cell r="G2163">
            <v>0</v>
          </cell>
          <cell r="I2163">
            <v>13750</v>
          </cell>
          <cell r="J2163">
            <v>3000</v>
          </cell>
          <cell r="K2163">
            <v>3500</v>
          </cell>
        </row>
        <row r="2164">
          <cell r="E2164" t="str">
            <v>KOE21103</v>
          </cell>
          <cell r="F2164" t="str">
            <v>KOE21103</v>
          </cell>
          <cell r="G2164">
            <v>15000</v>
          </cell>
          <cell r="H2164">
            <v>9000</v>
          </cell>
          <cell r="I2164">
            <v>0</v>
          </cell>
          <cell r="J2164">
            <v>0</v>
          </cell>
          <cell r="K2164">
            <v>0</v>
          </cell>
        </row>
        <row r="2165">
          <cell r="E2165" t="str">
            <v>KOE21104</v>
          </cell>
          <cell r="F2165" t="str">
            <v>KOE21104</v>
          </cell>
          <cell r="G2165">
            <v>15000</v>
          </cell>
          <cell r="H2165">
            <v>9000</v>
          </cell>
          <cell r="I2165">
            <v>0</v>
          </cell>
          <cell r="J2165">
            <v>0</v>
          </cell>
          <cell r="K2165">
            <v>0</v>
          </cell>
        </row>
        <row r="2166">
          <cell r="E2166" t="str">
            <v>KOE21200</v>
          </cell>
          <cell r="F2166">
            <v>0</v>
          </cell>
          <cell r="G2166">
            <v>14700</v>
          </cell>
          <cell r="H2166">
            <v>8820</v>
          </cell>
          <cell r="J2166">
            <v>0</v>
          </cell>
          <cell r="K2166">
            <v>0</v>
          </cell>
        </row>
        <row r="2167">
          <cell r="E2167" t="str">
            <v>KOE21201</v>
          </cell>
          <cell r="F2167" t="str">
            <v>KOE21201</v>
          </cell>
          <cell r="G2167">
            <v>22000</v>
          </cell>
          <cell r="H2167">
            <v>13200</v>
          </cell>
          <cell r="I2167">
            <v>0</v>
          </cell>
          <cell r="J2167">
            <v>0</v>
          </cell>
          <cell r="K2167">
            <v>0</v>
          </cell>
        </row>
        <row r="2168">
          <cell r="E2168" t="str">
            <v>KOE21202</v>
          </cell>
          <cell r="F2168" t="str">
            <v>KOE21202</v>
          </cell>
          <cell r="G2168">
            <v>22000</v>
          </cell>
          <cell r="H2168">
            <v>13200</v>
          </cell>
          <cell r="I2168">
            <v>0</v>
          </cell>
          <cell r="J2168">
            <v>0</v>
          </cell>
          <cell r="K2168">
            <v>0</v>
          </cell>
        </row>
        <row r="2169">
          <cell r="E2169" t="str">
            <v>KOE21203</v>
          </cell>
          <cell r="F2169" t="str">
            <v>KOE21203</v>
          </cell>
          <cell r="G2169">
            <v>22000</v>
          </cell>
          <cell r="H2169">
            <v>13200</v>
          </cell>
          <cell r="I2169">
            <v>0</v>
          </cell>
          <cell r="J2169">
            <v>0</v>
          </cell>
          <cell r="K2169">
            <v>0</v>
          </cell>
        </row>
        <row r="2170">
          <cell r="E2170" t="str">
            <v>KOE21204</v>
          </cell>
          <cell r="F2170" t="str">
            <v>KOE21204</v>
          </cell>
          <cell r="G2170">
            <v>22000</v>
          </cell>
          <cell r="H2170">
            <v>13200</v>
          </cell>
          <cell r="I2170">
            <v>0</v>
          </cell>
          <cell r="J2170">
            <v>0</v>
          </cell>
          <cell r="K2170">
            <v>0</v>
          </cell>
        </row>
        <row r="2171">
          <cell r="E2171" t="str">
            <v>KOE21205</v>
          </cell>
          <cell r="F2171" t="str">
            <v>KOE21205</v>
          </cell>
          <cell r="G2171">
            <v>22000</v>
          </cell>
          <cell r="H2171">
            <v>13200</v>
          </cell>
          <cell r="I2171">
            <v>0</v>
          </cell>
          <cell r="J2171">
            <v>0</v>
          </cell>
          <cell r="K2171">
            <v>0</v>
          </cell>
        </row>
        <row r="2172">
          <cell r="E2172" t="str">
            <v>KOE21300</v>
          </cell>
          <cell r="F2172" t="str">
            <v>KOE21300</v>
          </cell>
          <cell r="G2172">
            <v>20000</v>
          </cell>
          <cell r="H2172">
            <v>12000</v>
          </cell>
          <cell r="I2172">
            <v>0</v>
          </cell>
          <cell r="J2172">
            <v>0</v>
          </cell>
          <cell r="K2172">
            <v>0</v>
          </cell>
        </row>
        <row r="2173">
          <cell r="E2173" t="str">
            <v>KOE21301</v>
          </cell>
          <cell r="F2173" t="str">
            <v>KOE21301</v>
          </cell>
          <cell r="G2173">
            <v>22000</v>
          </cell>
          <cell r="H2173">
            <v>13200</v>
          </cell>
          <cell r="I2173">
            <v>0</v>
          </cell>
          <cell r="J2173">
            <v>0</v>
          </cell>
          <cell r="K2173">
            <v>0</v>
          </cell>
        </row>
        <row r="2174">
          <cell r="E2174" t="str">
            <v>KOE21302</v>
          </cell>
          <cell r="F2174" t="str">
            <v>KOE21302</v>
          </cell>
          <cell r="G2174">
            <v>22000</v>
          </cell>
          <cell r="H2174">
            <v>13200</v>
          </cell>
          <cell r="I2174">
            <v>0</v>
          </cell>
          <cell r="J2174">
            <v>0</v>
          </cell>
          <cell r="K2174">
            <v>0</v>
          </cell>
        </row>
        <row r="2175">
          <cell r="E2175" t="str">
            <v>KOE21303</v>
          </cell>
          <cell r="F2175" t="str">
            <v>KOE21303</v>
          </cell>
          <cell r="G2175">
            <v>22000</v>
          </cell>
          <cell r="H2175">
            <v>13200</v>
          </cell>
          <cell r="I2175">
            <v>0</v>
          </cell>
          <cell r="J2175">
            <v>0</v>
          </cell>
          <cell r="K2175">
            <v>0</v>
          </cell>
        </row>
        <row r="2176">
          <cell r="E2176" t="str">
            <v>KOE21304</v>
          </cell>
          <cell r="F2176" t="str">
            <v>KOE21304</v>
          </cell>
          <cell r="G2176">
            <v>22000</v>
          </cell>
          <cell r="H2176">
            <v>13200</v>
          </cell>
          <cell r="I2176">
            <v>0</v>
          </cell>
          <cell r="J2176">
            <v>0</v>
          </cell>
          <cell r="K2176">
            <v>0</v>
          </cell>
        </row>
        <row r="2177">
          <cell r="E2177" t="str">
            <v>KOE21305</v>
          </cell>
          <cell r="F2177" t="str">
            <v>KOE21305</v>
          </cell>
          <cell r="G2177">
            <v>22000</v>
          </cell>
          <cell r="H2177">
            <v>13200</v>
          </cell>
          <cell r="I2177">
            <v>0</v>
          </cell>
          <cell r="J2177">
            <v>0</v>
          </cell>
          <cell r="K2177">
            <v>0</v>
          </cell>
        </row>
        <row r="2178">
          <cell r="E2178" t="str">
            <v>KOE21400</v>
          </cell>
          <cell r="F2178" t="str">
            <v>KOE21400</v>
          </cell>
          <cell r="G2178">
            <v>0</v>
          </cell>
          <cell r="I2178">
            <v>4000</v>
          </cell>
          <cell r="J2178">
            <v>3000</v>
          </cell>
          <cell r="K2178">
            <v>3500</v>
          </cell>
        </row>
        <row r="2179">
          <cell r="E2179" t="str">
            <v>KOE21401</v>
          </cell>
          <cell r="F2179" t="str">
            <v>KOE21401</v>
          </cell>
          <cell r="G2179">
            <v>15000</v>
          </cell>
          <cell r="H2179">
            <v>9000</v>
          </cell>
          <cell r="I2179">
            <v>0</v>
          </cell>
          <cell r="J2179">
            <v>0</v>
          </cell>
          <cell r="K2179">
            <v>0</v>
          </cell>
        </row>
        <row r="2180">
          <cell r="E2180" t="str">
            <v>KOE21403</v>
          </cell>
          <cell r="F2180" t="str">
            <v>KOE21403</v>
          </cell>
          <cell r="G2180">
            <v>15000</v>
          </cell>
          <cell r="H2180">
            <v>9000</v>
          </cell>
          <cell r="I2180">
            <v>0</v>
          </cell>
          <cell r="J2180">
            <v>0</v>
          </cell>
          <cell r="K2180">
            <v>0</v>
          </cell>
        </row>
        <row r="2181">
          <cell r="E2181" t="str">
            <v>KOE21404</v>
          </cell>
          <cell r="F2181" t="str">
            <v>KOE21404</v>
          </cell>
          <cell r="G2181">
            <v>15000</v>
          </cell>
          <cell r="H2181">
            <v>9000</v>
          </cell>
          <cell r="I2181">
            <v>0</v>
          </cell>
          <cell r="J2181">
            <v>0</v>
          </cell>
          <cell r="K2181">
            <v>0</v>
          </cell>
        </row>
        <row r="2182">
          <cell r="E2182" t="str">
            <v>KOE21405</v>
          </cell>
          <cell r="F2182" t="str">
            <v>KOE21405</v>
          </cell>
          <cell r="G2182">
            <v>15000</v>
          </cell>
          <cell r="H2182">
            <v>9000</v>
          </cell>
          <cell r="I2182">
            <v>0</v>
          </cell>
          <cell r="J2182">
            <v>0</v>
          </cell>
          <cell r="K2182">
            <v>0</v>
          </cell>
        </row>
        <row r="2183">
          <cell r="E2183" t="str">
            <v>KOE21406</v>
          </cell>
          <cell r="F2183" t="str">
            <v>KOE21406</v>
          </cell>
          <cell r="G2183">
            <v>15000</v>
          </cell>
          <cell r="H2183">
            <v>9000</v>
          </cell>
          <cell r="I2183">
            <v>0</v>
          </cell>
          <cell r="J2183">
            <v>0</v>
          </cell>
          <cell r="K2183">
            <v>0</v>
          </cell>
        </row>
        <row r="2184">
          <cell r="E2184" t="str">
            <v>KOE21407</v>
          </cell>
          <cell r="F2184" t="str">
            <v>KOE21407</v>
          </cell>
          <cell r="G2184">
            <v>15000</v>
          </cell>
          <cell r="H2184">
            <v>9000</v>
          </cell>
          <cell r="I2184">
            <v>0</v>
          </cell>
          <cell r="J2184">
            <v>0</v>
          </cell>
          <cell r="K2184">
            <v>0</v>
          </cell>
        </row>
        <row r="2185">
          <cell r="E2185" t="str">
            <v>KOE21408</v>
          </cell>
          <cell r="F2185" t="str">
            <v>KOE21408</v>
          </cell>
          <cell r="G2185">
            <v>15000</v>
          </cell>
          <cell r="H2185">
            <v>9000</v>
          </cell>
          <cell r="I2185">
            <v>0</v>
          </cell>
          <cell r="J2185">
            <v>0</v>
          </cell>
          <cell r="K2185">
            <v>0</v>
          </cell>
        </row>
        <row r="2186">
          <cell r="E2186" t="str">
            <v>KOE21500</v>
          </cell>
          <cell r="F2186">
            <v>0</v>
          </cell>
          <cell r="G2186">
            <v>0</v>
          </cell>
          <cell r="I2186">
            <v>8750</v>
          </cell>
          <cell r="J2186">
            <v>3000</v>
          </cell>
          <cell r="K2186">
            <v>3500</v>
          </cell>
        </row>
        <row r="2187">
          <cell r="E2187" t="str">
            <v>KOE21501</v>
          </cell>
          <cell r="F2187" t="str">
            <v>KOE21501</v>
          </cell>
          <cell r="G2187">
            <v>13000</v>
          </cell>
          <cell r="H2187">
            <v>7800</v>
          </cell>
          <cell r="I2187">
            <v>0</v>
          </cell>
          <cell r="J2187">
            <v>0</v>
          </cell>
          <cell r="K2187">
            <v>0</v>
          </cell>
        </row>
        <row r="2188">
          <cell r="E2188" t="str">
            <v>KOE21502</v>
          </cell>
          <cell r="F2188" t="str">
            <v>KOE21502</v>
          </cell>
          <cell r="G2188">
            <v>13000</v>
          </cell>
          <cell r="H2188">
            <v>7800</v>
          </cell>
          <cell r="I2188">
            <v>0</v>
          </cell>
          <cell r="J2188">
            <v>0</v>
          </cell>
          <cell r="K2188">
            <v>0</v>
          </cell>
        </row>
        <row r="2189">
          <cell r="E2189" t="str">
            <v>KOE21503</v>
          </cell>
          <cell r="F2189" t="str">
            <v>KOE21503</v>
          </cell>
          <cell r="G2189">
            <v>13000</v>
          </cell>
          <cell r="H2189">
            <v>7800</v>
          </cell>
          <cell r="I2189">
            <v>0</v>
          </cell>
          <cell r="J2189">
            <v>0</v>
          </cell>
          <cell r="K2189">
            <v>0</v>
          </cell>
        </row>
        <row r="2190">
          <cell r="E2190" t="str">
            <v>KOE21504</v>
          </cell>
          <cell r="F2190" t="str">
            <v>KOE21504</v>
          </cell>
          <cell r="G2190">
            <v>13000</v>
          </cell>
          <cell r="H2190">
            <v>7800</v>
          </cell>
          <cell r="I2190">
            <v>0</v>
          </cell>
          <cell r="J2190">
            <v>0</v>
          </cell>
          <cell r="K2190">
            <v>0</v>
          </cell>
        </row>
        <row r="2191">
          <cell r="E2191" t="str">
            <v>KOE21505</v>
          </cell>
          <cell r="F2191" t="str">
            <v>KOE21505</v>
          </cell>
          <cell r="G2191">
            <v>13000</v>
          </cell>
          <cell r="H2191">
            <v>7800</v>
          </cell>
          <cell r="I2191">
            <v>0</v>
          </cell>
          <cell r="J2191">
            <v>0</v>
          </cell>
          <cell r="K2191">
            <v>0</v>
          </cell>
        </row>
        <row r="2192">
          <cell r="E2192" t="str">
            <v>KOE21506</v>
          </cell>
          <cell r="F2192" t="str">
            <v>KOE21506</v>
          </cell>
          <cell r="G2192">
            <v>13000</v>
          </cell>
          <cell r="H2192">
            <v>7800</v>
          </cell>
          <cell r="I2192">
            <v>0</v>
          </cell>
          <cell r="J2192">
            <v>0</v>
          </cell>
          <cell r="K2192">
            <v>0</v>
          </cell>
        </row>
        <row r="2193">
          <cell r="E2193" t="str">
            <v>KOE21600</v>
          </cell>
          <cell r="F2193">
            <v>0</v>
          </cell>
          <cell r="G2193">
            <v>10000</v>
          </cell>
          <cell r="H2193">
            <v>6000</v>
          </cell>
          <cell r="J2193">
            <v>0</v>
          </cell>
          <cell r="K2193">
            <v>0</v>
          </cell>
        </row>
        <row r="2194">
          <cell r="E2194" t="str">
            <v>KOE21601</v>
          </cell>
          <cell r="F2194" t="str">
            <v>KOE21601</v>
          </cell>
          <cell r="G2194">
            <v>17000</v>
          </cell>
          <cell r="H2194">
            <v>10200</v>
          </cell>
          <cell r="I2194">
            <v>0</v>
          </cell>
          <cell r="J2194">
            <v>0</v>
          </cell>
          <cell r="K2194">
            <v>0</v>
          </cell>
        </row>
        <row r="2195">
          <cell r="E2195" t="str">
            <v>KOE21602</v>
          </cell>
          <cell r="F2195" t="str">
            <v>KOE21602</v>
          </cell>
          <cell r="G2195">
            <v>17000</v>
          </cell>
          <cell r="H2195">
            <v>10200</v>
          </cell>
          <cell r="I2195">
            <v>0</v>
          </cell>
          <cell r="J2195">
            <v>0</v>
          </cell>
          <cell r="K2195">
            <v>0</v>
          </cell>
        </row>
        <row r="2196">
          <cell r="E2196" t="str">
            <v>KOE21603</v>
          </cell>
          <cell r="F2196" t="str">
            <v>KOE21603</v>
          </cell>
          <cell r="G2196">
            <v>17000</v>
          </cell>
          <cell r="H2196">
            <v>10200</v>
          </cell>
          <cell r="I2196">
            <v>0</v>
          </cell>
          <cell r="J2196">
            <v>0</v>
          </cell>
          <cell r="K2196">
            <v>0</v>
          </cell>
        </row>
        <row r="2197">
          <cell r="E2197" t="str">
            <v>KOE21604</v>
          </cell>
          <cell r="F2197" t="str">
            <v>KOE21604</v>
          </cell>
          <cell r="G2197">
            <v>17000</v>
          </cell>
          <cell r="H2197">
            <v>10200</v>
          </cell>
          <cell r="I2197">
            <v>0</v>
          </cell>
          <cell r="J2197">
            <v>0</v>
          </cell>
          <cell r="K2197">
            <v>0</v>
          </cell>
        </row>
        <row r="2198">
          <cell r="E2198" t="str">
            <v>KOE21605</v>
          </cell>
          <cell r="F2198" t="str">
            <v>KOE21605</v>
          </cell>
          <cell r="G2198">
            <v>17000</v>
          </cell>
          <cell r="H2198">
            <v>10200</v>
          </cell>
          <cell r="I2198">
            <v>0</v>
          </cell>
          <cell r="J2198">
            <v>0</v>
          </cell>
          <cell r="K2198">
            <v>0</v>
          </cell>
        </row>
        <row r="2199">
          <cell r="E2199" t="str">
            <v>KOE21606</v>
          </cell>
          <cell r="F2199" t="str">
            <v>KOE21606</v>
          </cell>
          <cell r="G2199">
            <v>17000</v>
          </cell>
          <cell r="H2199">
            <v>10200</v>
          </cell>
          <cell r="I2199">
            <v>0</v>
          </cell>
          <cell r="J2199">
            <v>0</v>
          </cell>
          <cell r="K2199">
            <v>0</v>
          </cell>
        </row>
        <row r="2200">
          <cell r="E2200" t="str">
            <v>KOE21607</v>
          </cell>
          <cell r="F2200" t="str">
            <v>KOE21607</v>
          </cell>
          <cell r="G2200">
            <v>17000</v>
          </cell>
          <cell r="H2200">
            <v>10200</v>
          </cell>
          <cell r="I2200">
            <v>0</v>
          </cell>
          <cell r="J2200">
            <v>0</v>
          </cell>
          <cell r="K2200">
            <v>0</v>
          </cell>
        </row>
        <row r="2201">
          <cell r="E2201" t="str">
            <v>KOE21608</v>
          </cell>
          <cell r="F2201" t="str">
            <v>KOE21608</v>
          </cell>
          <cell r="G2201">
            <v>17000</v>
          </cell>
          <cell r="H2201">
            <v>10200</v>
          </cell>
          <cell r="I2201">
            <v>0</v>
          </cell>
          <cell r="J2201">
            <v>0</v>
          </cell>
          <cell r="K2201">
            <v>0</v>
          </cell>
        </row>
        <row r="2202">
          <cell r="E2202" t="str">
            <v>KOE21800</v>
          </cell>
          <cell r="F2202">
            <v>0</v>
          </cell>
          <cell r="G2202">
            <v>0</v>
          </cell>
          <cell r="I2202">
            <v>8750</v>
          </cell>
          <cell r="J2202">
            <v>3000</v>
          </cell>
          <cell r="K2202">
            <v>3500</v>
          </cell>
        </row>
        <row r="2203">
          <cell r="E2203" t="str">
            <v>KOE21801</v>
          </cell>
          <cell r="F2203" t="str">
            <v>KOE21801</v>
          </cell>
          <cell r="G2203">
            <v>20000</v>
          </cell>
          <cell r="H2203">
            <v>12000</v>
          </cell>
          <cell r="I2203">
            <v>0</v>
          </cell>
          <cell r="J2203">
            <v>0</v>
          </cell>
          <cell r="K2203">
            <v>0</v>
          </cell>
        </row>
        <row r="2204">
          <cell r="E2204" t="str">
            <v>KOE21802</v>
          </cell>
          <cell r="F2204" t="str">
            <v>KOE21802</v>
          </cell>
          <cell r="G2204">
            <v>20000</v>
          </cell>
          <cell r="H2204">
            <v>12000</v>
          </cell>
          <cell r="I2204">
            <v>0</v>
          </cell>
          <cell r="J2204">
            <v>0</v>
          </cell>
          <cell r="K2204">
            <v>0</v>
          </cell>
        </row>
        <row r="2205">
          <cell r="E2205" t="str">
            <v>KOE21803</v>
          </cell>
          <cell r="F2205" t="str">
            <v>KOE21803</v>
          </cell>
          <cell r="G2205">
            <v>20000</v>
          </cell>
          <cell r="H2205">
            <v>12000</v>
          </cell>
          <cell r="I2205">
            <v>0</v>
          </cell>
          <cell r="J2205">
            <v>0</v>
          </cell>
          <cell r="K2205">
            <v>0</v>
          </cell>
        </row>
        <row r="2206">
          <cell r="E2206" t="str">
            <v>KOE21804</v>
          </cell>
          <cell r="F2206" t="str">
            <v>KOE21804</v>
          </cell>
          <cell r="G2206">
            <v>20000</v>
          </cell>
          <cell r="H2206">
            <v>12000</v>
          </cell>
          <cell r="I2206">
            <v>0</v>
          </cell>
          <cell r="J2206">
            <v>0</v>
          </cell>
          <cell r="K2206">
            <v>0</v>
          </cell>
        </row>
        <row r="2207">
          <cell r="E2207" t="str">
            <v>KOE21805</v>
          </cell>
          <cell r="F2207" t="str">
            <v>KOE21805</v>
          </cell>
          <cell r="G2207">
            <v>20000</v>
          </cell>
          <cell r="H2207">
            <v>12000</v>
          </cell>
          <cell r="I2207">
            <v>0</v>
          </cell>
          <cell r="J2207">
            <v>0</v>
          </cell>
          <cell r="K2207">
            <v>0</v>
          </cell>
        </row>
        <row r="2208">
          <cell r="E2208" t="str">
            <v>KOE21806</v>
          </cell>
          <cell r="F2208" t="str">
            <v>KOE21806</v>
          </cell>
          <cell r="G2208">
            <v>20000</v>
          </cell>
          <cell r="H2208">
            <v>12000</v>
          </cell>
          <cell r="I2208">
            <v>0</v>
          </cell>
          <cell r="J2208">
            <v>0</v>
          </cell>
          <cell r="K2208">
            <v>0</v>
          </cell>
        </row>
        <row r="2209">
          <cell r="E2209" t="str">
            <v>KOE21807</v>
          </cell>
          <cell r="F2209" t="str">
            <v>KOE21807</v>
          </cell>
          <cell r="G2209">
            <v>20000</v>
          </cell>
          <cell r="H2209">
            <v>12000</v>
          </cell>
          <cell r="I2209">
            <v>0</v>
          </cell>
          <cell r="J2209">
            <v>0</v>
          </cell>
          <cell r="K2209">
            <v>0</v>
          </cell>
        </row>
        <row r="2210">
          <cell r="E2210" t="str">
            <v>KOE21808</v>
          </cell>
          <cell r="F2210" t="str">
            <v>KOE21808</v>
          </cell>
          <cell r="G2210">
            <v>20000</v>
          </cell>
          <cell r="H2210">
            <v>12000</v>
          </cell>
          <cell r="I2210">
            <v>0</v>
          </cell>
          <cell r="J2210">
            <v>0</v>
          </cell>
          <cell r="K2210">
            <v>0</v>
          </cell>
        </row>
        <row r="2211">
          <cell r="E2211" t="str">
            <v>KOE21900</v>
          </cell>
          <cell r="F2211">
            <v>0</v>
          </cell>
          <cell r="G2211">
            <v>10000</v>
          </cell>
          <cell r="H2211">
            <v>6000</v>
          </cell>
          <cell r="I2211">
            <v>0</v>
          </cell>
          <cell r="J2211">
            <v>0</v>
          </cell>
          <cell r="K2211">
            <v>0</v>
          </cell>
        </row>
        <row r="2212">
          <cell r="E2212" t="str">
            <v>KOE21901</v>
          </cell>
          <cell r="F2212" t="str">
            <v>KOE21901</v>
          </cell>
          <cell r="G2212">
            <v>18000</v>
          </cell>
          <cell r="H2212">
            <v>10800</v>
          </cell>
          <cell r="I2212">
            <v>0</v>
          </cell>
          <cell r="J2212">
            <v>0</v>
          </cell>
          <cell r="K2212">
            <v>0</v>
          </cell>
        </row>
        <row r="2213">
          <cell r="E2213" t="str">
            <v>KOE21902</v>
          </cell>
          <cell r="F2213" t="str">
            <v>KOE21902</v>
          </cell>
          <cell r="G2213">
            <v>18000</v>
          </cell>
          <cell r="H2213">
            <v>10800</v>
          </cell>
          <cell r="I2213">
            <v>0</v>
          </cell>
          <cell r="J2213">
            <v>0</v>
          </cell>
          <cell r="K2213">
            <v>0</v>
          </cell>
        </row>
        <row r="2214">
          <cell r="E2214" t="str">
            <v>KOE21903</v>
          </cell>
          <cell r="F2214" t="str">
            <v>KOE21903</v>
          </cell>
          <cell r="G2214">
            <v>18000</v>
          </cell>
          <cell r="H2214">
            <v>10800</v>
          </cell>
          <cell r="I2214">
            <v>0</v>
          </cell>
          <cell r="J2214">
            <v>0</v>
          </cell>
          <cell r="K2214">
            <v>0</v>
          </cell>
        </row>
        <row r="2215">
          <cell r="E2215" t="str">
            <v>KOE21904</v>
          </cell>
          <cell r="F2215" t="str">
            <v>KOE21904</v>
          </cell>
          <cell r="G2215">
            <v>18000</v>
          </cell>
          <cell r="H2215">
            <v>10800</v>
          </cell>
          <cell r="I2215">
            <v>0</v>
          </cell>
          <cell r="J2215">
            <v>0</v>
          </cell>
          <cell r="K2215">
            <v>0</v>
          </cell>
        </row>
        <row r="2216">
          <cell r="E2216" t="str">
            <v>KOE21905</v>
          </cell>
          <cell r="F2216" t="str">
            <v>KOE21905</v>
          </cell>
          <cell r="G2216">
            <v>18000</v>
          </cell>
          <cell r="H2216">
            <v>10800</v>
          </cell>
          <cell r="I2216">
            <v>0</v>
          </cell>
          <cell r="J2216">
            <v>0</v>
          </cell>
          <cell r="K2216">
            <v>0</v>
          </cell>
        </row>
        <row r="2217">
          <cell r="E2217" t="str">
            <v>KOE21906</v>
          </cell>
          <cell r="F2217" t="str">
            <v>KOE21906</v>
          </cell>
          <cell r="G2217">
            <v>18000</v>
          </cell>
          <cell r="H2217">
            <v>10800</v>
          </cell>
          <cell r="I2217">
            <v>0</v>
          </cell>
          <cell r="J2217">
            <v>0</v>
          </cell>
          <cell r="K2217">
            <v>0</v>
          </cell>
        </row>
        <row r="2218">
          <cell r="E2218" t="str">
            <v>KOE21907</v>
          </cell>
          <cell r="F2218" t="str">
            <v>KOE21907</v>
          </cell>
          <cell r="G2218">
            <v>18000</v>
          </cell>
          <cell r="H2218">
            <v>10800</v>
          </cell>
          <cell r="I2218">
            <v>0</v>
          </cell>
          <cell r="J2218">
            <v>0</v>
          </cell>
          <cell r="K2218">
            <v>0</v>
          </cell>
        </row>
        <row r="2219">
          <cell r="E2219" t="str">
            <v>KOE21908</v>
          </cell>
          <cell r="F2219" t="str">
            <v>KOE21908</v>
          </cell>
          <cell r="G2219">
            <v>18000</v>
          </cell>
          <cell r="H2219">
            <v>10800</v>
          </cell>
          <cell r="I2219">
            <v>0</v>
          </cell>
          <cell r="J2219">
            <v>0</v>
          </cell>
          <cell r="K2219">
            <v>0</v>
          </cell>
        </row>
        <row r="2220">
          <cell r="E2220" t="str">
            <v>KOE21909</v>
          </cell>
          <cell r="F2220" t="str">
            <v>KOE21909</v>
          </cell>
          <cell r="G2220">
            <v>18000</v>
          </cell>
          <cell r="H2220">
            <v>10800</v>
          </cell>
          <cell r="I2220">
            <v>0</v>
          </cell>
          <cell r="J2220">
            <v>0</v>
          </cell>
          <cell r="K2220">
            <v>0</v>
          </cell>
        </row>
        <row r="2221">
          <cell r="E2221" t="str">
            <v>KOE21910</v>
          </cell>
          <cell r="F2221" t="str">
            <v>KOE21910</v>
          </cell>
          <cell r="G2221">
            <v>18000</v>
          </cell>
          <cell r="H2221">
            <v>10800</v>
          </cell>
          <cell r="I2221">
            <v>0</v>
          </cell>
          <cell r="J2221">
            <v>0</v>
          </cell>
          <cell r="K2221">
            <v>0</v>
          </cell>
        </row>
        <row r="2222">
          <cell r="E2222" t="str">
            <v>KOE21911</v>
          </cell>
          <cell r="F2222" t="str">
            <v>KOE21911</v>
          </cell>
          <cell r="G2222">
            <v>18000</v>
          </cell>
          <cell r="H2222">
            <v>10800</v>
          </cell>
          <cell r="I2222">
            <v>0</v>
          </cell>
          <cell r="J2222">
            <v>0</v>
          </cell>
          <cell r="K2222">
            <v>0</v>
          </cell>
        </row>
        <row r="2223">
          <cell r="E2223" t="str">
            <v>KOE21912</v>
          </cell>
          <cell r="F2223" t="str">
            <v>KOE21912</v>
          </cell>
          <cell r="G2223">
            <v>18000</v>
          </cell>
          <cell r="H2223">
            <v>10800</v>
          </cell>
          <cell r="I2223">
            <v>0</v>
          </cell>
          <cell r="J2223">
            <v>0</v>
          </cell>
          <cell r="K2223">
            <v>0</v>
          </cell>
        </row>
        <row r="2224">
          <cell r="E2224" t="str">
            <v>KOE21913</v>
          </cell>
          <cell r="F2224" t="str">
            <v>KOE21913</v>
          </cell>
          <cell r="G2224">
            <v>18000</v>
          </cell>
          <cell r="H2224">
            <v>10800</v>
          </cell>
          <cell r="I2224">
            <v>0</v>
          </cell>
          <cell r="J2224">
            <v>0</v>
          </cell>
          <cell r="K2224">
            <v>0</v>
          </cell>
        </row>
        <row r="2225">
          <cell r="E2225" t="str">
            <v>KOE21914</v>
          </cell>
          <cell r="F2225">
            <v>0</v>
          </cell>
          <cell r="G2225">
            <v>10000</v>
          </cell>
          <cell r="H2225">
            <v>6000</v>
          </cell>
          <cell r="I2225">
            <v>0</v>
          </cell>
          <cell r="J2225">
            <v>0</v>
          </cell>
          <cell r="K2225">
            <v>0</v>
          </cell>
        </row>
        <row r="2226">
          <cell r="E2226" t="str">
            <v>KOE21915</v>
          </cell>
          <cell r="F2226">
            <v>0</v>
          </cell>
          <cell r="G2226">
            <v>10000</v>
          </cell>
          <cell r="H2226">
            <v>6000</v>
          </cell>
          <cell r="I2226">
            <v>0</v>
          </cell>
          <cell r="J2226">
            <v>0</v>
          </cell>
          <cell r="K2226">
            <v>0</v>
          </cell>
        </row>
        <row r="2227">
          <cell r="E2227" t="str">
            <v>KOE21916</v>
          </cell>
          <cell r="F2227">
            <v>0</v>
          </cell>
          <cell r="G2227">
            <v>10000</v>
          </cell>
          <cell r="H2227">
            <v>6000</v>
          </cell>
          <cell r="I2227">
            <v>0</v>
          </cell>
          <cell r="J2227">
            <v>0</v>
          </cell>
          <cell r="K2227">
            <v>0</v>
          </cell>
        </row>
        <row r="2228">
          <cell r="E2228" t="str">
            <v>KOE21917</v>
          </cell>
          <cell r="F2228" t="str">
            <v>KOE21917</v>
          </cell>
          <cell r="G2228">
            <v>18000</v>
          </cell>
          <cell r="H2228">
            <v>10800</v>
          </cell>
          <cell r="I2228">
            <v>0</v>
          </cell>
          <cell r="J2228">
            <v>0</v>
          </cell>
          <cell r="K2228">
            <v>0</v>
          </cell>
        </row>
        <row r="2229">
          <cell r="E2229" t="str">
            <v>KOE21918</v>
          </cell>
          <cell r="F2229" t="str">
            <v>KOE21918</v>
          </cell>
          <cell r="G2229">
            <v>18000</v>
          </cell>
          <cell r="H2229">
            <v>10800</v>
          </cell>
          <cell r="I2229">
            <v>0</v>
          </cell>
          <cell r="J2229">
            <v>0</v>
          </cell>
          <cell r="K2229">
            <v>0</v>
          </cell>
        </row>
        <row r="2230">
          <cell r="E2230" t="str">
            <v>KOE21919</v>
          </cell>
          <cell r="F2230" t="str">
            <v>KOE21919</v>
          </cell>
          <cell r="G2230">
            <v>18000</v>
          </cell>
          <cell r="H2230">
            <v>10800</v>
          </cell>
          <cell r="I2230">
            <v>0</v>
          </cell>
          <cell r="J2230">
            <v>0</v>
          </cell>
          <cell r="K2230">
            <v>0</v>
          </cell>
        </row>
        <row r="2231">
          <cell r="E2231" t="str">
            <v>KOE21920</v>
          </cell>
          <cell r="F2231" t="str">
            <v>KOE21920</v>
          </cell>
          <cell r="G2231">
            <v>18000</v>
          </cell>
          <cell r="H2231">
            <v>10800</v>
          </cell>
          <cell r="I2231">
            <v>0</v>
          </cell>
          <cell r="J2231">
            <v>0</v>
          </cell>
          <cell r="K2231">
            <v>0</v>
          </cell>
        </row>
        <row r="2232">
          <cell r="E2232" t="str">
            <v>KOE21921</v>
          </cell>
          <cell r="F2232" t="str">
            <v>KOE21921</v>
          </cell>
          <cell r="G2232">
            <v>18000</v>
          </cell>
          <cell r="H2232">
            <v>10800</v>
          </cell>
          <cell r="I2232">
            <v>0</v>
          </cell>
          <cell r="J2232">
            <v>0</v>
          </cell>
          <cell r="K2232">
            <v>0</v>
          </cell>
        </row>
        <row r="2233">
          <cell r="E2233" t="str">
            <v>KOE21922</v>
          </cell>
          <cell r="F2233" t="str">
            <v>KOE21922</v>
          </cell>
          <cell r="G2233">
            <v>18000</v>
          </cell>
          <cell r="H2233">
            <v>10800</v>
          </cell>
          <cell r="I2233">
            <v>0</v>
          </cell>
          <cell r="J2233">
            <v>0</v>
          </cell>
          <cell r="K2233">
            <v>0</v>
          </cell>
        </row>
        <row r="2234">
          <cell r="E2234" t="str">
            <v>KOE21923</v>
          </cell>
          <cell r="F2234" t="str">
            <v>KOE21923</v>
          </cell>
          <cell r="G2234">
            <v>18000</v>
          </cell>
          <cell r="H2234">
            <v>10800</v>
          </cell>
          <cell r="I2234">
            <v>0</v>
          </cell>
          <cell r="J2234">
            <v>0</v>
          </cell>
          <cell r="K2234">
            <v>0</v>
          </cell>
        </row>
        <row r="2235">
          <cell r="E2235" t="str">
            <v>KOE21924</v>
          </cell>
          <cell r="F2235" t="str">
            <v>KOE21924</v>
          </cell>
          <cell r="G2235">
            <v>18000</v>
          </cell>
          <cell r="H2235">
            <v>10800</v>
          </cell>
          <cell r="I2235">
            <v>0</v>
          </cell>
          <cell r="J2235">
            <v>0</v>
          </cell>
          <cell r="K2235">
            <v>0</v>
          </cell>
        </row>
        <row r="2236">
          <cell r="E2236" t="str">
            <v>KOE21925</v>
          </cell>
          <cell r="F2236" t="str">
            <v>KOE21925</v>
          </cell>
          <cell r="G2236">
            <v>18000</v>
          </cell>
          <cell r="H2236">
            <v>10800</v>
          </cell>
          <cell r="I2236">
            <v>0</v>
          </cell>
          <cell r="J2236">
            <v>0</v>
          </cell>
          <cell r="K2236">
            <v>0</v>
          </cell>
        </row>
        <row r="2237">
          <cell r="E2237" t="str">
            <v>KOE21926</v>
          </cell>
          <cell r="F2237" t="str">
            <v>KOE21926</v>
          </cell>
          <cell r="G2237">
            <v>18000</v>
          </cell>
          <cell r="H2237">
            <v>10800</v>
          </cell>
          <cell r="I2237">
            <v>0</v>
          </cell>
          <cell r="J2237">
            <v>0</v>
          </cell>
          <cell r="K2237">
            <v>0</v>
          </cell>
        </row>
        <row r="2238">
          <cell r="E2238" t="str">
            <v>KRW10000</v>
          </cell>
          <cell r="F2238">
            <v>0</v>
          </cell>
          <cell r="G2238">
            <v>0</v>
          </cell>
          <cell r="I2238">
            <v>0</v>
          </cell>
          <cell r="J2238">
            <v>950</v>
          </cell>
          <cell r="K2238">
            <v>1300</v>
          </cell>
        </row>
        <row r="2239">
          <cell r="E2239" t="str">
            <v>KRW10001</v>
          </cell>
          <cell r="F2239">
            <v>0</v>
          </cell>
          <cell r="G2239">
            <v>2750</v>
          </cell>
          <cell r="H2239">
            <v>1650</v>
          </cell>
          <cell r="I2239">
            <v>0</v>
          </cell>
          <cell r="J2239">
            <v>0</v>
          </cell>
          <cell r="K2239">
            <v>0</v>
          </cell>
        </row>
        <row r="2240">
          <cell r="E2240" t="str">
            <v>KRW10002</v>
          </cell>
          <cell r="F2240">
            <v>0</v>
          </cell>
          <cell r="G2240">
            <v>2750</v>
          </cell>
          <cell r="H2240">
            <v>1650</v>
          </cell>
          <cell r="I2240">
            <v>0</v>
          </cell>
          <cell r="J2240">
            <v>0</v>
          </cell>
          <cell r="K2240">
            <v>0</v>
          </cell>
        </row>
        <row r="2241">
          <cell r="E2241" t="str">
            <v>KRW10003</v>
          </cell>
          <cell r="F2241">
            <v>0</v>
          </cell>
          <cell r="G2241">
            <v>0</v>
          </cell>
          <cell r="I2241">
            <v>0</v>
          </cell>
          <cell r="J2241">
            <v>950</v>
          </cell>
          <cell r="K2241">
            <v>1300</v>
          </cell>
        </row>
        <row r="2242">
          <cell r="E2242" t="str">
            <v>KRW10004</v>
          </cell>
          <cell r="F2242">
            <v>0</v>
          </cell>
          <cell r="G2242">
            <v>2750</v>
          </cell>
          <cell r="H2242">
            <v>1650</v>
          </cell>
          <cell r="I2242">
            <v>0</v>
          </cell>
          <cell r="J2242">
            <v>0</v>
          </cell>
          <cell r="K2242">
            <v>0</v>
          </cell>
        </row>
        <row r="2243">
          <cell r="E2243" t="str">
            <v>KRW10005</v>
          </cell>
          <cell r="F2243">
            <v>0</v>
          </cell>
          <cell r="G2243">
            <v>0</v>
          </cell>
          <cell r="I2243">
            <v>0</v>
          </cell>
          <cell r="J2243">
            <v>950</v>
          </cell>
          <cell r="K2243">
            <v>1300</v>
          </cell>
        </row>
        <row r="2244">
          <cell r="E2244" t="str">
            <v>KRW10006</v>
          </cell>
          <cell r="F2244">
            <v>0</v>
          </cell>
          <cell r="G2244">
            <v>0</v>
          </cell>
          <cell r="I2244">
            <v>0</v>
          </cell>
          <cell r="J2244">
            <v>950</v>
          </cell>
          <cell r="K2244">
            <v>1300</v>
          </cell>
        </row>
        <row r="2245">
          <cell r="E2245" t="str">
            <v>KRW10007</v>
          </cell>
          <cell r="F2245">
            <v>0</v>
          </cell>
          <cell r="G2245">
            <v>0</v>
          </cell>
          <cell r="I2245">
            <v>0</v>
          </cell>
          <cell r="J2245">
            <v>950</v>
          </cell>
          <cell r="K2245">
            <v>1300</v>
          </cell>
        </row>
        <row r="2246">
          <cell r="E2246" t="str">
            <v>KRW10008</v>
          </cell>
          <cell r="F2246">
            <v>0</v>
          </cell>
          <cell r="G2246">
            <v>2750</v>
          </cell>
          <cell r="H2246">
            <v>1650</v>
          </cell>
          <cell r="I2246">
            <v>0</v>
          </cell>
          <cell r="J2246">
            <v>0</v>
          </cell>
          <cell r="K2246">
            <v>0</v>
          </cell>
        </row>
        <row r="2247">
          <cell r="E2247" t="str">
            <v>KRW10009</v>
          </cell>
          <cell r="F2247">
            <v>0</v>
          </cell>
          <cell r="G2247">
            <v>2750</v>
          </cell>
          <cell r="H2247">
            <v>1650</v>
          </cell>
          <cell r="I2247">
            <v>0</v>
          </cell>
          <cell r="J2247">
            <v>0</v>
          </cell>
          <cell r="K2247">
            <v>0</v>
          </cell>
        </row>
        <row r="2248">
          <cell r="E2248" t="str">
            <v>KRW10010</v>
          </cell>
          <cell r="F2248">
            <v>0</v>
          </cell>
          <cell r="G2248">
            <v>2750</v>
          </cell>
          <cell r="H2248">
            <v>1650</v>
          </cell>
          <cell r="I2248">
            <v>0</v>
          </cell>
          <cell r="J2248">
            <v>0</v>
          </cell>
          <cell r="K2248">
            <v>0</v>
          </cell>
        </row>
        <row r="2249">
          <cell r="E2249" t="str">
            <v>KRW10011</v>
          </cell>
          <cell r="F2249">
            <v>0</v>
          </cell>
          <cell r="G2249">
            <v>0</v>
          </cell>
          <cell r="I2249">
            <v>0</v>
          </cell>
          <cell r="J2249">
            <v>950</v>
          </cell>
          <cell r="K2249">
            <v>1300</v>
          </cell>
        </row>
        <row r="2250">
          <cell r="E2250" t="str">
            <v>KRW10012</v>
          </cell>
          <cell r="F2250">
            <v>0</v>
          </cell>
          <cell r="G2250">
            <v>0</v>
          </cell>
          <cell r="I2250">
            <v>0</v>
          </cell>
          <cell r="J2250">
            <v>950</v>
          </cell>
          <cell r="K2250">
            <v>1300</v>
          </cell>
        </row>
        <row r="2251">
          <cell r="E2251" t="str">
            <v>KRW10013</v>
          </cell>
          <cell r="F2251">
            <v>0</v>
          </cell>
          <cell r="G2251">
            <v>0</v>
          </cell>
          <cell r="I2251">
            <v>0</v>
          </cell>
          <cell r="J2251">
            <v>950</v>
          </cell>
          <cell r="K2251">
            <v>1300</v>
          </cell>
        </row>
        <row r="2252">
          <cell r="E2252" t="str">
            <v>KRW10014</v>
          </cell>
          <cell r="F2252">
            <v>0</v>
          </cell>
          <cell r="G2252">
            <v>0</v>
          </cell>
          <cell r="I2252">
            <v>0</v>
          </cell>
          <cell r="J2252">
            <v>950</v>
          </cell>
          <cell r="K2252">
            <v>1300</v>
          </cell>
        </row>
        <row r="2253">
          <cell r="E2253" t="str">
            <v>KRW10015</v>
          </cell>
          <cell r="F2253">
            <v>0</v>
          </cell>
          <cell r="G2253">
            <v>2750</v>
          </cell>
          <cell r="H2253">
            <v>1650</v>
          </cell>
          <cell r="I2253">
            <v>0</v>
          </cell>
          <cell r="J2253">
            <v>0</v>
          </cell>
          <cell r="K2253">
            <v>0</v>
          </cell>
        </row>
        <row r="2254">
          <cell r="E2254" t="str">
            <v>KRW10016</v>
          </cell>
          <cell r="F2254">
            <v>0</v>
          </cell>
          <cell r="G2254">
            <v>0</v>
          </cell>
          <cell r="I2254">
            <v>0</v>
          </cell>
          <cell r="J2254">
            <v>950</v>
          </cell>
          <cell r="K2254">
            <v>1300</v>
          </cell>
        </row>
        <row r="2255">
          <cell r="E2255" t="str">
            <v>KRW10017</v>
          </cell>
          <cell r="F2255">
            <v>0</v>
          </cell>
          <cell r="G2255">
            <v>2750</v>
          </cell>
          <cell r="H2255">
            <v>1650</v>
          </cell>
          <cell r="I2255">
            <v>0</v>
          </cell>
          <cell r="J2255">
            <v>0</v>
          </cell>
          <cell r="K2255">
            <v>0</v>
          </cell>
        </row>
        <row r="2256">
          <cell r="E2256" t="str">
            <v>KRW10018</v>
          </cell>
          <cell r="F2256">
            <v>0</v>
          </cell>
          <cell r="G2256">
            <v>2750</v>
          </cell>
          <cell r="H2256">
            <v>1650</v>
          </cell>
          <cell r="I2256">
            <v>0</v>
          </cell>
          <cell r="J2256">
            <v>0</v>
          </cell>
          <cell r="K2256">
            <v>0</v>
          </cell>
        </row>
        <row r="2257">
          <cell r="E2257" t="str">
            <v>KRW10019</v>
          </cell>
          <cell r="F2257">
            <v>0</v>
          </cell>
          <cell r="G2257">
            <v>0</v>
          </cell>
          <cell r="I2257">
            <v>0</v>
          </cell>
          <cell r="J2257">
            <v>950</v>
          </cell>
          <cell r="K2257">
            <v>1300</v>
          </cell>
        </row>
        <row r="2258">
          <cell r="E2258" t="str">
            <v>KRW10020</v>
          </cell>
          <cell r="F2258">
            <v>0</v>
          </cell>
          <cell r="G2258">
            <v>2750</v>
          </cell>
          <cell r="H2258">
            <v>1650</v>
          </cell>
          <cell r="I2258">
            <v>0</v>
          </cell>
          <cell r="J2258">
            <v>0</v>
          </cell>
          <cell r="K2258">
            <v>0</v>
          </cell>
        </row>
        <row r="2259">
          <cell r="E2259" t="str">
            <v>KRW10021</v>
          </cell>
          <cell r="F2259">
            <v>0</v>
          </cell>
          <cell r="G2259">
            <v>2750</v>
          </cell>
          <cell r="H2259">
            <v>1650</v>
          </cell>
          <cell r="I2259">
            <v>0</v>
          </cell>
          <cell r="J2259">
            <v>0</v>
          </cell>
          <cell r="K2259">
            <v>0</v>
          </cell>
        </row>
        <row r="2260">
          <cell r="E2260" t="str">
            <v>KRW10022</v>
          </cell>
          <cell r="F2260">
            <v>0</v>
          </cell>
          <cell r="G2260">
            <v>2750</v>
          </cell>
          <cell r="H2260">
            <v>1650</v>
          </cell>
          <cell r="I2260">
            <v>0</v>
          </cell>
          <cell r="J2260">
            <v>0</v>
          </cell>
          <cell r="K2260">
            <v>0</v>
          </cell>
        </row>
        <row r="2261">
          <cell r="E2261" t="str">
            <v>KRW10023</v>
          </cell>
          <cell r="F2261">
            <v>0</v>
          </cell>
          <cell r="G2261">
            <v>0</v>
          </cell>
          <cell r="I2261">
            <v>0</v>
          </cell>
          <cell r="J2261">
            <v>950</v>
          </cell>
          <cell r="K2261">
            <v>1300</v>
          </cell>
        </row>
        <row r="2262">
          <cell r="E2262" t="str">
            <v>KRW10024</v>
          </cell>
          <cell r="F2262">
            <v>0</v>
          </cell>
          <cell r="G2262">
            <v>0</v>
          </cell>
          <cell r="I2262">
            <v>0</v>
          </cell>
          <cell r="J2262">
            <v>950</v>
          </cell>
          <cell r="K2262">
            <v>1300</v>
          </cell>
        </row>
        <row r="2263">
          <cell r="E2263" t="str">
            <v>KRW10025</v>
          </cell>
          <cell r="F2263">
            <v>0</v>
          </cell>
          <cell r="G2263">
            <v>0</v>
          </cell>
          <cell r="I2263">
            <v>0</v>
          </cell>
          <cell r="J2263">
            <v>950</v>
          </cell>
          <cell r="K2263">
            <v>1300</v>
          </cell>
        </row>
        <row r="2264">
          <cell r="E2264" t="str">
            <v>KRW10026</v>
          </cell>
          <cell r="F2264">
            <v>0</v>
          </cell>
          <cell r="G2264">
            <v>2750</v>
          </cell>
          <cell r="H2264">
            <v>1650</v>
          </cell>
          <cell r="I2264">
            <v>0</v>
          </cell>
          <cell r="J2264">
            <v>0</v>
          </cell>
          <cell r="K2264">
            <v>0</v>
          </cell>
        </row>
        <row r="2265">
          <cell r="E2265" t="str">
            <v>KRW10027</v>
          </cell>
          <cell r="F2265">
            <v>0</v>
          </cell>
          <cell r="G2265">
            <v>0</v>
          </cell>
          <cell r="I2265">
            <v>0</v>
          </cell>
          <cell r="J2265">
            <v>950</v>
          </cell>
          <cell r="K2265">
            <v>1300</v>
          </cell>
        </row>
        <row r="2266">
          <cell r="E2266" t="str">
            <v>KRW10028</v>
          </cell>
          <cell r="F2266">
            <v>0</v>
          </cell>
          <cell r="G2266">
            <v>0</v>
          </cell>
          <cell r="I2266">
            <v>0</v>
          </cell>
          <cell r="J2266">
            <v>950</v>
          </cell>
          <cell r="K2266">
            <v>1300</v>
          </cell>
        </row>
        <row r="2267">
          <cell r="E2267" t="str">
            <v>KRW10029</v>
          </cell>
          <cell r="F2267">
            <v>0</v>
          </cell>
          <cell r="G2267">
            <v>0</v>
          </cell>
          <cell r="I2267">
            <v>0</v>
          </cell>
          <cell r="J2267">
            <v>950</v>
          </cell>
          <cell r="K2267">
            <v>1300</v>
          </cell>
        </row>
        <row r="2268">
          <cell r="E2268" t="str">
            <v>KRW10030</v>
          </cell>
          <cell r="F2268">
            <v>0</v>
          </cell>
          <cell r="G2268">
            <v>2750</v>
          </cell>
          <cell r="H2268">
            <v>1650</v>
          </cell>
          <cell r="I2268">
            <v>0</v>
          </cell>
          <cell r="J2268">
            <v>0</v>
          </cell>
          <cell r="K2268">
            <v>0</v>
          </cell>
        </row>
        <row r="2269">
          <cell r="E2269" t="str">
            <v>MDC10000</v>
          </cell>
          <cell r="F2269">
            <v>0</v>
          </cell>
          <cell r="G2269">
            <v>0</v>
          </cell>
          <cell r="I2269">
            <v>0</v>
          </cell>
          <cell r="J2269">
            <v>950</v>
          </cell>
          <cell r="K2269">
            <v>1300</v>
          </cell>
        </row>
        <row r="2270">
          <cell r="E2270" t="str">
            <v>MDC10021</v>
          </cell>
          <cell r="F2270">
            <v>0</v>
          </cell>
          <cell r="G2270">
            <v>30000</v>
          </cell>
          <cell r="H2270">
            <v>18000</v>
          </cell>
          <cell r="I2270">
            <v>0</v>
          </cell>
          <cell r="J2270">
            <v>0</v>
          </cell>
          <cell r="K2270">
            <v>0</v>
          </cell>
        </row>
        <row r="2271">
          <cell r="E2271" t="str">
            <v>MDC10022</v>
          </cell>
          <cell r="F2271">
            <v>0</v>
          </cell>
          <cell r="G2271">
            <v>0</v>
          </cell>
          <cell r="I2271">
            <v>0</v>
          </cell>
          <cell r="J2271">
            <v>950</v>
          </cell>
          <cell r="K2271">
            <v>1300</v>
          </cell>
        </row>
        <row r="2272">
          <cell r="E2272" t="str">
            <v>MDC10023</v>
          </cell>
          <cell r="F2272">
            <v>0</v>
          </cell>
          <cell r="G2272">
            <v>0</v>
          </cell>
          <cell r="I2272">
            <v>0</v>
          </cell>
          <cell r="J2272">
            <v>950</v>
          </cell>
          <cell r="K2272">
            <v>1300</v>
          </cell>
        </row>
        <row r="2273">
          <cell r="E2273" t="str">
            <v>MDC10024</v>
          </cell>
          <cell r="F2273">
            <v>0</v>
          </cell>
          <cell r="G2273">
            <v>0</v>
          </cell>
          <cell r="I2273">
            <v>0</v>
          </cell>
          <cell r="J2273">
            <v>950</v>
          </cell>
          <cell r="K2273">
            <v>1300</v>
          </cell>
        </row>
        <row r="2274">
          <cell r="E2274" t="str">
            <v>MDC10025</v>
          </cell>
          <cell r="F2274">
            <v>0</v>
          </cell>
          <cell r="G2274">
            <v>0</v>
          </cell>
          <cell r="I2274">
            <v>0</v>
          </cell>
          <cell r="J2274">
            <v>950</v>
          </cell>
          <cell r="K2274">
            <v>1300</v>
          </cell>
        </row>
        <row r="2275">
          <cell r="E2275" t="str">
            <v>MDC10026</v>
          </cell>
          <cell r="F2275">
            <v>0</v>
          </cell>
          <cell r="G2275">
            <v>0</v>
          </cell>
          <cell r="I2275">
            <v>0</v>
          </cell>
          <cell r="J2275">
            <v>950</v>
          </cell>
          <cell r="K2275">
            <v>1300</v>
          </cell>
        </row>
        <row r="2276">
          <cell r="E2276" t="str">
            <v>MDC10027</v>
          </cell>
          <cell r="F2276">
            <v>0</v>
          </cell>
          <cell r="G2276">
            <v>0</v>
          </cell>
          <cell r="I2276">
            <v>0</v>
          </cell>
          <cell r="J2276">
            <v>950</v>
          </cell>
          <cell r="K2276">
            <v>1300</v>
          </cell>
        </row>
        <row r="2277">
          <cell r="E2277" t="str">
            <v>MDC10028</v>
          </cell>
          <cell r="F2277">
            <v>0</v>
          </cell>
          <cell r="G2277">
            <v>0</v>
          </cell>
          <cell r="I2277">
            <v>0</v>
          </cell>
          <cell r="J2277">
            <v>950</v>
          </cell>
          <cell r="K2277">
            <v>1300</v>
          </cell>
        </row>
        <row r="2278">
          <cell r="E2278" t="str">
            <v>MDC10029</v>
          </cell>
          <cell r="F2278">
            <v>0</v>
          </cell>
          <cell r="G2278">
            <v>0</v>
          </cell>
          <cell r="I2278">
            <v>0</v>
          </cell>
          <cell r="J2278">
            <v>950</v>
          </cell>
          <cell r="K2278">
            <v>1300</v>
          </cell>
        </row>
        <row r="2279">
          <cell r="E2279" t="str">
            <v>MDC20100</v>
          </cell>
          <cell r="F2279">
            <v>0</v>
          </cell>
          <cell r="I2279">
            <v>7000</v>
          </cell>
          <cell r="J2279">
            <v>950</v>
          </cell>
          <cell r="K2279">
            <v>1300</v>
          </cell>
        </row>
        <row r="2280">
          <cell r="E2280" t="str">
            <v>MDC20101</v>
          </cell>
          <cell r="F2280">
            <v>0</v>
          </cell>
          <cell r="G2280">
            <v>10000</v>
          </cell>
          <cell r="H2280">
            <v>6000</v>
          </cell>
          <cell r="I2280">
            <v>0</v>
          </cell>
          <cell r="J2280">
            <v>0</v>
          </cell>
          <cell r="K2280">
            <v>0</v>
          </cell>
        </row>
        <row r="2281">
          <cell r="E2281" t="str">
            <v>MDC20102</v>
          </cell>
          <cell r="F2281">
            <v>0</v>
          </cell>
          <cell r="G2281">
            <v>10000</v>
          </cell>
          <cell r="H2281">
            <v>6000</v>
          </cell>
          <cell r="I2281">
            <v>0</v>
          </cell>
          <cell r="J2281">
            <v>0</v>
          </cell>
          <cell r="K2281">
            <v>0</v>
          </cell>
        </row>
        <row r="2282">
          <cell r="E2282" t="str">
            <v>MDC20103</v>
          </cell>
          <cell r="F2282">
            <v>0</v>
          </cell>
          <cell r="G2282">
            <v>10000</v>
          </cell>
          <cell r="H2282">
            <v>6000</v>
          </cell>
          <cell r="I2282">
            <v>0</v>
          </cell>
          <cell r="J2282">
            <v>0</v>
          </cell>
          <cell r="K2282">
            <v>0</v>
          </cell>
        </row>
        <row r="2283">
          <cell r="E2283" t="str">
            <v>MDC20104</v>
          </cell>
          <cell r="F2283">
            <v>0</v>
          </cell>
          <cell r="G2283">
            <v>10000</v>
          </cell>
          <cell r="H2283">
            <v>6000</v>
          </cell>
          <cell r="I2283">
            <v>0</v>
          </cell>
          <cell r="J2283">
            <v>0</v>
          </cell>
          <cell r="K2283">
            <v>0</v>
          </cell>
        </row>
        <row r="2284">
          <cell r="E2284" t="str">
            <v>MDC20106</v>
          </cell>
          <cell r="F2284">
            <v>0</v>
          </cell>
          <cell r="G2284">
            <v>10000</v>
          </cell>
          <cell r="H2284">
            <v>6000</v>
          </cell>
          <cell r="I2284">
            <v>0</v>
          </cell>
          <cell r="J2284">
            <v>0</v>
          </cell>
          <cell r="K2284">
            <v>0</v>
          </cell>
        </row>
        <row r="2285">
          <cell r="E2285" t="str">
            <v>MDC20107</v>
          </cell>
          <cell r="F2285">
            <v>0</v>
          </cell>
          <cell r="G2285">
            <v>10000</v>
          </cell>
          <cell r="H2285">
            <v>6000</v>
          </cell>
          <cell r="I2285">
            <v>0</v>
          </cell>
          <cell r="J2285">
            <v>0</v>
          </cell>
          <cell r="K2285">
            <v>0</v>
          </cell>
        </row>
        <row r="2286">
          <cell r="E2286" t="str">
            <v>MDC20108</v>
          </cell>
          <cell r="F2286">
            <v>0</v>
          </cell>
          <cell r="G2286">
            <v>10000</v>
          </cell>
          <cell r="H2286">
            <v>6000</v>
          </cell>
          <cell r="I2286">
            <v>0</v>
          </cell>
          <cell r="J2286">
            <v>0</v>
          </cell>
          <cell r="K2286">
            <v>0</v>
          </cell>
        </row>
        <row r="2287">
          <cell r="E2287" t="str">
            <v>MDC20109</v>
          </cell>
          <cell r="F2287">
            <v>0</v>
          </cell>
          <cell r="G2287">
            <v>10000</v>
          </cell>
          <cell r="H2287">
            <v>6000</v>
          </cell>
          <cell r="I2287">
            <v>0</v>
          </cell>
          <cell r="J2287">
            <v>0</v>
          </cell>
          <cell r="K2287">
            <v>0</v>
          </cell>
        </row>
        <row r="2288">
          <cell r="E2288" t="str">
            <v>MDC20110</v>
          </cell>
          <cell r="F2288">
            <v>0</v>
          </cell>
          <cell r="G2288">
            <v>10000</v>
          </cell>
          <cell r="H2288">
            <v>6000</v>
          </cell>
          <cell r="I2288">
            <v>0</v>
          </cell>
          <cell r="J2288">
            <v>0</v>
          </cell>
          <cell r="K2288">
            <v>0</v>
          </cell>
        </row>
        <row r="2289">
          <cell r="E2289" t="str">
            <v>MDC20111</v>
          </cell>
          <cell r="F2289">
            <v>0</v>
          </cell>
          <cell r="G2289">
            <v>10000</v>
          </cell>
          <cell r="H2289">
            <v>6000</v>
          </cell>
          <cell r="I2289">
            <v>0</v>
          </cell>
          <cell r="J2289">
            <v>0</v>
          </cell>
          <cell r="K2289">
            <v>0</v>
          </cell>
        </row>
        <row r="2290">
          <cell r="E2290" t="str">
            <v>MDC20112</v>
          </cell>
          <cell r="F2290">
            <v>0</v>
          </cell>
          <cell r="G2290">
            <v>10000</v>
          </cell>
          <cell r="H2290">
            <v>6000</v>
          </cell>
          <cell r="I2290">
            <v>0</v>
          </cell>
          <cell r="J2290">
            <v>0</v>
          </cell>
          <cell r="K2290">
            <v>0</v>
          </cell>
        </row>
        <row r="2291">
          <cell r="E2291" t="str">
            <v>MDC20113</v>
          </cell>
          <cell r="F2291">
            <v>0</v>
          </cell>
          <cell r="G2291">
            <v>10000</v>
          </cell>
          <cell r="H2291">
            <v>6000</v>
          </cell>
          <cell r="I2291">
            <v>0</v>
          </cell>
          <cell r="J2291">
            <v>0</v>
          </cell>
          <cell r="K2291">
            <v>0</v>
          </cell>
        </row>
        <row r="2292">
          <cell r="E2292" t="str">
            <v>MDC20114</v>
          </cell>
          <cell r="F2292">
            <v>0</v>
          </cell>
          <cell r="G2292">
            <v>10000</v>
          </cell>
          <cell r="H2292">
            <v>6000</v>
          </cell>
          <cell r="I2292">
            <v>0</v>
          </cell>
          <cell r="J2292">
            <v>0</v>
          </cell>
          <cell r="K2292">
            <v>0</v>
          </cell>
        </row>
        <row r="2293">
          <cell r="E2293" t="str">
            <v>MDC20115</v>
          </cell>
          <cell r="F2293">
            <v>0</v>
          </cell>
          <cell r="G2293">
            <v>10000</v>
          </cell>
          <cell r="H2293">
            <v>6000</v>
          </cell>
          <cell r="I2293">
            <v>0</v>
          </cell>
          <cell r="J2293">
            <v>0</v>
          </cell>
          <cell r="K2293">
            <v>0</v>
          </cell>
        </row>
        <row r="2294">
          <cell r="E2294" t="str">
            <v>MDC20116</v>
          </cell>
          <cell r="F2294">
            <v>0</v>
          </cell>
          <cell r="G2294">
            <v>10000</v>
          </cell>
          <cell r="H2294">
            <v>6000</v>
          </cell>
          <cell r="I2294">
            <v>0</v>
          </cell>
          <cell r="J2294">
            <v>0</v>
          </cell>
          <cell r="K2294">
            <v>0</v>
          </cell>
        </row>
        <row r="2295">
          <cell r="E2295" t="str">
            <v>MDC20117</v>
          </cell>
          <cell r="F2295">
            <v>0</v>
          </cell>
          <cell r="G2295">
            <v>10000</v>
          </cell>
          <cell r="H2295">
            <v>6000</v>
          </cell>
          <cell r="I2295">
            <v>0</v>
          </cell>
          <cell r="J2295">
            <v>0</v>
          </cell>
          <cell r="K2295">
            <v>0</v>
          </cell>
        </row>
        <row r="2296">
          <cell r="E2296" t="str">
            <v>MDC20118</v>
          </cell>
          <cell r="F2296">
            <v>0</v>
          </cell>
          <cell r="G2296">
            <v>10000</v>
          </cell>
          <cell r="H2296">
            <v>6000</v>
          </cell>
          <cell r="I2296">
            <v>0</v>
          </cell>
          <cell r="J2296">
            <v>0</v>
          </cell>
          <cell r="K2296">
            <v>0</v>
          </cell>
        </row>
        <row r="2297">
          <cell r="E2297" t="str">
            <v>MDC20119</v>
          </cell>
          <cell r="F2297">
            <v>0</v>
          </cell>
          <cell r="G2297">
            <v>10000</v>
          </cell>
          <cell r="H2297">
            <v>6000</v>
          </cell>
          <cell r="I2297">
            <v>0</v>
          </cell>
          <cell r="J2297">
            <v>0</v>
          </cell>
          <cell r="K2297">
            <v>0</v>
          </cell>
        </row>
        <row r="2298">
          <cell r="E2298" t="str">
            <v>MDC20120</v>
          </cell>
          <cell r="F2298">
            <v>0</v>
          </cell>
          <cell r="G2298">
            <v>10000</v>
          </cell>
          <cell r="H2298">
            <v>6000</v>
          </cell>
          <cell r="I2298">
            <v>0</v>
          </cell>
          <cell r="J2298">
            <v>0</v>
          </cell>
          <cell r="K2298">
            <v>0</v>
          </cell>
        </row>
        <row r="2299">
          <cell r="E2299" t="str">
            <v>MDC20200</v>
          </cell>
          <cell r="F2299">
            <v>0</v>
          </cell>
          <cell r="I2299">
            <v>15000</v>
          </cell>
          <cell r="J2299">
            <v>950</v>
          </cell>
          <cell r="K2299">
            <v>1300</v>
          </cell>
        </row>
        <row r="2300">
          <cell r="E2300" t="str">
            <v>MDC20204</v>
          </cell>
          <cell r="F2300">
            <v>0</v>
          </cell>
          <cell r="G2300">
            <v>50000</v>
          </cell>
          <cell r="H2300">
            <v>30000</v>
          </cell>
          <cell r="I2300">
            <v>0</v>
          </cell>
          <cell r="J2300">
            <v>0</v>
          </cell>
          <cell r="K2300">
            <v>0</v>
          </cell>
        </row>
        <row r="2301">
          <cell r="E2301" t="str">
            <v>MDC20206</v>
          </cell>
          <cell r="F2301">
            <v>0</v>
          </cell>
          <cell r="G2301">
            <v>50000</v>
          </cell>
          <cell r="H2301">
            <v>30000</v>
          </cell>
          <cell r="I2301">
            <v>0</v>
          </cell>
          <cell r="J2301">
            <v>0</v>
          </cell>
          <cell r="K2301">
            <v>0</v>
          </cell>
        </row>
        <row r="2302">
          <cell r="E2302" t="str">
            <v>MDC20209</v>
          </cell>
          <cell r="F2302">
            <v>0</v>
          </cell>
          <cell r="G2302">
            <v>50000</v>
          </cell>
          <cell r="H2302">
            <v>30000</v>
          </cell>
          <cell r="I2302">
            <v>0</v>
          </cell>
          <cell r="J2302">
            <v>0</v>
          </cell>
          <cell r="K2302">
            <v>0</v>
          </cell>
        </row>
        <row r="2303">
          <cell r="E2303" t="str">
            <v>MDC20210</v>
          </cell>
          <cell r="F2303">
            <v>0</v>
          </cell>
          <cell r="G2303">
            <v>50000</v>
          </cell>
          <cell r="H2303">
            <v>30000</v>
          </cell>
          <cell r="I2303">
            <v>0</v>
          </cell>
          <cell r="J2303">
            <v>0</v>
          </cell>
          <cell r="K2303">
            <v>0</v>
          </cell>
        </row>
        <row r="2304">
          <cell r="E2304" t="str">
            <v>MDC20211</v>
          </cell>
          <cell r="F2304">
            <v>0</v>
          </cell>
          <cell r="G2304">
            <v>50000</v>
          </cell>
          <cell r="H2304">
            <v>30000</v>
          </cell>
          <cell r="I2304">
            <v>0</v>
          </cell>
          <cell r="J2304">
            <v>0</v>
          </cell>
          <cell r="K2304">
            <v>0</v>
          </cell>
        </row>
        <row r="2305">
          <cell r="E2305" t="str">
            <v>MDC20212</v>
          </cell>
          <cell r="F2305">
            <v>0</v>
          </cell>
          <cell r="G2305">
            <v>50000</v>
          </cell>
          <cell r="H2305">
            <v>30000</v>
          </cell>
          <cell r="I2305">
            <v>0</v>
          </cell>
          <cell r="J2305">
            <v>0</v>
          </cell>
          <cell r="K2305">
            <v>0</v>
          </cell>
        </row>
        <row r="2306">
          <cell r="E2306" t="str">
            <v>MDC20213</v>
          </cell>
          <cell r="F2306">
            <v>0</v>
          </cell>
          <cell r="G2306">
            <v>50000</v>
          </cell>
          <cell r="H2306">
            <v>30000</v>
          </cell>
          <cell r="I2306">
            <v>0</v>
          </cell>
          <cell r="J2306">
            <v>0</v>
          </cell>
          <cell r="K2306">
            <v>0</v>
          </cell>
        </row>
        <row r="2307">
          <cell r="E2307" t="str">
            <v>MDC20214</v>
          </cell>
          <cell r="F2307">
            <v>0</v>
          </cell>
          <cell r="G2307">
            <v>50000</v>
          </cell>
          <cell r="H2307">
            <v>30000</v>
          </cell>
          <cell r="I2307">
            <v>0</v>
          </cell>
          <cell r="J2307">
            <v>0</v>
          </cell>
          <cell r="K2307">
            <v>0</v>
          </cell>
        </row>
        <row r="2308">
          <cell r="E2308" t="str">
            <v>MDC20215</v>
          </cell>
          <cell r="F2308">
            <v>0</v>
          </cell>
          <cell r="G2308">
            <v>50000</v>
          </cell>
          <cell r="H2308">
            <v>30000</v>
          </cell>
          <cell r="I2308">
            <v>0</v>
          </cell>
          <cell r="J2308">
            <v>0</v>
          </cell>
          <cell r="K2308">
            <v>0</v>
          </cell>
        </row>
        <row r="2309">
          <cell r="E2309" t="str">
            <v>MDC20216</v>
          </cell>
          <cell r="F2309">
            <v>0</v>
          </cell>
          <cell r="G2309">
            <v>50000</v>
          </cell>
          <cell r="H2309">
            <v>30000</v>
          </cell>
          <cell r="I2309">
            <v>0</v>
          </cell>
          <cell r="J2309">
            <v>0</v>
          </cell>
          <cell r="K2309">
            <v>0</v>
          </cell>
        </row>
        <row r="2310">
          <cell r="E2310" t="str">
            <v>MDC20217</v>
          </cell>
          <cell r="F2310">
            <v>0</v>
          </cell>
          <cell r="G2310">
            <v>50000</v>
          </cell>
          <cell r="H2310">
            <v>30000</v>
          </cell>
          <cell r="I2310">
            <v>0</v>
          </cell>
          <cell r="J2310">
            <v>0</v>
          </cell>
          <cell r="K2310">
            <v>0</v>
          </cell>
        </row>
        <row r="2311">
          <cell r="E2311" t="str">
            <v>MDC20218</v>
          </cell>
          <cell r="F2311">
            <v>0</v>
          </cell>
          <cell r="G2311">
            <v>50000</v>
          </cell>
          <cell r="H2311">
            <v>30000</v>
          </cell>
          <cell r="I2311">
            <v>0</v>
          </cell>
          <cell r="J2311">
            <v>0</v>
          </cell>
          <cell r="K2311">
            <v>0</v>
          </cell>
        </row>
        <row r="2312">
          <cell r="E2312" t="str">
            <v>MDC20219</v>
          </cell>
          <cell r="F2312">
            <v>0</v>
          </cell>
          <cell r="G2312">
            <v>50000</v>
          </cell>
          <cell r="H2312">
            <v>30000</v>
          </cell>
          <cell r="I2312">
            <v>0</v>
          </cell>
          <cell r="J2312">
            <v>0</v>
          </cell>
          <cell r="K2312">
            <v>0</v>
          </cell>
        </row>
        <row r="2313">
          <cell r="E2313" t="str">
            <v>MDC20220</v>
          </cell>
          <cell r="F2313">
            <v>0</v>
          </cell>
          <cell r="G2313">
            <v>50000</v>
          </cell>
          <cell r="H2313">
            <v>30000</v>
          </cell>
          <cell r="I2313">
            <v>0</v>
          </cell>
          <cell r="J2313">
            <v>0</v>
          </cell>
          <cell r="K2313">
            <v>0</v>
          </cell>
        </row>
        <row r="2314">
          <cell r="E2314" t="str">
            <v>MDC20221</v>
          </cell>
          <cell r="F2314">
            <v>0</v>
          </cell>
          <cell r="G2314">
            <v>50000</v>
          </cell>
          <cell r="H2314">
            <v>30000</v>
          </cell>
          <cell r="I2314">
            <v>0</v>
          </cell>
          <cell r="J2314">
            <v>0</v>
          </cell>
          <cell r="K2314">
            <v>0</v>
          </cell>
        </row>
        <row r="2315">
          <cell r="E2315" t="str">
            <v>MDC20222</v>
          </cell>
          <cell r="F2315">
            <v>0</v>
          </cell>
          <cell r="G2315">
            <v>50000</v>
          </cell>
          <cell r="H2315">
            <v>30000</v>
          </cell>
          <cell r="I2315">
            <v>0</v>
          </cell>
          <cell r="J2315">
            <v>0</v>
          </cell>
          <cell r="K2315">
            <v>0</v>
          </cell>
        </row>
        <row r="2316">
          <cell r="E2316" t="str">
            <v>MDC20300</v>
          </cell>
          <cell r="F2316">
            <v>0</v>
          </cell>
          <cell r="I2316">
            <v>2500</v>
          </cell>
          <cell r="J2316">
            <v>950</v>
          </cell>
          <cell r="K2316">
            <v>1300</v>
          </cell>
        </row>
        <row r="2317">
          <cell r="E2317" t="str">
            <v>MDC20302</v>
          </cell>
          <cell r="F2317">
            <v>0</v>
          </cell>
          <cell r="G2317">
            <v>3500</v>
          </cell>
          <cell r="H2317">
            <v>2100</v>
          </cell>
          <cell r="I2317">
            <v>0</v>
          </cell>
          <cell r="J2317">
            <v>0</v>
          </cell>
          <cell r="K2317">
            <v>0</v>
          </cell>
        </row>
        <row r="2318">
          <cell r="E2318" t="str">
            <v>MDC20303</v>
          </cell>
          <cell r="F2318">
            <v>0</v>
          </cell>
          <cell r="G2318">
            <v>3500</v>
          </cell>
          <cell r="H2318">
            <v>2100</v>
          </cell>
          <cell r="I2318">
            <v>0</v>
          </cell>
          <cell r="J2318">
            <v>0</v>
          </cell>
          <cell r="K2318">
            <v>0</v>
          </cell>
        </row>
        <row r="2319">
          <cell r="E2319" t="str">
            <v>MDC20304</v>
          </cell>
          <cell r="F2319">
            <v>0</v>
          </cell>
          <cell r="G2319">
            <v>3500</v>
          </cell>
          <cell r="H2319">
            <v>2100</v>
          </cell>
          <cell r="I2319">
            <v>0</v>
          </cell>
          <cell r="J2319">
            <v>0</v>
          </cell>
          <cell r="K2319">
            <v>0</v>
          </cell>
        </row>
        <row r="2320">
          <cell r="E2320" t="str">
            <v>MDC20305</v>
          </cell>
          <cell r="F2320">
            <v>0</v>
          </cell>
          <cell r="G2320">
            <v>3500</v>
          </cell>
          <cell r="H2320">
            <v>2100</v>
          </cell>
          <cell r="I2320">
            <v>0</v>
          </cell>
          <cell r="J2320">
            <v>0</v>
          </cell>
          <cell r="K2320">
            <v>0</v>
          </cell>
        </row>
        <row r="2321">
          <cell r="E2321" t="str">
            <v>MDC20308</v>
          </cell>
          <cell r="F2321">
            <v>0</v>
          </cell>
          <cell r="G2321">
            <v>3500</v>
          </cell>
          <cell r="H2321">
            <v>2100</v>
          </cell>
          <cell r="I2321">
            <v>0</v>
          </cell>
          <cell r="J2321">
            <v>0</v>
          </cell>
          <cell r="K2321">
            <v>0</v>
          </cell>
        </row>
        <row r="2322">
          <cell r="E2322" t="str">
            <v>MDC20309</v>
          </cell>
          <cell r="F2322">
            <v>0</v>
          </cell>
          <cell r="G2322">
            <v>3500</v>
          </cell>
          <cell r="H2322">
            <v>2100</v>
          </cell>
          <cell r="I2322">
            <v>0</v>
          </cell>
          <cell r="J2322">
            <v>0</v>
          </cell>
          <cell r="K2322">
            <v>0</v>
          </cell>
        </row>
        <row r="2323">
          <cell r="E2323" t="str">
            <v>MDC20311</v>
          </cell>
          <cell r="F2323">
            <v>0</v>
          </cell>
          <cell r="G2323">
            <v>3500</v>
          </cell>
          <cell r="H2323">
            <v>2100</v>
          </cell>
          <cell r="I2323">
            <v>0</v>
          </cell>
          <cell r="J2323">
            <v>0</v>
          </cell>
          <cell r="K2323">
            <v>0</v>
          </cell>
        </row>
        <row r="2324">
          <cell r="E2324" t="str">
            <v>MDC20313</v>
          </cell>
          <cell r="F2324">
            <v>0</v>
          </cell>
          <cell r="G2324">
            <v>3500</v>
          </cell>
          <cell r="H2324">
            <v>2100</v>
          </cell>
          <cell r="I2324">
            <v>0</v>
          </cell>
          <cell r="J2324">
            <v>0</v>
          </cell>
          <cell r="K2324">
            <v>0</v>
          </cell>
        </row>
        <row r="2325">
          <cell r="E2325" t="str">
            <v>MDC20314</v>
          </cell>
          <cell r="F2325">
            <v>0</v>
          </cell>
          <cell r="G2325">
            <v>3500</v>
          </cell>
          <cell r="H2325">
            <v>2100</v>
          </cell>
          <cell r="I2325">
            <v>0</v>
          </cell>
          <cell r="J2325">
            <v>0</v>
          </cell>
          <cell r="K2325">
            <v>0</v>
          </cell>
        </row>
        <row r="2326">
          <cell r="E2326" t="str">
            <v>MDC20315</v>
          </cell>
          <cell r="F2326">
            <v>0</v>
          </cell>
          <cell r="G2326">
            <v>3500</v>
          </cell>
          <cell r="H2326">
            <v>2100</v>
          </cell>
          <cell r="I2326">
            <v>0</v>
          </cell>
          <cell r="J2326">
            <v>0</v>
          </cell>
          <cell r="K2326">
            <v>0</v>
          </cell>
        </row>
        <row r="2327">
          <cell r="E2327" t="str">
            <v>MDC20316</v>
          </cell>
          <cell r="F2327">
            <v>0</v>
          </cell>
          <cell r="G2327">
            <v>3500</v>
          </cell>
          <cell r="H2327">
            <v>2100</v>
          </cell>
          <cell r="I2327">
            <v>0</v>
          </cell>
          <cell r="J2327">
            <v>0</v>
          </cell>
          <cell r="K2327">
            <v>0</v>
          </cell>
        </row>
        <row r="2328">
          <cell r="E2328" t="str">
            <v>MDC20317</v>
          </cell>
          <cell r="F2328">
            <v>0</v>
          </cell>
          <cell r="G2328">
            <v>3500</v>
          </cell>
          <cell r="H2328">
            <v>2100</v>
          </cell>
          <cell r="I2328">
            <v>0</v>
          </cell>
          <cell r="J2328">
            <v>0</v>
          </cell>
          <cell r="K2328">
            <v>0</v>
          </cell>
        </row>
        <row r="2329">
          <cell r="E2329" t="str">
            <v>MDC20318</v>
          </cell>
          <cell r="F2329">
            <v>0</v>
          </cell>
          <cell r="G2329">
            <v>3500</v>
          </cell>
          <cell r="H2329">
            <v>2100</v>
          </cell>
          <cell r="I2329">
            <v>0</v>
          </cell>
          <cell r="J2329">
            <v>0</v>
          </cell>
          <cell r="K2329">
            <v>0</v>
          </cell>
        </row>
        <row r="2330">
          <cell r="E2330" t="str">
            <v>MDC20319</v>
          </cell>
          <cell r="F2330">
            <v>0</v>
          </cell>
          <cell r="G2330">
            <v>3500</v>
          </cell>
          <cell r="H2330">
            <v>2100</v>
          </cell>
          <cell r="I2330">
            <v>0</v>
          </cell>
          <cell r="J2330">
            <v>0</v>
          </cell>
          <cell r="K2330">
            <v>0</v>
          </cell>
        </row>
        <row r="2331">
          <cell r="E2331" t="str">
            <v>MDC20320</v>
          </cell>
          <cell r="F2331">
            <v>0</v>
          </cell>
          <cell r="G2331">
            <v>3500</v>
          </cell>
          <cell r="H2331">
            <v>2100</v>
          </cell>
          <cell r="I2331">
            <v>0</v>
          </cell>
          <cell r="J2331">
            <v>0</v>
          </cell>
          <cell r="K2331">
            <v>0</v>
          </cell>
        </row>
        <row r="2332">
          <cell r="E2332" t="str">
            <v>MDC20321</v>
          </cell>
          <cell r="F2332">
            <v>0</v>
          </cell>
          <cell r="G2332">
            <v>3500</v>
          </cell>
          <cell r="H2332">
            <v>2100</v>
          </cell>
          <cell r="I2332">
            <v>0</v>
          </cell>
          <cell r="J2332">
            <v>0</v>
          </cell>
          <cell r="K2332">
            <v>0</v>
          </cell>
        </row>
        <row r="2333">
          <cell r="E2333" t="str">
            <v>MDC20322</v>
          </cell>
          <cell r="F2333">
            <v>0</v>
          </cell>
          <cell r="G2333">
            <v>3500</v>
          </cell>
          <cell r="H2333">
            <v>2100</v>
          </cell>
          <cell r="I2333">
            <v>0</v>
          </cell>
          <cell r="J2333">
            <v>0</v>
          </cell>
          <cell r="K2333">
            <v>0</v>
          </cell>
        </row>
        <row r="2334">
          <cell r="E2334" t="str">
            <v>MDC20323</v>
          </cell>
          <cell r="F2334">
            <v>0</v>
          </cell>
          <cell r="G2334">
            <v>3500</v>
          </cell>
          <cell r="H2334">
            <v>2100</v>
          </cell>
          <cell r="I2334">
            <v>0</v>
          </cell>
          <cell r="J2334">
            <v>0</v>
          </cell>
          <cell r="K2334">
            <v>0</v>
          </cell>
        </row>
        <row r="2335">
          <cell r="E2335" t="str">
            <v>MDC20400</v>
          </cell>
          <cell r="F2335">
            <v>0</v>
          </cell>
          <cell r="G2335">
            <v>0</v>
          </cell>
          <cell r="I2335">
            <v>2500</v>
          </cell>
          <cell r="J2335">
            <v>950</v>
          </cell>
          <cell r="K2335">
            <v>1300</v>
          </cell>
        </row>
        <row r="2336">
          <cell r="E2336" t="str">
            <v>MDC20401</v>
          </cell>
          <cell r="F2336">
            <v>0</v>
          </cell>
          <cell r="G2336">
            <v>3500</v>
          </cell>
          <cell r="H2336">
            <v>2100</v>
          </cell>
          <cell r="I2336">
            <v>0</v>
          </cell>
          <cell r="J2336">
            <v>0</v>
          </cell>
          <cell r="K2336">
            <v>0</v>
          </cell>
        </row>
        <row r="2337">
          <cell r="E2337" t="str">
            <v>MDC20402</v>
          </cell>
          <cell r="F2337">
            <v>0</v>
          </cell>
          <cell r="G2337">
            <v>3500</v>
          </cell>
          <cell r="H2337">
            <v>2100</v>
          </cell>
          <cell r="I2337">
            <v>0</v>
          </cell>
          <cell r="J2337">
            <v>0</v>
          </cell>
          <cell r="K2337">
            <v>0</v>
          </cell>
        </row>
        <row r="2338">
          <cell r="E2338" t="str">
            <v>MDC20403</v>
          </cell>
          <cell r="F2338">
            <v>0</v>
          </cell>
          <cell r="G2338">
            <v>3500</v>
          </cell>
          <cell r="H2338">
            <v>2100</v>
          </cell>
          <cell r="I2338">
            <v>0</v>
          </cell>
          <cell r="J2338">
            <v>0</v>
          </cell>
          <cell r="K2338">
            <v>0</v>
          </cell>
        </row>
        <row r="2339">
          <cell r="E2339" t="str">
            <v>MDC20404</v>
          </cell>
          <cell r="F2339">
            <v>0</v>
          </cell>
          <cell r="G2339">
            <v>3500</v>
          </cell>
          <cell r="H2339">
            <v>2100</v>
          </cell>
          <cell r="I2339">
            <v>0</v>
          </cell>
          <cell r="J2339">
            <v>0</v>
          </cell>
          <cell r="K2339">
            <v>0</v>
          </cell>
        </row>
        <row r="2340">
          <cell r="E2340" t="str">
            <v>MDC20405</v>
          </cell>
          <cell r="F2340">
            <v>0</v>
          </cell>
          <cell r="G2340">
            <v>3500</v>
          </cell>
          <cell r="H2340">
            <v>2100</v>
          </cell>
          <cell r="I2340">
            <v>0</v>
          </cell>
          <cell r="J2340">
            <v>0</v>
          </cell>
          <cell r="K2340">
            <v>0</v>
          </cell>
        </row>
        <row r="2341">
          <cell r="E2341" t="str">
            <v>MDC20600</v>
          </cell>
          <cell r="F2341">
            <v>0</v>
          </cell>
          <cell r="I2341">
            <v>7000</v>
          </cell>
          <cell r="J2341">
            <v>950</v>
          </cell>
          <cell r="K2341">
            <v>1300</v>
          </cell>
        </row>
        <row r="2342">
          <cell r="E2342" t="str">
            <v>MDC20601</v>
          </cell>
          <cell r="F2342">
            <v>0</v>
          </cell>
          <cell r="G2342">
            <v>10000</v>
          </cell>
          <cell r="H2342">
            <v>6000</v>
          </cell>
          <cell r="I2342">
            <v>0</v>
          </cell>
          <cell r="J2342">
            <v>0</v>
          </cell>
          <cell r="K2342">
            <v>0</v>
          </cell>
        </row>
        <row r="2343">
          <cell r="E2343" t="str">
            <v>MDC20602</v>
          </cell>
          <cell r="F2343">
            <v>0</v>
          </cell>
          <cell r="G2343">
            <v>10000</v>
          </cell>
          <cell r="H2343">
            <v>6000</v>
          </cell>
          <cell r="I2343">
            <v>0</v>
          </cell>
          <cell r="J2343">
            <v>0</v>
          </cell>
          <cell r="K2343">
            <v>0</v>
          </cell>
        </row>
        <row r="2344">
          <cell r="E2344" t="str">
            <v>MDC20603</v>
          </cell>
          <cell r="F2344">
            <v>0</v>
          </cell>
          <cell r="G2344">
            <v>10000</v>
          </cell>
          <cell r="H2344">
            <v>6000</v>
          </cell>
          <cell r="I2344">
            <v>0</v>
          </cell>
          <cell r="J2344">
            <v>0</v>
          </cell>
          <cell r="K2344">
            <v>0</v>
          </cell>
        </row>
        <row r="2345">
          <cell r="E2345" t="str">
            <v>MDC20604</v>
          </cell>
          <cell r="F2345">
            <v>0</v>
          </cell>
          <cell r="G2345">
            <v>10000</v>
          </cell>
          <cell r="H2345">
            <v>6000</v>
          </cell>
          <cell r="I2345">
            <v>0</v>
          </cell>
          <cell r="J2345">
            <v>0</v>
          </cell>
          <cell r="K2345">
            <v>0</v>
          </cell>
        </row>
        <row r="2346">
          <cell r="E2346" t="str">
            <v>MDC20605</v>
          </cell>
          <cell r="F2346">
            <v>0</v>
          </cell>
          <cell r="G2346">
            <v>10000</v>
          </cell>
          <cell r="H2346">
            <v>6000</v>
          </cell>
          <cell r="I2346">
            <v>0</v>
          </cell>
          <cell r="J2346">
            <v>0</v>
          </cell>
          <cell r="K2346">
            <v>0</v>
          </cell>
        </row>
        <row r="2347">
          <cell r="E2347" t="str">
            <v>MDC20606</v>
          </cell>
          <cell r="F2347">
            <v>0</v>
          </cell>
          <cell r="G2347">
            <v>10000</v>
          </cell>
          <cell r="H2347">
            <v>6000</v>
          </cell>
          <cell r="I2347">
            <v>0</v>
          </cell>
          <cell r="J2347">
            <v>0</v>
          </cell>
          <cell r="K2347">
            <v>0</v>
          </cell>
        </row>
        <row r="2348">
          <cell r="E2348" t="str">
            <v>MDC20700</v>
          </cell>
          <cell r="F2348">
            <v>0</v>
          </cell>
          <cell r="G2348">
            <v>50000</v>
          </cell>
          <cell r="H2348">
            <v>30000</v>
          </cell>
          <cell r="I2348">
            <v>0</v>
          </cell>
          <cell r="J2348">
            <v>0</v>
          </cell>
          <cell r="K2348">
            <v>0</v>
          </cell>
        </row>
        <row r="2349">
          <cell r="E2349" t="str">
            <v>MDC20701</v>
          </cell>
          <cell r="F2349">
            <v>0</v>
          </cell>
          <cell r="G2349">
            <v>50000</v>
          </cell>
          <cell r="H2349">
            <v>30000</v>
          </cell>
          <cell r="I2349">
            <v>0</v>
          </cell>
          <cell r="J2349">
            <v>0</v>
          </cell>
          <cell r="K2349">
            <v>0</v>
          </cell>
        </row>
        <row r="2350">
          <cell r="E2350" t="str">
            <v>MDC20702</v>
          </cell>
          <cell r="F2350">
            <v>0</v>
          </cell>
          <cell r="G2350">
            <v>50000</v>
          </cell>
          <cell r="H2350">
            <v>30000</v>
          </cell>
          <cell r="I2350">
            <v>0</v>
          </cell>
          <cell r="J2350">
            <v>0</v>
          </cell>
          <cell r="K2350">
            <v>0</v>
          </cell>
        </row>
        <row r="2351">
          <cell r="E2351" t="str">
            <v>MDC20703</v>
          </cell>
          <cell r="F2351">
            <v>0</v>
          </cell>
          <cell r="G2351">
            <v>50000</v>
          </cell>
          <cell r="H2351">
            <v>30000</v>
          </cell>
          <cell r="I2351">
            <v>0</v>
          </cell>
          <cell r="J2351">
            <v>0</v>
          </cell>
          <cell r="K2351">
            <v>0</v>
          </cell>
        </row>
        <row r="2352">
          <cell r="E2352" t="str">
            <v>MDC20704</v>
          </cell>
          <cell r="F2352">
            <v>0</v>
          </cell>
          <cell r="G2352">
            <v>50000</v>
          </cell>
          <cell r="H2352">
            <v>30000</v>
          </cell>
          <cell r="I2352">
            <v>0</v>
          </cell>
          <cell r="J2352">
            <v>0</v>
          </cell>
          <cell r="K2352">
            <v>0</v>
          </cell>
        </row>
        <row r="2353">
          <cell r="E2353" t="str">
            <v>MDC20705</v>
          </cell>
          <cell r="F2353">
            <v>0</v>
          </cell>
          <cell r="G2353">
            <v>50000</v>
          </cell>
          <cell r="H2353">
            <v>30000</v>
          </cell>
          <cell r="I2353">
            <v>0</v>
          </cell>
          <cell r="J2353">
            <v>0</v>
          </cell>
          <cell r="K2353">
            <v>0</v>
          </cell>
        </row>
        <row r="2354">
          <cell r="E2354" t="str">
            <v>MDC20707</v>
          </cell>
          <cell r="F2354">
            <v>0</v>
          </cell>
          <cell r="G2354">
            <v>50000</v>
          </cell>
          <cell r="H2354">
            <v>30000</v>
          </cell>
          <cell r="I2354">
            <v>0</v>
          </cell>
          <cell r="J2354">
            <v>0</v>
          </cell>
          <cell r="K2354">
            <v>0</v>
          </cell>
        </row>
        <row r="2355">
          <cell r="E2355" t="str">
            <v>MDC20708</v>
          </cell>
          <cell r="F2355">
            <v>0</v>
          </cell>
          <cell r="G2355">
            <v>50000</v>
          </cell>
          <cell r="H2355">
            <v>30000</v>
          </cell>
          <cell r="I2355">
            <v>0</v>
          </cell>
          <cell r="J2355">
            <v>0</v>
          </cell>
          <cell r="K2355">
            <v>0</v>
          </cell>
        </row>
        <row r="2356">
          <cell r="E2356" t="str">
            <v>MDC20800</v>
          </cell>
          <cell r="F2356">
            <v>0</v>
          </cell>
          <cell r="I2356">
            <v>2500</v>
          </cell>
          <cell r="J2356">
            <v>950</v>
          </cell>
          <cell r="K2356">
            <v>1300</v>
          </cell>
        </row>
        <row r="2357">
          <cell r="E2357" t="str">
            <v>MDC20801</v>
          </cell>
          <cell r="F2357">
            <v>0</v>
          </cell>
          <cell r="G2357">
            <v>3500</v>
          </cell>
          <cell r="H2357">
            <v>2100</v>
          </cell>
          <cell r="I2357">
            <v>0</v>
          </cell>
          <cell r="J2357">
            <v>0</v>
          </cell>
          <cell r="K2357">
            <v>0</v>
          </cell>
        </row>
        <row r="2358">
          <cell r="E2358" t="str">
            <v>MDC20802</v>
          </cell>
          <cell r="F2358">
            <v>0</v>
          </cell>
          <cell r="G2358">
            <v>3500</v>
          </cell>
          <cell r="H2358">
            <v>2100</v>
          </cell>
          <cell r="I2358">
            <v>0</v>
          </cell>
          <cell r="J2358">
            <v>0</v>
          </cell>
          <cell r="K2358">
            <v>0</v>
          </cell>
        </row>
        <row r="2359">
          <cell r="E2359" t="str">
            <v>MDC20803</v>
          </cell>
          <cell r="F2359">
            <v>0</v>
          </cell>
          <cell r="G2359">
            <v>3500</v>
          </cell>
          <cell r="H2359">
            <v>2100</v>
          </cell>
          <cell r="I2359">
            <v>0</v>
          </cell>
          <cell r="J2359">
            <v>0</v>
          </cell>
          <cell r="K2359">
            <v>0</v>
          </cell>
        </row>
        <row r="2360">
          <cell r="E2360" t="str">
            <v>MDC20804</v>
          </cell>
          <cell r="F2360">
            <v>0</v>
          </cell>
          <cell r="G2360">
            <v>3500</v>
          </cell>
          <cell r="H2360">
            <v>2100</v>
          </cell>
          <cell r="I2360">
            <v>0</v>
          </cell>
          <cell r="J2360">
            <v>0</v>
          </cell>
          <cell r="K2360">
            <v>0</v>
          </cell>
        </row>
        <row r="2361">
          <cell r="E2361" t="str">
            <v>MDC20805</v>
          </cell>
          <cell r="F2361">
            <v>0</v>
          </cell>
          <cell r="G2361">
            <v>3500</v>
          </cell>
          <cell r="H2361">
            <v>2100</v>
          </cell>
          <cell r="I2361">
            <v>0</v>
          </cell>
          <cell r="J2361">
            <v>0</v>
          </cell>
          <cell r="K2361">
            <v>0</v>
          </cell>
        </row>
        <row r="2362">
          <cell r="E2362" t="str">
            <v>MDC20806</v>
          </cell>
          <cell r="F2362">
            <v>0</v>
          </cell>
          <cell r="G2362">
            <v>3500</v>
          </cell>
          <cell r="H2362">
            <v>2100</v>
          </cell>
          <cell r="I2362">
            <v>0</v>
          </cell>
          <cell r="J2362">
            <v>0</v>
          </cell>
          <cell r="K2362">
            <v>0</v>
          </cell>
        </row>
        <row r="2363">
          <cell r="E2363" t="str">
            <v>MDC20807</v>
          </cell>
          <cell r="F2363">
            <v>0</v>
          </cell>
          <cell r="G2363">
            <v>3500</v>
          </cell>
          <cell r="H2363">
            <v>2100</v>
          </cell>
          <cell r="I2363">
            <v>0</v>
          </cell>
          <cell r="J2363">
            <v>0</v>
          </cell>
          <cell r="K2363">
            <v>0</v>
          </cell>
        </row>
        <row r="2364">
          <cell r="E2364" t="str">
            <v>MDC20900</v>
          </cell>
          <cell r="F2364">
            <v>0</v>
          </cell>
          <cell r="I2364">
            <v>7000</v>
          </cell>
          <cell r="J2364">
            <v>950</v>
          </cell>
          <cell r="K2364">
            <v>1300</v>
          </cell>
        </row>
        <row r="2365">
          <cell r="E2365" t="str">
            <v>MDC20901</v>
          </cell>
          <cell r="F2365">
            <v>0</v>
          </cell>
          <cell r="G2365">
            <v>10000</v>
          </cell>
          <cell r="H2365">
            <v>6000</v>
          </cell>
          <cell r="I2365">
            <v>0</v>
          </cell>
          <cell r="J2365">
            <v>0</v>
          </cell>
          <cell r="K2365">
            <v>0</v>
          </cell>
        </row>
        <row r="2366">
          <cell r="E2366" t="str">
            <v>MDC20902</v>
          </cell>
          <cell r="F2366">
            <v>0</v>
          </cell>
          <cell r="G2366">
            <v>10000</v>
          </cell>
          <cell r="H2366">
            <v>6000</v>
          </cell>
          <cell r="I2366">
            <v>0</v>
          </cell>
          <cell r="J2366">
            <v>0</v>
          </cell>
          <cell r="K2366">
            <v>0</v>
          </cell>
        </row>
        <row r="2367">
          <cell r="E2367" t="str">
            <v>MDC20903</v>
          </cell>
          <cell r="F2367">
            <v>0</v>
          </cell>
          <cell r="G2367">
            <v>10000</v>
          </cell>
          <cell r="H2367">
            <v>6000</v>
          </cell>
          <cell r="I2367">
            <v>0</v>
          </cell>
          <cell r="J2367">
            <v>0</v>
          </cell>
          <cell r="K2367">
            <v>0</v>
          </cell>
        </row>
        <row r="2368">
          <cell r="E2368" t="str">
            <v>MDC20904</v>
          </cell>
          <cell r="F2368">
            <v>0</v>
          </cell>
          <cell r="G2368">
            <v>10000</v>
          </cell>
          <cell r="H2368">
            <v>6000</v>
          </cell>
          <cell r="I2368">
            <v>0</v>
          </cell>
          <cell r="J2368">
            <v>0</v>
          </cell>
          <cell r="K2368">
            <v>0</v>
          </cell>
        </row>
        <row r="2369">
          <cell r="E2369" t="str">
            <v>MDC20905</v>
          </cell>
          <cell r="F2369">
            <v>0</v>
          </cell>
          <cell r="G2369">
            <v>10000</v>
          </cell>
          <cell r="H2369">
            <v>6000</v>
          </cell>
          <cell r="I2369">
            <v>0</v>
          </cell>
          <cell r="J2369">
            <v>0</v>
          </cell>
          <cell r="K2369">
            <v>0</v>
          </cell>
        </row>
        <row r="2370">
          <cell r="E2370" t="str">
            <v>MDC20906</v>
          </cell>
          <cell r="F2370">
            <v>0</v>
          </cell>
          <cell r="G2370">
            <v>10000</v>
          </cell>
          <cell r="H2370">
            <v>6000</v>
          </cell>
          <cell r="I2370">
            <v>0</v>
          </cell>
          <cell r="J2370">
            <v>0</v>
          </cell>
          <cell r="K2370">
            <v>0</v>
          </cell>
        </row>
        <row r="2371">
          <cell r="E2371" t="str">
            <v>MDC20907</v>
          </cell>
          <cell r="F2371">
            <v>0</v>
          </cell>
          <cell r="G2371">
            <v>10000</v>
          </cell>
          <cell r="H2371">
            <v>6000</v>
          </cell>
          <cell r="I2371">
            <v>0</v>
          </cell>
          <cell r="J2371">
            <v>0</v>
          </cell>
          <cell r="K2371">
            <v>0</v>
          </cell>
        </row>
        <row r="2372">
          <cell r="E2372" t="str">
            <v>MDC20908</v>
          </cell>
          <cell r="F2372">
            <v>0</v>
          </cell>
          <cell r="G2372">
            <v>10000</v>
          </cell>
          <cell r="H2372">
            <v>6000</v>
          </cell>
          <cell r="I2372">
            <v>0</v>
          </cell>
          <cell r="J2372">
            <v>0</v>
          </cell>
          <cell r="K2372">
            <v>0</v>
          </cell>
        </row>
        <row r="2373">
          <cell r="E2373" t="str">
            <v>MDC20909</v>
          </cell>
          <cell r="F2373">
            <v>0</v>
          </cell>
          <cell r="G2373">
            <v>10000</v>
          </cell>
          <cell r="H2373">
            <v>6000</v>
          </cell>
          <cell r="I2373">
            <v>0</v>
          </cell>
          <cell r="J2373">
            <v>0</v>
          </cell>
          <cell r="K2373">
            <v>0</v>
          </cell>
        </row>
        <row r="2374">
          <cell r="E2374" t="str">
            <v>MDC21000</v>
          </cell>
          <cell r="F2374">
            <v>0</v>
          </cell>
          <cell r="I2374">
            <v>7000</v>
          </cell>
          <cell r="J2374">
            <v>950</v>
          </cell>
          <cell r="K2374">
            <v>1300</v>
          </cell>
        </row>
        <row r="2375">
          <cell r="E2375" t="str">
            <v>MDC21001</v>
          </cell>
          <cell r="F2375">
            <v>0</v>
          </cell>
          <cell r="G2375">
            <v>10000</v>
          </cell>
          <cell r="H2375">
            <v>6000</v>
          </cell>
          <cell r="I2375">
            <v>0</v>
          </cell>
          <cell r="J2375">
            <v>0</v>
          </cell>
          <cell r="K2375">
            <v>0</v>
          </cell>
        </row>
        <row r="2376">
          <cell r="E2376" t="str">
            <v>MDC21002</v>
          </cell>
          <cell r="F2376">
            <v>0</v>
          </cell>
          <cell r="G2376">
            <v>10000</v>
          </cell>
          <cell r="H2376">
            <v>6000</v>
          </cell>
          <cell r="I2376">
            <v>0</v>
          </cell>
          <cell r="J2376">
            <v>0</v>
          </cell>
          <cell r="K2376">
            <v>0</v>
          </cell>
        </row>
        <row r="2377">
          <cell r="E2377" t="str">
            <v>MDC21003</v>
          </cell>
          <cell r="F2377">
            <v>0</v>
          </cell>
          <cell r="G2377">
            <v>10000</v>
          </cell>
          <cell r="H2377">
            <v>6000</v>
          </cell>
          <cell r="I2377">
            <v>0</v>
          </cell>
          <cell r="J2377">
            <v>0</v>
          </cell>
          <cell r="K2377">
            <v>0</v>
          </cell>
        </row>
        <row r="2378">
          <cell r="E2378" t="str">
            <v>MDC21004</v>
          </cell>
          <cell r="F2378">
            <v>0</v>
          </cell>
          <cell r="G2378">
            <v>10000</v>
          </cell>
          <cell r="H2378">
            <v>6000</v>
          </cell>
          <cell r="I2378">
            <v>0</v>
          </cell>
          <cell r="J2378">
            <v>0</v>
          </cell>
          <cell r="K2378">
            <v>0</v>
          </cell>
        </row>
        <row r="2379">
          <cell r="E2379" t="str">
            <v>MDC21005</v>
          </cell>
          <cell r="F2379">
            <v>0</v>
          </cell>
          <cell r="G2379">
            <v>10000</v>
          </cell>
          <cell r="H2379">
            <v>6000</v>
          </cell>
          <cell r="I2379">
            <v>0</v>
          </cell>
          <cell r="J2379">
            <v>0</v>
          </cell>
          <cell r="K2379">
            <v>0</v>
          </cell>
        </row>
        <row r="2380">
          <cell r="E2380" t="str">
            <v>MDC21100</v>
          </cell>
          <cell r="F2380">
            <v>0</v>
          </cell>
          <cell r="I2380">
            <v>2500</v>
          </cell>
          <cell r="J2380">
            <v>950</v>
          </cell>
          <cell r="K2380">
            <v>1300</v>
          </cell>
        </row>
        <row r="2381">
          <cell r="E2381" t="str">
            <v>MDC21101</v>
          </cell>
          <cell r="F2381">
            <v>0</v>
          </cell>
          <cell r="G2381">
            <v>3500</v>
          </cell>
          <cell r="H2381">
            <v>2100</v>
          </cell>
          <cell r="I2381">
            <v>0</v>
          </cell>
          <cell r="J2381">
            <v>0</v>
          </cell>
          <cell r="K2381">
            <v>0</v>
          </cell>
        </row>
        <row r="2382">
          <cell r="E2382" t="str">
            <v>MDC21102</v>
          </cell>
          <cell r="F2382">
            <v>0</v>
          </cell>
          <cell r="G2382">
            <v>3500</v>
          </cell>
          <cell r="H2382">
            <v>2100</v>
          </cell>
          <cell r="I2382">
            <v>0</v>
          </cell>
          <cell r="J2382">
            <v>0</v>
          </cell>
          <cell r="K2382">
            <v>0</v>
          </cell>
        </row>
        <row r="2383">
          <cell r="E2383" t="str">
            <v>MDC21103</v>
          </cell>
          <cell r="F2383">
            <v>0</v>
          </cell>
          <cell r="G2383">
            <v>3500</v>
          </cell>
          <cell r="H2383">
            <v>2100</v>
          </cell>
          <cell r="I2383">
            <v>0</v>
          </cell>
          <cell r="J2383">
            <v>0</v>
          </cell>
          <cell r="K2383">
            <v>0</v>
          </cell>
        </row>
        <row r="2384">
          <cell r="E2384" t="str">
            <v>MDC21104</v>
          </cell>
          <cell r="F2384">
            <v>0</v>
          </cell>
          <cell r="G2384">
            <v>3500</v>
          </cell>
          <cell r="H2384">
            <v>2100</v>
          </cell>
          <cell r="I2384">
            <v>0</v>
          </cell>
          <cell r="J2384">
            <v>0</v>
          </cell>
          <cell r="K2384">
            <v>0</v>
          </cell>
        </row>
        <row r="2385">
          <cell r="E2385" t="str">
            <v>MDC21105</v>
          </cell>
          <cell r="F2385">
            <v>0</v>
          </cell>
          <cell r="G2385">
            <v>3500</v>
          </cell>
          <cell r="H2385">
            <v>2100</v>
          </cell>
          <cell r="I2385">
            <v>0</v>
          </cell>
          <cell r="J2385">
            <v>0</v>
          </cell>
          <cell r="K2385">
            <v>0</v>
          </cell>
        </row>
        <row r="2386">
          <cell r="E2386" t="str">
            <v>MDN10000</v>
          </cell>
          <cell r="F2386">
            <v>0</v>
          </cell>
          <cell r="G2386">
            <v>0</v>
          </cell>
          <cell r="I2386">
            <v>0</v>
          </cell>
          <cell r="J2386">
            <v>950</v>
          </cell>
          <cell r="K2386">
            <v>1300</v>
          </cell>
        </row>
        <row r="2387">
          <cell r="E2387" t="str">
            <v>MDN10016</v>
          </cell>
          <cell r="F2387">
            <v>0</v>
          </cell>
          <cell r="G2387">
            <v>0</v>
          </cell>
          <cell r="I2387">
            <v>0</v>
          </cell>
          <cell r="J2387">
            <v>950</v>
          </cell>
          <cell r="K2387">
            <v>1300</v>
          </cell>
        </row>
        <row r="2388">
          <cell r="E2388" t="str">
            <v>MDN10017</v>
          </cell>
          <cell r="F2388">
            <v>0</v>
          </cell>
          <cell r="G2388">
            <v>0</v>
          </cell>
          <cell r="I2388">
            <v>0</v>
          </cell>
          <cell r="J2388">
            <v>950</v>
          </cell>
          <cell r="K2388">
            <v>1300</v>
          </cell>
        </row>
        <row r="2389">
          <cell r="E2389" t="str">
            <v>MDN10018</v>
          </cell>
          <cell r="F2389">
            <v>0</v>
          </cell>
          <cell r="G2389">
            <v>0</v>
          </cell>
          <cell r="I2389">
            <v>0</v>
          </cell>
          <cell r="J2389">
            <v>950</v>
          </cell>
          <cell r="K2389">
            <v>1300</v>
          </cell>
        </row>
        <row r="2390">
          <cell r="E2390" t="str">
            <v>MDN10100</v>
          </cell>
          <cell r="F2390">
            <v>0</v>
          </cell>
          <cell r="I2390">
            <v>1500</v>
          </cell>
          <cell r="J2390">
            <v>950</v>
          </cell>
          <cell r="K2390">
            <v>1300</v>
          </cell>
        </row>
        <row r="2391">
          <cell r="E2391" t="str">
            <v>MDN10101</v>
          </cell>
          <cell r="F2391">
            <v>0</v>
          </cell>
          <cell r="G2391">
            <v>2750</v>
          </cell>
          <cell r="H2391">
            <v>1650</v>
          </cell>
          <cell r="I2391">
            <v>0</v>
          </cell>
          <cell r="J2391">
            <v>0</v>
          </cell>
          <cell r="K2391">
            <v>0</v>
          </cell>
        </row>
        <row r="2392">
          <cell r="E2392" t="str">
            <v>MDN10102</v>
          </cell>
          <cell r="F2392">
            <v>0</v>
          </cell>
          <cell r="G2392">
            <v>2750</v>
          </cell>
          <cell r="H2392">
            <v>1650</v>
          </cell>
          <cell r="I2392">
            <v>0</v>
          </cell>
          <cell r="J2392">
            <v>0</v>
          </cell>
          <cell r="K2392">
            <v>0</v>
          </cell>
        </row>
        <row r="2393">
          <cell r="E2393" t="str">
            <v>MDN10103</v>
          </cell>
          <cell r="F2393">
            <v>0</v>
          </cell>
          <cell r="G2393">
            <v>2750</v>
          </cell>
          <cell r="H2393">
            <v>1650</v>
          </cell>
          <cell r="I2393">
            <v>0</v>
          </cell>
          <cell r="J2393">
            <v>0</v>
          </cell>
          <cell r="K2393">
            <v>0</v>
          </cell>
        </row>
        <row r="2394">
          <cell r="E2394" t="str">
            <v>MDN10104</v>
          </cell>
          <cell r="F2394">
            <v>0</v>
          </cell>
          <cell r="G2394">
            <v>2750</v>
          </cell>
          <cell r="H2394">
            <v>1650</v>
          </cell>
          <cell r="I2394">
            <v>0</v>
          </cell>
          <cell r="J2394">
            <v>0</v>
          </cell>
          <cell r="K2394">
            <v>0</v>
          </cell>
        </row>
        <row r="2395">
          <cell r="E2395" t="str">
            <v>MDN10105</v>
          </cell>
          <cell r="F2395">
            <v>0</v>
          </cell>
          <cell r="G2395">
            <v>2750</v>
          </cell>
          <cell r="H2395">
            <v>1650</v>
          </cell>
          <cell r="I2395">
            <v>0</v>
          </cell>
          <cell r="J2395">
            <v>0</v>
          </cell>
          <cell r="K2395">
            <v>0</v>
          </cell>
        </row>
        <row r="2396">
          <cell r="E2396" t="str">
            <v>MDN10106</v>
          </cell>
          <cell r="F2396">
            <v>0</v>
          </cell>
          <cell r="I2396">
            <v>0</v>
          </cell>
          <cell r="J2396">
            <v>950</v>
          </cell>
          <cell r="K2396">
            <v>1300</v>
          </cell>
        </row>
        <row r="2397">
          <cell r="E2397" t="str">
            <v>MDN10107</v>
          </cell>
          <cell r="F2397">
            <v>0</v>
          </cell>
          <cell r="G2397">
            <v>2750</v>
          </cell>
          <cell r="H2397">
            <v>1650</v>
          </cell>
          <cell r="I2397">
            <v>0</v>
          </cell>
          <cell r="J2397">
            <v>0</v>
          </cell>
          <cell r="K2397">
            <v>0</v>
          </cell>
        </row>
        <row r="2398">
          <cell r="E2398" t="str">
            <v>MDN10108</v>
          </cell>
          <cell r="F2398">
            <v>0</v>
          </cell>
          <cell r="G2398">
            <v>2750</v>
          </cell>
          <cell r="H2398">
            <v>1650</v>
          </cell>
          <cell r="I2398">
            <v>0</v>
          </cell>
          <cell r="J2398">
            <v>0</v>
          </cell>
          <cell r="K2398">
            <v>0</v>
          </cell>
        </row>
        <row r="2399">
          <cell r="E2399" t="str">
            <v>MDN10109</v>
          </cell>
          <cell r="F2399">
            <v>0</v>
          </cell>
          <cell r="I2399">
            <v>0</v>
          </cell>
          <cell r="J2399">
            <v>950</v>
          </cell>
          <cell r="K2399">
            <v>1300</v>
          </cell>
        </row>
        <row r="2400">
          <cell r="E2400" t="str">
            <v>MDN10110</v>
          </cell>
          <cell r="F2400">
            <v>0</v>
          </cell>
          <cell r="G2400">
            <v>2750</v>
          </cell>
          <cell r="H2400">
            <v>1650</v>
          </cell>
          <cell r="I2400">
            <v>0</v>
          </cell>
          <cell r="J2400">
            <v>0</v>
          </cell>
          <cell r="K2400">
            <v>0</v>
          </cell>
        </row>
        <row r="2401">
          <cell r="E2401" t="str">
            <v>MDN10111</v>
          </cell>
          <cell r="F2401">
            <v>0</v>
          </cell>
          <cell r="G2401">
            <v>2750</v>
          </cell>
          <cell r="H2401">
            <v>1650</v>
          </cell>
          <cell r="I2401">
            <v>0</v>
          </cell>
          <cell r="J2401">
            <v>0</v>
          </cell>
          <cell r="K2401">
            <v>0</v>
          </cell>
        </row>
        <row r="2402">
          <cell r="E2402" t="str">
            <v>MDN10112</v>
          </cell>
          <cell r="F2402">
            <v>0</v>
          </cell>
          <cell r="G2402">
            <v>2750</v>
          </cell>
          <cell r="H2402">
            <v>1650</v>
          </cell>
          <cell r="I2402">
            <v>0</v>
          </cell>
          <cell r="J2402">
            <v>0</v>
          </cell>
          <cell r="K2402">
            <v>0</v>
          </cell>
        </row>
        <row r="2403">
          <cell r="E2403" t="str">
            <v>MDN10113</v>
          </cell>
          <cell r="F2403">
            <v>0</v>
          </cell>
          <cell r="G2403">
            <v>2750</v>
          </cell>
          <cell r="H2403">
            <v>1650</v>
          </cell>
          <cell r="I2403">
            <v>0</v>
          </cell>
          <cell r="J2403">
            <v>0</v>
          </cell>
          <cell r="K2403">
            <v>0</v>
          </cell>
        </row>
        <row r="2404">
          <cell r="E2404" t="str">
            <v>MDN10114</v>
          </cell>
          <cell r="F2404">
            <v>0</v>
          </cell>
          <cell r="G2404">
            <v>2750</v>
          </cell>
          <cell r="H2404">
            <v>1650</v>
          </cell>
          <cell r="I2404">
            <v>0</v>
          </cell>
          <cell r="J2404">
            <v>0</v>
          </cell>
          <cell r="K2404">
            <v>0</v>
          </cell>
        </row>
        <row r="2405">
          <cell r="E2405" t="str">
            <v>MDN10115</v>
          </cell>
          <cell r="F2405">
            <v>0</v>
          </cell>
          <cell r="G2405">
            <v>2750</v>
          </cell>
          <cell r="H2405">
            <v>1650</v>
          </cell>
          <cell r="I2405">
            <v>0</v>
          </cell>
          <cell r="J2405">
            <v>0</v>
          </cell>
          <cell r="K2405">
            <v>0</v>
          </cell>
        </row>
        <row r="2406">
          <cell r="E2406" t="str">
            <v>MDN20100</v>
          </cell>
          <cell r="F2406">
            <v>0</v>
          </cell>
          <cell r="I2406">
            <v>1500</v>
          </cell>
          <cell r="J2406">
            <v>950</v>
          </cell>
          <cell r="K2406">
            <v>1300</v>
          </cell>
        </row>
        <row r="2407">
          <cell r="E2407" t="str">
            <v>MDN20101</v>
          </cell>
          <cell r="F2407">
            <v>0</v>
          </cell>
          <cell r="G2407">
            <v>2750</v>
          </cell>
          <cell r="H2407">
            <v>1650</v>
          </cell>
          <cell r="I2407">
            <v>0</v>
          </cell>
          <cell r="J2407">
            <v>0</v>
          </cell>
          <cell r="K2407">
            <v>0</v>
          </cell>
        </row>
        <row r="2408">
          <cell r="E2408" t="str">
            <v>MDN20102</v>
          </cell>
          <cell r="F2408">
            <v>0</v>
          </cell>
          <cell r="G2408">
            <v>2750</v>
          </cell>
          <cell r="H2408">
            <v>1650</v>
          </cell>
          <cell r="I2408">
            <v>0</v>
          </cell>
          <cell r="J2408">
            <v>0</v>
          </cell>
          <cell r="K2408">
            <v>0</v>
          </cell>
        </row>
        <row r="2409">
          <cell r="E2409" t="str">
            <v>MDN20104</v>
          </cell>
          <cell r="F2409">
            <v>0</v>
          </cell>
          <cell r="G2409">
            <v>2750</v>
          </cell>
          <cell r="H2409">
            <v>1650</v>
          </cell>
          <cell r="I2409">
            <v>0</v>
          </cell>
          <cell r="J2409">
            <v>0</v>
          </cell>
          <cell r="K2409">
            <v>0</v>
          </cell>
        </row>
        <row r="2410">
          <cell r="E2410" t="str">
            <v>MDN20105</v>
          </cell>
          <cell r="F2410">
            <v>0</v>
          </cell>
          <cell r="G2410">
            <v>2750</v>
          </cell>
          <cell r="H2410">
            <v>1650</v>
          </cell>
          <cell r="I2410">
            <v>0</v>
          </cell>
          <cell r="J2410">
            <v>0</v>
          </cell>
          <cell r="K2410">
            <v>0</v>
          </cell>
        </row>
        <row r="2411">
          <cell r="E2411" t="str">
            <v>MDN20106</v>
          </cell>
          <cell r="F2411">
            <v>0</v>
          </cell>
          <cell r="G2411">
            <v>2750</v>
          </cell>
          <cell r="H2411">
            <v>1650</v>
          </cell>
          <cell r="I2411">
            <v>0</v>
          </cell>
          <cell r="J2411">
            <v>0</v>
          </cell>
          <cell r="K2411">
            <v>0</v>
          </cell>
        </row>
        <row r="2412">
          <cell r="E2412" t="str">
            <v>MDN20107</v>
          </cell>
          <cell r="F2412">
            <v>0</v>
          </cell>
          <cell r="G2412">
            <v>2750</v>
          </cell>
          <cell r="H2412">
            <v>1650</v>
          </cell>
          <cell r="I2412">
            <v>0</v>
          </cell>
          <cell r="J2412">
            <v>0</v>
          </cell>
          <cell r="K2412">
            <v>0</v>
          </cell>
        </row>
        <row r="2413">
          <cell r="E2413" t="str">
            <v>MDN20108</v>
          </cell>
          <cell r="F2413">
            <v>0</v>
          </cell>
          <cell r="G2413">
            <v>2750</v>
          </cell>
          <cell r="H2413">
            <v>1650</v>
          </cell>
          <cell r="I2413">
            <v>0</v>
          </cell>
          <cell r="J2413">
            <v>0</v>
          </cell>
          <cell r="K2413">
            <v>0</v>
          </cell>
        </row>
        <row r="2414">
          <cell r="E2414" t="str">
            <v>MDN20109</v>
          </cell>
          <cell r="F2414">
            <v>0</v>
          </cell>
          <cell r="G2414">
            <v>2750</v>
          </cell>
          <cell r="H2414">
            <v>1650</v>
          </cell>
          <cell r="I2414">
            <v>0</v>
          </cell>
          <cell r="J2414">
            <v>0</v>
          </cell>
          <cell r="K2414">
            <v>0</v>
          </cell>
        </row>
        <row r="2415">
          <cell r="E2415" t="str">
            <v>MDN20110</v>
          </cell>
          <cell r="F2415">
            <v>0</v>
          </cell>
          <cell r="G2415">
            <v>2750</v>
          </cell>
          <cell r="H2415">
            <v>1650</v>
          </cell>
          <cell r="I2415">
            <v>0</v>
          </cell>
          <cell r="J2415">
            <v>0</v>
          </cell>
          <cell r="K2415">
            <v>0</v>
          </cell>
        </row>
        <row r="2416">
          <cell r="E2416" t="str">
            <v>MDN20111</v>
          </cell>
          <cell r="F2416">
            <v>0</v>
          </cell>
          <cell r="G2416">
            <v>2750</v>
          </cell>
          <cell r="H2416">
            <v>1650</v>
          </cell>
          <cell r="I2416">
            <v>0</v>
          </cell>
          <cell r="J2416">
            <v>0</v>
          </cell>
          <cell r="K2416">
            <v>0</v>
          </cell>
        </row>
        <row r="2417">
          <cell r="E2417" t="str">
            <v>MDN20112</v>
          </cell>
          <cell r="F2417">
            <v>0</v>
          </cell>
          <cell r="G2417">
            <v>2750</v>
          </cell>
          <cell r="H2417">
            <v>1650</v>
          </cell>
          <cell r="I2417">
            <v>0</v>
          </cell>
          <cell r="J2417">
            <v>0</v>
          </cell>
          <cell r="K2417">
            <v>0</v>
          </cell>
        </row>
        <row r="2418">
          <cell r="E2418" t="str">
            <v>MDN20113</v>
          </cell>
          <cell r="F2418">
            <v>0</v>
          </cell>
          <cell r="G2418">
            <v>2750</v>
          </cell>
          <cell r="H2418">
            <v>1650</v>
          </cell>
          <cell r="I2418">
            <v>0</v>
          </cell>
          <cell r="J2418">
            <v>0</v>
          </cell>
          <cell r="K2418">
            <v>0</v>
          </cell>
        </row>
        <row r="2419">
          <cell r="E2419" t="str">
            <v>MDN20114</v>
          </cell>
          <cell r="F2419">
            <v>0</v>
          </cell>
          <cell r="G2419">
            <v>2750</v>
          </cell>
          <cell r="H2419">
            <v>1650</v>
          </cell>
          <cell r="I2419">
            <v>0</v>
          </cell>
          <cell r="J2419">
            <v>0</v>
          </cell>
          <cell r="K2419">
            <v>0</v>
          </cell>
        </row>
        <row r="2420">
          <cell r="E2420" t="str">
            <v>MDN20115</v>
          </cell>
          <cell r="F2420">
            <v>0</v>
          </cell>
          <cell r="G2420">
            <v>2750</v>
          </cell>
          <cell r="H2420">
            <v>1650</v>
          </cell>
          <cell r="I2420">
            <v>0</v>
          </cell>
          <cell r="J2420">
            <v>0</v>
          </cell>
          <cell r="K2420">
            <v>0</v>
          </cell>
        </row>
        <row r="2421">
          <cell r="E2421" t="str">
            <v>MDN20116</v>
          </cell>
          <cell r="F2421">
            <v>0</v>
          </cell>
          <cell r="G2421">
            <v>2750</v>
          </cell>
          <cell r="H2421">
            <v>1650</v>
          </cell>
          <cell r="I2421">
            <v>0</v>
          </cell>
          <cell r="J2421">
            <v>0</v>
          </cell>
          <cell r="K2421">
            <v>0</v>
          </cell>
        </row>
        <row r="2422">
          <cell r="E2422" t="str">
            <v>MDN20117</v>
          </cell>
          <cell r="F2422">
            <v>0</v>
          </cell>
          <cell r="G2422">
            <v>2750</v>
          </cell>
          <cell r="H2422">
            <v>1650</v>
          </cell>
          <cell r="I2422">
            <v>0</v>
          </cell>
          <cell r="J2422">
            <v>0</v>
          </cell>
          <cell r="K2422">
            <v>0</v>
          </cell>
        </row>
        <row r="2423">
          <cell r="E2423" t="str">
            <v>MDN20200</v>
          </cell>
          <cell r="F2423">
            <v>0</v>
          </cell>
          <cell r="G2423">
            <v>0</v>
          </cell>
          <cell r="I2423">
            <v>1500</v>
          </cell>
          <cell r="J2423">
            <v>950</v>
          </cell>
          <cell r="K2423">
            <v>1300</v>
          </cell>
        </row>
        <row r="2424">
          <cell r="E2424" t="str">
            <v>MDN20201</v>
          </cell>
          <cell r="F2424">
            <v>0</v>
          </cell>
          <cell r="G2424">
            <v>2750</v>
          </cell>
          <cell r="H2424">
            <v>1650</v>
          </cell>
          <cell r="I2424">
            <v>0</v>
          </cell>
          <cell r="J2424">
            <v>0</v>
          </cell>
          <cell r="K2424">
            <v>0</v>
          </cell>
        </row>
        <row r="2425">
          <cell r="E2425" t="str">
            <v>MDN20202</v>
          </cell>
          <cell r="F2425">
            <v>0</v>
          </cell>
          <cell r="G2425">
            <v>2750</v>
          </cell>
          <cell r="H2425">
            <v>1650</v>
          </cell>
          <cell r="I2425">
            <v>0</v>
          </cell>
          <cell r="J2425">
            <v>0</v>
          </cell>
          <cell r="K2425">
            <v>0</v>
          </cell>
        </row>
        <row r="2426">
          <cell r="E2426" t="str">
            <v>MDN20203</v>
          </cell>
          <cell r="F2426">
            <v>0</v>
          </cell>
          <cell r="G2426">
            <v>2750</v>
          </cell>
          <cell r="H2426">
            <v>1650</v>
          </cell>
          <cell r="I2426">
            <v>0</v>
          </cell>
          <cell r="J2426">
            <v>0</v>
          </cell>
          <cell r="K2426">
            <v>0</v>
          </cell>
        </row>
        <row r="2427">
          <cell r="E2427" t="str">
            <v>MDN20204</v>
          </cell>
          <cell r="F2427">
            <v>0</v>
          </cell>
          <cell r="G2427">
            <v>2750</v>
          </cell>
          <cell r="H2427">
            <v>1650</v>
          </cell>
          <cell r="I2427">
            <v>0</v>
          </cell>
          <cell r="J2427">
            <v>0</v>
          </cell>
          <cell r="K2427">
            <v>0</v>
          </cell>
        </row>
        <row r="2428">
          <cell r="E2428" t="str">
            <v>MDN20205</v>
          </cell>
          <cell r="F2428">
            <v>0</v>
          </cell>
          <cell r="G2428">
            <v>2750</v>
          </cell>
          <cell r="H2428">
            <v>1650</v>
          </cell>
          <cell r="I2428">
            <v>0</v>
          </cell>
          <cell r="J2428">
            <v>0</v>
          </cell>
          <cell r="K2428">
            <v>0</v>
          </cell>
        </row>
        <row r="2429">
          <cell r="E2429" t="str">
            <v>MDN20206</v>
          </cell>
          <cell r="F2429">
            <v>0</v>
          </cell>
          <cell r="G2429">
            <v>2750</v>
          </cell>
          <cell r="H2429">
            <v>1650</v>
          </cell>
          <cell r="I2429">
            <v>0</v>
          </cell>
          <cell r="J2429">
            <v>0</v>
          </cell>
          <cell r="K2429">
            <v>0</v>
          </cell>
        </row>
        <row r="2430">
          <cell r="E2430" t="str">
            <v>MDN20207</v>
          </cell>
          <cell r="F2430">
            <v>0</v>
          </cell>
          <cell r="G2430">
            <v>2750</v>
          </cell>
          <cell r="H2430">
            <v>1650</v>
          </cell>
          <cell r="I2430">
            <v>0</v>
          </cell>
          <cell r="J2430">
            <v>0</v>
          </cell>
          <cell r="K2430">
            <v>0</v>
          </cell>
        </row>
        <row r="2431">
          <cell r="E2431" t="str">
            <v>MDN20208</v>
          </cell>
          <cell r="F2431">
            <v>0</v>
          </cell>
          <cell r="G2431">
            <v>2750</v>
          </cell>
          <cell r="H2431">
            <v>1650</v>
          </cell>
          <cell r="I2431">
            <v>0</v>
          </cell>
          <cell r="J2431">
            <v>0</v>
          </cell>
          <cell r="K2431">
            <v>0</v>
          </cell>
        </row>
        <row r="2432">
          <cell r="E2432" t="str">
            <v>MDN20209</v>
          </cell>
          <cell r="F2432">
            <v>0</v>
          </cell>
          <cell r="G2432">
            <v>2750</v>
          </cell>
          <cell r="H2432">
            <v>1650</v>
          </cell>
          <cell r="I2432">
            <v>0</v>
          </cell>
          <cell r="J2432">
            <v>0</v>
          </cell>
          <cell r="K2432">
            <v>0</v>
          </cell>
        </row>
        <row r="2433">
          <cell r="E2433" t="str">
            <v>MDN20210</v>
          </cell>
          <cell r="F2433">
            <v>0</v>
          </cell>
          <cell r="G2433">
            <v>2750</v>
          </cell>
          <cell r="H2433">
            <v>1650</v>
          </cell>
          <cell r="I2433">
            <v>0</v>
          </cell>
          <cell r="J2433">
            <v>0</v>
          </cell>
          <cell r="K2433">
            <v>0</v>
          </cell>
        </row>
        <row r="2434">
          <cell r="E2434" t="str">
            <v>MDN20211</v>
          </cell>
          <cell r="F2434">
            <v>0</v>
          </cell>
          <cell r="G2434">
            <v>2750</v>
          </cell>
          <cell r="H2434">
            <v>1650</v>
          </cell>
          <cell r="I2434">
            <v>0</v>
          </cell>
          <cell r="J2434">
            <v>0</v>
          </cell>
          <cell r="K2434">
            <v>0</v>
          </cell>
        </row>
        <row r="2435">
          <cell r="E2435" t="str">
            <v>MDN20212</v>
          </cell>
          <cell r="F2435">
            <v>0</v>
          </cell>
          <cell r="G2435">
            <v>2750</v>
          </cell>
          <cell r="H2435">
            <v>1650</v>
          </cell>
          <cell r="I2435">
            <v>0</v>
          </cell>
          <cell r="J2435">
            <v>0</v>
          </cell>
          <cell r="K2435">
            <v>0</v>
          </cell>
        </row>
        <row r="2436">
          <cell r="E2436" t="str">
            <v>MDN20213</v>
          </cell>
          <cell r="F2436">
            <v>0</v>
          </cell>
          <cell r="G2436">
            <v>2750</v>
          </cell>
          <cell r="H2436">
            <v>1650</v>
          </cell>
          <cell r="I2436">
            <v>0</v>
          </cell>
          <cell r="J2436">
            <v>0</v>
          </cell>
          <cell r="K2436">
            <v>0</v>
          </cell>
        </row>
        <row r="2437">
          <cell r="E2437" t="str">
            <v>MDN20214</v>
          </cell>
          <cell r="F2437">
            <v>0</v>
          </cell>
          <cell r="G2437">
            <v>2750</v>
          </cell>
          <cell r="H2437">
            <v>1650</v>
          </cell>
          <cell r="I2437">
            <v>0</v>
          </cell>
          <cell r="J2437">
            <v>0</v>
          </cell>
          <cell r="K2437">
            <v>0</v>
          </cell>
        </row>
        <row r="2438">
          <cell r="E2438" t="str">
            <v>MDN20215</v>
          </cell>
          <cell r="F2438">
            <v>0</v>
          </cell>
          <cell r="G2438">
            <v>2750</v>
          </cell>
          <cell r="H2438">
            <v>1650</v>
          </cell>
          <cell r="I2438">
            <v>0</v>
          </cell>
          <cell r="J2438">
            <v>0</v>
          </cell>
          <cell r="K2438">
            <v>0</v>
          </cell>
        </row>
        <row r="2439">
          <cell r="E2439" t="str">
            <v>MDN20216</v>
          </cell>
          <cell r="F2439">
            <v>0</v>
          </cell>
          <cell r="G2439">
            <v>2750</v>
          </cell>
          <cell r="H2439">
            <v>1650</v>
          </cell>
          <cell r="I2439">
            <v>0</v>
          </cell>
          <cell r="J2439">
            <v>0</v>
          </cell>
          <cell r="K2439">
            <v>0</v>
          </cell>
        </row>
        <row r="2440">
          <cell r="E2440" t="str">
            <v>MDN20217</v>
          </cell>
          <cell r="F2440">
            <v>0</v>
          </cell>
          <cell r="G2440">
            <v>2750</v>
          </cell>
          <cell r="H2440">
            <v>1650</v>
          </cell>
          <cell r="I2440">
            <v>0</v>
          </cell>
          <cell r="J2440">
            <v>0</v>
          </cell>
          <cell r="K2440">
            <v>0</v>
          </cell>
        </row>
        <row r="2441">
          <cell r="E2441" t="str">
            <v>MDN20300</v>
          </cell>
          <cell r="F2441">
            <v>0</v>
          </cell>
          <cell r="G2441">
            <v>0</v>
          </cell>
          <cell r="I2441">
            <v>1500</v>
          </cell>
          <cell r="J2441">
            <v>950</v>
          </cell>
          <cell r="K2441">
            <v>1300</v>
          </cell>
        </row>
        <row r="2442">
          <cell r="E2442" t="str">
            <v>MDN20301</v>
          </cell>
          <cell r="F2442">
            <v>0</v>
          </cell>
          <cell r="G2442">
            <v>2750</v>
          </cell>
          <cell r="H2442">
            <v>1650</v>
          </cell>
          <cell r="I2442">
            <v>0</v>
          </cell>
          <cell r="J2442">
            <v>0</v>
          </cell>
          <cell r="K2442">
            <v>0</v>
          </cell>
        </row>
        <row r="2443">
          <cell r="E2443" t="str">
            <v>MDN20302</v>
          </cell>
          <cell r="F2443">
            <v>0</v>
          </cell>
          <cell r="G2443">
            <v>2750</v>
          </cell>
          <cell r="H2443">
            <v>1650</v>
          </cell>
          <cell r="I2443">
            <v>0</v>
          </cell>
          <cell r="J2443">
            <v>0</v>
          </cell>
          <cell r="K2443">
            <v>0</v>
          </cell>
        </row>
        <row r="2444">
          <cell r="E2444" t="str">
            <v>MDN20303</v>
          </cell>
          <cell r="F2444">
            <v>0</v>
          </cell>
          <cell r="G2444">
            <v>2750</v>
          </cell>
          <cell r="H2444">
            <v>1650</v>
          </cell>
          <cell r="I2444">
            <v>0</v>
          </cell>
          <cell r="J2444">
            <v>0</v>
          </cell>
          <cell r="K2444">
            <v>0</v>
          </cell>
        </row>
        <row r="2445">
          <cell r="E2445" t="str">
            <v>MDN20304</v>
          </cell>
          <cell r="F2445">
            <v>0</v>
          </cell>
          <cell r="G2445">
            <v>2750</v>
          </cell>
          <cell r="H2445">
            <v>1650</v>
          </cell>
          <cell r="I2445">
            <v>0</v>
          </cell>
          <cell r="J2445">
            <v>0</v>
          </cell>
          <cell r="K2445">
            <v>0</v>
          </cell>
        </row>
        <row r="2446">
          <cell r="E2446" t="str">
            <v>MDN20305</v>
          </cell>
          <cell r="F2446">
            <v>0</v>
          </cell>
          <cell r="G2446">
            <v>2750</v>
          </cell>
          <cell r="H2446">
            <v>1650</v>
          </cell>
          <cell r="I2446">
            <v>0</v>
          </cell>
          <cell r="J2446">
            <v>0</v>
          </cell>
          <cell r="K2446">
            <v>0</v>
          </cell>
        </row>
        <row r="2447">
          <cell r="E2447" t="str">
            <v>MDN20306</v>
          </cell>
          <cell r="F2447">
            <v>0</v>
          </cell>
          <cell r="G2447">
            <v>2750</v>
          </cell>
          <cell r="H2447">
            <v>1650</v>
          </cell>
          <cell r="I2447">
            <v>0</v>
          </cell>
          <cell r="J2447">
            <v>0</v>
          </cell>
          <cell r="K2447">
            <v>0</v>
          </cell>
        </row>
        <row r="2448">
          <cell r="E2448" t="str">
            <v>MDN20307</v>
          </cell>
          <cell r="F2448">
            <v>0</v>
          </cell>
          <cell r="G2448">
            <v>2750</v>
          </cell>
          <cell r="H2448">
            <v>1650</v>
          </cell>
          <cell r="I2448">
            <v>0</v>
          </cell>
          <cell r="J2448">
            <v>0</v>
          </cell>
          <cell r="K2448">
            <v>0</v>
          </cell>
        </row>
        <row r="2449">
          <cell r="E2449" t="str">
            <v>MDN20308</v>
          </cell>
          <cell r="F2449">
            <v>0</v>
          </cell>
          <cell r="G2449">
            <v>2750</v>
          </cell>
          <cell r="H2449">
            <v>1650</v>
          </cell>
          <cell r="I2449">
            <v>0</v>
          </cell>
          <cell r="J2449">
            <v>0</v>
          </cell>
          <cell r="K2449">
            <v>0</v>
          </cell>
        </row>
        <row r="2450">
          <cell r="E2450" t="str">
            <v>MDN20309</v>
          </cell>
          <cell r="F2450">
            <v>0</v>
          </cell>
          <cell r="G2450">
            <v>2750</v>
          </cell>
          <cell r="H2450">
            <v>1650</v>
          </cell>
          <cell r="I2450">
            <v>0</v>
          </cell>
          <cell r="J2450">
            <v>0</v>
          </cell>
          <cell r="K2450">
            <v>0</v>
          </cell>
        </row>
        <row r="2451">
          <cell r="E2451" t="str">
            <v>MDN20310</v>
          </cell>
          <cell r="F2451">
            <v>0</v>
          </cell>
          <cell r="G2451">
            <v>2750</v>
          </cell>
          <cell r="H2451">
            <v>1650</v>
          </cell>
          <cell r="I2451">
            <v>0</v>
          </cell>
          <cell r="J2451">
            <v>0</v>
          </cell>
          <cell r="K2451">
            <v>0</v>
          </cell>
        </row>
        <row r="2452">
          <cell r="E2452" t="str">
            <v>MDN20311</v>
          </cell>
          <cell r="F2452">
            <v>0</v>
          </cell>
          <cell r="G2452">
            <v>2750</v>
          </cell>
          <cell r="H2452">
            <v>1650</v>
          </cell>
          <cell r="I2452">
            <v>0</v>
          </cell>
          <cell r="J2452">
            <v>0</v>
          </cell>
          <cell r="K2452">
            <v>0</v>
          </cell>
        </row>
        <row r="2453">
          <cell r="E2453" t="str">
            <v>MDN20400</v>
          </cell>
          <cell r="F2453">
            <v>0</v>
          </cell>
          <cell r="I2453">
            <v>1500</v>
          </cell>
          <cell r="J2453">
            <v>950</v>
          </cell>
          <cell r="K2453">
            <v>1300</v>
          </cell>
        </row>
        <row r="2454">
          <cell r="E2454" t="str">
            <v>MDN20401</v>
          </cell>
          <cell r="F2454">
            <v>0</v>
          </cell>
          <cell r="G2454">
            <v>2750</v>
          </cell>
          <cell r="H2454">
            <v>1650</v>
          </cell>
          <cell r="I2454">
            <v>0</v>
          </cell>
          <cell r="J2454">
            <v>0</v>
          </cell>
          <cell r="K2454">
            <v>0</v>
          </cell>
        </row>
        <row r="2455">
          <cell r="E2455" t="str">
            <v>MDN20402</v>
          </cell>
          <cell r="F2455">
            <v>0</v>
          </cell>
          <cell r="G2455">
            <v>2750</v>
          </cell>
          <cell r="H2455">
            <v>1650</v>
          </cell>
          <cell r="I2455">
            <v>0</v>
          </cell>
          <cell r="J2455">
            <v>0</v>
          </cell>
          <cell r="K2455">
            <v>0</v>
          </cell>
        </row>
        <row r="2456">
          <cell r="E2456" t="str">
            <v>MDN20403</v>
          </cell>
          <cell r="F2456">
            <v>0</v>
          </cell>
          <cell r="G2456">
            <v>2750</v>
          </cell>
          <cell r="H2456">
            <v>1650</v>
          </cell>
          <cell r="I2456">
            <v>0</v>
          </cell>
          <cell r="J2456">
            <v>0</v>
          </cell>
          <cell r="K2456">
            <v>0</v>
          </cell>
        </row>
        <row r="2457">
          <cell r="E2457" t="str">
            <v>MDN20404</v>
          </cell>
          <cell r="F2457">
            <v>0</v>
          </cell>
          <cell r="G2457">
            <v>2750</v>
          </cell>
          <cell r="H2457">
            <v>1650</v>
          </cell>
          <cell r="I2457">
            <v>0</v>
          </cell>
          <cell r="J2457">
            <v>0</v>
          </cell>
          <cell r="K2457">
            <v>0</v>
          </cell>
        </row>
        <row r="2458">
          <cell r="E2458" t="str">
            <v>MDN20405</v>
          </cell>
          <cell r="F2458">
            <v>0</v>
          </cell>
          <cell r="G2458">
            <v>2750</v>
          </cell>
          <cell r="H2458">
            <v>1650</v>
          </cell>
          <cell r="I2458">
            <v>0</v>
          </cell>
          <cell r="J2458">
            <v>0</v>
          </cell>
          <cell r="K2458">
            <v>0</v>
          </cell>
        </row>
        <row r="2459">
          <cell r="E2459" t="str">
            <v>MDN20406</v>
          </cell>
          <cell r="F2459">
            <v>0</v>
          </cell>
          <cell r="G2459">
            <v>2750</v>
          </cell>
          <cell r="H2459">
            <v>1650</v>
          </cell>
          <cell r="I2459">
            <v>0</v>
          </cell>
          <cell r="J2459">
            <v>0</v>
          </cell>
          <cell r="K2459">
            <v>0</v>
          </cell>
        </row>
        <row r="2460">
          <cell r="E2460" t="str">
            <v>MDN20407</v>
          </cell>
          <cell r="F2460">
            <v>0</v>
          </cell>
          <cell r="G2460">
            <v>2750</v>
          </cell>
          <cell r="H2460">
            <v>1650</v>
          </cell>
          <cell r="I2460">
            <v>0</v>
          </cell>
          <cell r="J2460">
            <v>0</v>
          </cell>
          <cell r="K2460">
            <v>0</v>
          </cell>
        </row>
        <row r="2461">
          <cell r="E2461" t="str">
            <v>MDN20408</v>
          </cell>
          <cell r="F2461">
            <v>0</v>
          </cell>
          <cell r="G2461">
            <v>2750</v>
          </cell>
          <cell r="H2461">
            <v>1650</v>
          </cell>
          <cell r="I2461">
            <v>0</v>
          </cell>
          <cell r="J2461">
            <v>0</v>
          </cell>
          <cell r="K2461">
            <v>0</v>
          </cell>
        </row>
        <row r="2462">
          <cell r="E2462" t="str">
            <v>MDN20409</v>
          </cell>
          <cell r="F2462">
            <v>0</v>
          </cell>
          <cell r="G2462">
            <v>2750</v>
          </cell>
          <cell r="H2462">
            <v>1650</v>
          </cell>
          <cell r="I2462">
            <v>0</v>
          </cell>
          <cell r="J2462">
            <v>0</v>
          </cell>
          <cell r="K2462">
            <v>0</v>
          </cell>
        </row>
        <row r="2463">
          <cell r="E2463" t="str">
            <v>MDN20410</v>
          </cell>
          <cell r="F2463">
            <v>0</v>
          </cell>
          <cell r="G2463">
            <v>2750</v>
          </cell>
          <cell r="H2463">
            <v>1650</v>
          </cell>
          <cell r="I2463">
            <v>0</v>
          </cell>
          <cell r="J2463">
            <v>0</v>
          </cell>
          <cell r="K2463">
            <v>0</v>
          </cell>
        </row>
        <row r="2464">
          <cell r="E2464" t="str">
            <v>MDN20411</v>
          </cell>
          <cell r="F2464">
            <v>0</v>
          </cell>
          <cell r="G2464">
            <v>2750</v>
          </cell>
          <cell r="H2464">
            <v>1650</v>
          </cell>
          <cell r="I2464">
            <v>0</v>
          </cell>
          <cell r="J2464">
            <v>0</v>
          </cell>
          <cell r="K2464">
            <v>0</v>
          </cell>
        </row>
        <row r="2465">
          <cell r="E2465" t="str">
            <v>MDN20412</v>
          </cell>
          <cell r="F2465">
            <v>0</v>
          </cell>
          <cell r="G2465">
            <v>2750</v>
          </cell>
          <cell r="H2465">
            <v>1650</v>
          </cell>
          <cell r="I2465">
            <v>0</v>
          </cell>
          <cell r="J2465">
            <v>0</v>
          </cell>
          <cell r="K2465">
            <v>0</v>
          </cell>
        </row>
        <row r="2466">
          <cell r="E2466" t="str">
            <v>MDN20413</v>
          </cell>
          <cell r="F2466">
            <v>0</v>
          </cell>
          <cell r="G2466">
            <v>2750</v>
          </cell>
          <cell r="H2466">
            <v>1650</v>
          </cell>
          <cell r="I2466">
            <v>0</v>
          </cell>
          <cell r="J2466">
            <v>0</v>
          </cell>
          <cell r="K2466">
            <v>0</v>
          </cell>
        </row>
        <row r="2467">
          <cell r="E2467" t="str">
            <v>MDN20414</v>
          </cell>
          <cell r="F2467">
            <v>0</v>
          </cell>
          <cell r="G2467">
            <v>2750</v>
          </cell>
          <cell r="H2467">
            <v>1650</v>
          </cell>
          <cell r="I2467">
            <v>0</v>
          </cell>
          <cell r="J2467">
            <v>0</v>
          </cell>
          <cell r="K2467">
            <v>0</v>
          </cell>
        </row>
        <row r="2468">
          <cell r="E2468" t="str">
            <v>MDN20415</v>
          </cell>
          <cell r="F2468">
            <v>0</v>
          </cell>
          <cell r="G2468">
            <v>2750</v>
          </cell>
          <cell r="H2468">
            <v>1650</v>
          </cell>
          <cell r="I2468">
            <v>0</v>
          </cell>
          <cell r="J2468">
            <v>0</v>
          </cell>
          <cell r="K2468">
            <v>0</v>
          </cell>
        </row>
        <row r="2469">
          <cell r="E2469" t="str">
            <v>MDN20416</v>
          </cell>
          <cell r="F2469">
            <v>0</v>
          </cell>
          <cell r="G2469">
            <v>2750</v>
          </cell>
          <cell r="H2469">
            <v>1650</v>
          </cell>
          <cell r="I2469">
            <v>0</v>
          </cell>
          <cell r="J2469">
            <v>0</v>
          </cell>
          <cell r="K2469">
            <v>0</v>
          </cell>
        </row>
        <row r="2470">
          <cell r="E2470" t="str">
            <v>MDN20417</v>
          </cell>
          <cell r="F2470">
            <v>0</v>
          </cell>
          <cell r="G2470">
            <v>2750</v>
          </cell>
          <cell r="H2470">
            <v>1650</v>
          </cell>
          <cell r="I2470">
            <v>0</v>
          </cell>
          <cell r="J2470">
            <v>0</v>
          </cell>
          <cell r="K2470">
            <v>0</v>
          </cell>
        </row>
        <row r="2471">
          <cell r="E2471" t="str">
            <v>MDN20418</v>
          </cell>
          <cell r="F2471">
            <v>0</v>
          </cell>
          <cell r="G2471">
            <v>2750</v>
          </cell>
          <cell r="H2471">
            <v>1650</v>
          </cell>
          <cell r="I2471">
            <v>0</v>
          </cell>
          <cell r="J2471">
            <v>0</v>
          </cell>
          <cell r="K2471">
            <v>0</v>
          </cell>
        </row>
        <row r="2472">
          <cell r="E2472" t="str">
            <v>MDN20419</v>
          </cell>
          <cell r="F2472">
            <v>0</v>
          </cell>
          <cell r="G2472">
            <v>2750</v>
          </cell>
          <cell r="H2472">
            <v>1650</v>
          </cell>
          <cell r="I2472">
            <v>0</v>
          </cell>
          <cell r="J2472">
            <v>0</v>
          </cell>
          <cell r="K2472">
            <v>0</v>
          </cell>
        </row>
        <row r="2473">
          <cell r="E2473" t="str">
            <v>MDN20420</v>
          </cell>
          <cell r="F2473">
            <v>0</v>
          </cell>
          <cell r="G2473">
            <v>2750</v>
          </cell>
          <cell r="H2473">
            <v>1650</v>
          </cell>
          <cell r="I2473">
            <v>0</v>
          </cell>
          <cell r="J2473">
            <v>0</v>
          </cell>
          <cell r="K2473">
            <v>0</v>
          </cell>
        </row>
        <row r="2474">
          <cell r="E2474" t="str">
            <v>MES10000</v>
          </cell>
          <cell r="F2474">
            <v>0</v>
          </cell>
          <cell r="G2474">
            <v>0</v>
          </cell>
          <cell r="I2474">
            <v>0</v>
          </cell>
          <cell r="J2474">
            <v>950</v>
          </cell>
          <cell r="K2474">
            <v>1300</v>
          </cell>
        </row>
        <row r="2475">
          <cell r="E2475" t="str">
            <v>MES10017</v>
          </cell>
          <cell r="F2475">
            <v>0</v>
          </cell>
          <cell r="G2475">
            <v>0</v>
          </cell>
          <cell r="I2475">
            <v>0</v>
          </cell>
          <cell r="J2475">
            <v>950</v>
          </cell>
          <cell r="K2475">
            <v>1300</v>
          </cell>
        </row>
        <row r="2476">
          <cell r="E2476" t="str">
            <v>MES10018</v>
          </cell>
          <cell r="F2476">
            <v>0</v>
          </cell>
          <cell r="G2476">
            <v>0</v>
          </cell>
          <cell r="I2476">
            <v>0</v>
          </cell>
          <cell r="J2476">
            <v>950</v>
          </cell>
          <cell r="K2476">
            <v>1300</v>
          </cell>
        </row>
        <row r="2477">
          <cell r="E2477" t="str">
            <v>MES10019</v>
          </cell>
          <cell r="F2477">
            <v>0</v>
          </cell>
          <cell r="G2477">
            <v>0</v>
          </cell>
          <cell r="I2477">
            <v>0</v>
          </cell>
          <cell r="J2477">
            <v>950</v>
          </cell>
          <cell r="K2477">
            <v>1300</v>
          </cell>
        </row>
        <row r="2478">
          <cell r="E2478" t="str">
            <v>MES10020</v>
          </cell>
          <cell r="F2478">
            <v>0</v>
          </cell>
          <cell r="G2478">
            <v>0</v>
          </cell>
          <cell r="I2478">
            <v>0</v>
          </cell>
          <cell r="J2478">
            <v>950</v>
          </cell>
          <cell r="K2478">
            <v>1300</v>
          </cell>
        </row>
        <row r="2479">
          <cell r="E2479" t="str">
            <v>MES10021</v>
          </cell>
          <cell r="F2479">
            <v>0</v>
          </cell>
          <cell r="G2479">
            <v>0</v>
          </cell>
          <cell r="I2479">
            <v>0</v>
          </cell>
          <cell r="J2479">
            <v>950</v>
          </cell>
          <cell r="K2479">
            <v>1300</v>
          </cell>
        </row>
        <row r="2480">
          <cell r="E2480" t="str">
            <v>MES10022</v>
          </cell>
          <cell r="F2480">
            <v>0</v>
          </cell>
          <cell r="G2480">
            <v>0</v>
          </cell>
          <cell r="I2480">
            <v>0</v>
          </cell>
          <cell r="J2480">
            <v>950</v>
          </cell>
          <cell r="K2480">
            <v>1300</v>
          </cell>
        </row>
        <row r="2481">
          <cell r="E2481" t="str">
            <v>MES10023</v>
          </cell>
          <cell r="F2481">
            <v>0</v>
          </cell>
          <cell r="G2481">
            <v>0</v>
          </cell>
          <cell r="I2481">
            <v>0</v>
          </cell>
          <cell r="J2481">
            <v>950</v>
          </cell>
          <cell r="K2481">
            <v>1300</v>
          </cell>
        </row>
        <row r="2482">
          <cell r="E2482" t="str">
            <v>MES10024</v>
          </cell>
          <cell r="F2482">
            <v>0</v>
          </cell>
          <cell r="G2482">
            <v>0</v>
          </cell>
          <cell r="I2482">
            <v>0</v>
          </cell>
          <cell r="J2482">
            <v>950</v>
          </cell>
          <cell r="K2482">
            <v>1300</v>
          </cell>
        </row>
        <row r="2483">
          <cell r="E2483" t="str">
            <v>MES10025</v>
          </cell>
          <cell r="F2483">
            <v>0</v>
          </cell>
          <cell r="G2483">
            <v>0</v>
          </cell>
          <cell r="I2483">
            <v>0</v>
          </cell>
          <cell r="J2483">
            <v>950</v>
          </cell>
          <cell r="K2483">
            <v>1300</v>
          </cell>
        </row>
        <row r="2484">
          <cell r="E2484" t="str">
            <v>MES10026</v>
          </cell>
          <cell r="F2484">
            <v>0</v>
          </cell>
          <cell r="G2484">
            <v>0</v>
          </cell>
          <cell r="I2484">
            <v>0</v>
          </cell>
          <cell r="J2484">
            <v>950</v>
          </cell>
          <cell r="K2484">
            <v>1300</v>
          </cell>
        </row>
        <row r="2485">
          <cell r="E2485" t="str">
            <v>MES10027</v>
          </cell>
          <cell r="F2485">
            <v>0</v>
          </cell>
          <cell r="G2485">
            <v>0</v>
          </cell>
          <cell r="I2485">
            <v>0</v>
          </cell>
          <cell r="J2485">
            <v>950</v>
          </cell>
          <cell r="K2485">
            <v>1300</v>
          </cell>
        </row>
        <row r="2486">
          <cell r="E2486" t="str">
            <v>MES10028</v>
          </cell>
          <cell r="F2486">
            <v>0</v>
          </cell>
          <cell r="G2486">
            <v>0</v>
          </cell>
          <cell r="I2486">
            <v>0</v>
          </cell>
          <cell r="J2486">
            <v>950</v>
          </cell>
          <cell r="K2486">
            <v>1300</v>
          </cell>
        </row>
        <row r="2487">
          <cell r="E2487" t="str">
            <v>MES10029</v>
          </cell>
          <cell r="F2487">
            <v>0</v>
          </cell>
          <cell r="G2487">
            <v>0</v>
          </cell>
          <cell r="I2487">
            <v>0</v>
          </cell>
          <cell r="J2487">
            <v>950</v>
          </cell>
          <cell r="K2487">
            <v>1300</v>
          </cell>
        </row>
        <row r="2488">
          <cell r="E2488" t="str">
            <v>MES10030</v>
          </cell>
          <cell r="F2488">
            <v>0</v>
          </cell>
          <cell r="G2488">
            <v>0</v>
          </cell>
          <cell r="I2488">
            <v>0</v>
          </cell>
          <cell r="J2488">
            <v>950</v>
          </cell>
          <cell r="K2488">
            <v>1300</v>
          </cell>
        </row>
        <row r="2489">
          <cell r="E2489" t="str">
            <v>MES10031</v>
          </cell>
          <cell r="F2489">
            <v>0</v>
          </cell>
          <cell r="G2489">
            <v>0</v>
          </cell>
          <cell r="I2489">
            <v>0</v>
          </cell>
          <cell r="J2489">
            <v>950</v>
          </cell>
          <cell r="K2489">
            <v>1300</v>
          </cell>
        </row>
        <row r="2490">
          <cell r="E2490" t="str">
            <v>MES10032</v>
          </cell>
          <cell r="F2490">
            <v>0</v>
          </cell>
          <cell r="G2490">
            <v>0</v>
          </cell>
          <cell r="I2490">
            <v>0</v>
          </cell>
          <cell r="J2490">
            <v>950</v>
          </cell>
          <cell r="K2490">
            <v>1300</v>
          </cell>
        </row>
        <row r="2491">
          <cell r="E2491" t="str">
            <v>MES10033</v>
          </cell>
          <cell r="F2491">
            <v>0</v>
          </cell>
          <cell r="G2491">
            <v>0</v>
          </cell>
          <cell r="I2491">
            <v>0</v>
          </cell>
          <cell r="J2491">
            <v>950</v>
          </cell>
          <cell r="K2491">
            <v>1300</v>
          </cell>
        </row>
        <row r="2492">
          <cell r="E2492" t="str">
            <v>MES10034</v>
          </cell>
          <cell r="F2492">
            <v>0</v>
          </cell>
          <cell r="G2492">
            <v>0</v>
          </cell>
          <cell r="I2492">
            <v>0</v>
          </cell>
          <cell r="J2492">
            <v>950</v>
          </cell>
          <cell r="K2492">
            <v>1300</v>
          </cell>
        </row>
        <row r="2493">
          <cell r="E2493" t="str">
            <v>MES10035</v>
          </cell>
          <cell r="F2493">
            <v>0</v>
          </cell>
          <cell r="G2493">
            <v>0</v>
          </cell>
          <cell r="I2493">
            <v>0</v>
          </cell>
          <cell r="J2493">
            <v>950</v>
          </cell>
          <cell r="K2493">
            <v>1300</v>
          </cell>
        </row>
        <row r="2494">
          <cell r="E2494" t="str">
            <v>MES10045</v>
          </cell>
          <cell r="F2494">
            <v>0</v>
          </cell>
          <cell r="G2494">
            <v>0</v>
          </cell>
          <cell r="I2494">
            <v>0</v>
          </cell>
          <cell r="J2494">
            <v>950</v>
          </cell>
          <cell r="K2494">
            <v>1300</v>
          </cell>
        </row>
        <row r="2495">
          <cell r="E2495" t="str">
            <v>MES10046</v>
          </cell>
          <cell r="F2495">
            <v>0</v>
          </cell>
          <cell r="G2495">
            <v>0</v>
          </cell>
          <cell r="I2495">
            <v>0</v>
          </cell>
          <cell r="J2495">
            <v>950</v>
          </cell>
          <cell r="K2495">
            <v>1300</v>
          </cell>
        </row>
        <row r="2496">
          <cell r="E2496" t="str">
            <v>MES10100</v>
          </cell>
          <cell r="F2496">
            <v>0</v>
          </cell>
          <cell r="G2496">
            <v>0</v>
          </cell>
          <cell r="I2496">
            <v>1500</v>
          </cell>
          <cell r="J2496">
            <v>950</v>
          </cell>
          <cell r="K2496">
            <v>1300</v>
          </cell>
        </row>
        <row r="2497">
          <cell r="E2497" t="str">
            <v>MES10102</v>
          </cell>
          <cell r="F2497">
            <v>0</v>
          </cell>
          <cell r="G2497">
            <v>5000</v>
          </cell>
          <cell r="H2497">
            <v>3000</v>
          </cell>
          <cell r="I2497">
            <v>0</v>
          </cell>
          <cell r="J2497">
            <v>0</v>
          </cell>
          <cell r="K2497">
            <v>0</v>
          </cell>
        </row>
        <row r="2498">
          <cell r="E2498" t="str">
            <v>MES10103</v>
          </cell>
          <cell r="F2498">
            <v>0</v>
          </cell>
          <cell r="G2498">
            <v>5000</v>
          </cell>
          <cell r="H2498">
            <v>3000</v>
          </cell>
          <cell r="I2498">
            <v>0</v>
          </cell>
          <cell r="J2498">
            <v>0</v>
          </cell>
          <cell r="K2498">
            <v>0</v>
          </cell>
        </row>
        <row r="2499">
          <cell r="E2499" t="str">
            <v>MES10104</v>
          </cell>
          <cell r="F2499">
            <v>0</v>
          </cell>
          <cell r="G2499">
            <v>5000</v>
          </cell>
          <cell r="H2499">
            <v>3000</v>
          </cell>
          <cell r="I2499">
            <v>0</v>
          </cell>
          <cell r="J2499">
            <v>0</v>
          </cell>
          <cell r="K2499">
            <v>0</v>
          </cell>
        </row>
        <row r="2500">
          <cell r="E2500" t="str">
            <v>MES10105</v>
          </cell>
          <cell r="F2500">
            <v>0</v>
          </cell>
          <cell r="G2500">
            <v>5000</v>
          </cell>
          <cell r="H2500">
            <v>3000</v>
          </cell>
          <cell r="I2500">
            <v>0</v>
          </cell>
          <cell r="J2500">
            <v>0</v>
          </cell>
          <cell r="K2500">
            <v>0</v>
          </cell>
        </row>
        <row r="2501">
          <cell r="E2501" t="str">
            <v>MES10106</v>
          </cell>
          <cell r="F2501">
            <v>0</v>
          </cell>
          <cell r="G2501">
            <v>5000</v>
          </cell>
          <cell r="H2501">
            <v>3000</v>
          </cell>
          <cell r="I2501">
            <v>0</v>
          </cell>
          <cell r="J2501">
            <v>0</v>
          </cell>
          <cell r="K2501">
            <v>0</v>
          </cell>
        </row>
        <row r="2502">
          <cell r="E2502" t="str">
            <v>MES10110</v>
          </cell>
          <cell r="F2502">
            <v>0</v>
          </cell>
          <cell r="G2502">
            <v>5000</v>
          </cell>
          <cell r="H2502">
            <v>3000</v>
          </cell>
          <cell r="I2502">
            <v>0</v>
          </cell>
          <cell r="J2502">
            <v>0</v>
          </cell>
          <cell r="K2502">
            <v>0</v>
          </cell>
        </row>
        <row r="2503">
          <cell r="E2503" t="str">
            <v>MES10111</v>
          </cell>
          <cell r="F2503">
            <v>0</v>
          </cell>
          <cell r="G2503">
            <v>5000</v>
          </cell>
          <cell r="H2503">
            <v>3000</v>
          </cell>
          <cell r="I2503">
            <v>0</v>
          </cell>
          <cell r="J2503">
            <v>0</v>
          </cell>
          <cell r="K2503">
            <v>0</v>
          </cell>
        </row>
        <row r="2504">
          <cell r="E2504" t="str">
            <v>MES10112</v>
          </cell>
          <cell r="F2504">
            <v>0</v>
          </cell>
          <cell r="G2504">
            <v>5000</v>
          </cell>
          <cell r="H2504">
            <v>3000</v>
          </cell>
          <cell r="I2504">
            <v>0</v>
          </cell>
          <cell r="J2504">
            <v>0</v>
          </cell>
          <cell r="K2504">
            <v>0</v>
          </cell>
        </row>
        <row r="2505">
          <cell r="E2505" t="str">
            <v>MES10115</v>
          </cell>
          <cell r="F2505">
            <v>0</v>
          </cell>
          <cell r="G2505">
            <v>0</v>
          </cell>
          <cell r="I2505">
            <v>3000</v>
          </cell>
          <cell r="J2505">
            <v>950</v>
          </cell>
          <cell r="K2505">
            <v>1300</v>
          </cell>
        </row>
        <row r="2506">
          <cell r="E2506" t="str">
            <v>MES10117</v>
          </cell>
          <cell r="F2506">
            <v>0</v>
          </cell>
          <cell r="G2506">
            <v>5000</v>
          </cell>
          <cell r="H2506">
            <v>3000</v>
          </cell>
          <cell r="I2506">
            <v>0</v>
          </cell>
          <cell r="J2506">
            <v>0</v>
          </cell>
          <cell r="K2506">
            <v>0</v>
          </cell>
        </row>
        <row r="2507">
          <cell r="E2507" t="str">
            <v>MES10118</v>
          </cell>
          <cell r="F2507">
            <v>0</v>
          </cell>
          <cell r="G2507">
            <v>5000</v>
          </cell>
          <cell r="H2507">
            <v>3000</v>
          </cell>
          <cell r="I2507">
            <v>0</v>
          </cell>
          <cell r="J2507">
            <v>0</v>
          </cell>
          <cell r="K2507">
            <v>0</v>
          </cell>
        </row>
        <row r="2508">
          <cell r="E2508" t="str">
            <v>MES10126</v>
          </cell>
          <cell r="F2508">
            <v>0</v>
          </cell>
          <cell r="G2508">
            <v>0</v>
          </cell>
          <cell r="I2508">
            <v>2500</v>
          </cell>
          <cell r="J2508">
            <v>950</v>
          </cell>
          <cell r="K2508">
            <v>1300</v>
          </cell>
        </row>
        <row r="2509">
          <cell r="E2509" t="str">
            <v>MES10127</v>
          </cell>
          <cell r="F2509">
            <v>0</v>
          </cell>
          <cell r="G2509">
            <v>0</v>
          </cell>
          <cell r="I2509">
            <v>2500</v>
          </cell>
          <cell r="J2509">
            <v>950</v>
          </cell>
          <cell r="K2509">
            <v>1300</v>
          </cell>
        </row>
        <row r="2510">
          <cell r="E2510" t="str">
            <v>MES10200</v>
          </cell>
          <cell r="F2510">
            <v>0</v>
          </cell>
          <cell r="G2510">
            <v>0</v>
          </cell>
          <cell r="I2510">
            <v>3000</v>
          </cell>
          <cell r="J2510">
            <v>950</v>
          </cell>
          <cell r="K2510">
            <v>1300</v>
          </cell>
        </row>
        <row r="2511">
          <cell r="E2511" t="str">
            <v>MES10201</v>
          </cell>
          <cell r="F2511">
            <v>0</v>
          </cell>
          <cell r="G2511">
            <v>9000</v>
          </cell>
          <cell r="H2511">
            <v>5400</v>
          </cell>
          <cell r="I2511">
            <v>0</v>
          </cell>
          <cell r="J2511">
            <v>0</v>
          </cell>
          <cell r="K2511">
            <v>0</v>
          </cell>
        </row>
        <row r="2512">
          <cell r="E2512" t="str">
            <v>MES10202</v>
          </cell>
          <cell r="F2512">
            <v>0</v>
          </cell>
          <cell r="G2512">
            <v>9000</v>
          </cell>
          <cell r="H2512">
            <v>5400</v>
          </cell>
          <cell r="I2512">
            <v>0</v>
          </cell>
          <cell r="J2512">
            <v>0</v>
          </cell>
          <cell r="K2512">
            <v>0</v>
          </cell>
        </row>
        <row r="2513">
          <cell r="E2513" t="str">
            <v>MES10203</v>
          </cell>
          <cell r="F2513">
            <v>0</v>
          </cell>
          <cell r="G2513">
            <v>9000</v>
          </cell>
          <cell r="H2513">
            <v>5400</v>
          </cell>
          <cell r="I2513">
            <v>0</v>
          </cell>
          <cell r="J2513">
            <v>0</v>
          </cell>
          <cell r="K2513">
            <v>0</v>
          </cell>
        </row>
        <row r="2514">
          <cell r="E2514" t="str">
            <v>MES10204</v>
          </cell>
          <cell r="F2514">
            <v>0</v>
          </cell>
          <cell r="G2514">
            <v>9000</v>
          </cell>
          <cell r="H2514">
            <v>5400</v>
          </cell>
          <cell r="I2514">
            <v>0</v>
          </cell>
          <cell r="J2514">
            <v>0</v>
          </cell>
          <cell r="K2514">
            <v>0</v>
          </cell>
        </row>
        <row r="2515">
          <cell r="E2515" t="str">
            <v>MES10205</v>
          </cell>
          <cell r="F2515">
            <v>0</v>
          </cell>
          <cell r="G2515">
            <v>9000</v>
          </cell>
          <cell r="H2515">
            <v>5400</v>
          </cell>
          <cell r="I2515">
            <v>0</v>
          </cell>
          <cell r="J2515">
            <v>0</v>
          </cell>
          <cell r="K2515">
            <v>0</v>
          </cell>
        </row>
        <row r="2516">
          <cell r="E2516" t="str">
            <v>MES10206</v>
          </cell>
          <cell r="F2516">
            <v>0</v>
          </cell>
          <cell r="G2516">
            <v>9000</v>
          </cell>
          <cell r="H2516">
            <v>5400</v>
          </cell>
          <cell r="I2516">
            <v>0</v>
          </cell>
          <cell r="J2516">
            <v>0</v>
          </cell>
          <cell r="K2516">
            <v>0</v>
          </cell>
        </row>
        <row r="2517">
          <cell r="E2517" t="str">
            <v>MES10207</v>
          </cell>
          <cell r="F2517">
            <v>0</v>
          </cell>
          <cell r="G2517">
            <v>9000</v>
          </cell>
          <cell r="H2517">
            <v>5400</v>
          </cell>
          <cell r="I2517">
            <v>0</v>
          </cell>
          <cell r="J2517">
            <v>0</v>
          </cell>
          <cell r="K2517">
            <v>0</v>
          </cell>
        </row>
        <row r="2518">
          <cell r="E2518" t="str">
            <v>MES10208</v>
          </cell>
          <cell r="F2518">
            <v>0</v>
          </cell>
          <cell r="G2518">
            <v>9000</v>
          </cell>
          <cell r="H2518">
            <v>5400</v>
          </cell>
          <cell r="I2518">
            <v>0</v>
          </cell>
          <cell r="J2518">
            <v>0</v>
          </cell>
          <cell r="K2518">
            <v>0</v>
          </cell>
        </row>
        <row r="2519">
          <cell r="E2519" t="str">
            <v>MES10209</v>
          </cell>
          <cell r="F2519">
            <v>0</v>
          </cell>
          <cell r="G2519">
            <v>0</v>
          </cell>
          <cell r="I2519">
            <v>0</v>
          </cell>
          <cell r="J2519">
            <v>950</v>
          </cell>
          <cell r="K2519">
            <v>1300</v>
          </cell>
        </row>
        <row r="2520">
          <cell r="E2520" t="str">
            <v>MES10210</v>
          </cell>
          <cell r="F2520">
            <v>0</v>
          </cell>
          <cell r="G2520">
            <v>9000</v>
          </cell>
          <cell r="H2520">
            <v>5400</v>
          </cell>
          <cell r="I2520">
            <v>0</v>
          </cell>
          <cell r="J2520">
            <v>0</v>
          </cell>
          <cell r="K2520">
            <v>0</v>
          </cell>
        </row>
        <row r="2521">
          <cell r="E2521" t="str">
            <v>MES10211</v>
          </cell>
          <cell r="F2521">
            <v>0</v>
          </cell>
          <cell r="G2521">
            <v>9000</v>
          </cell>
          <cell r="H2521">
            <v>5400</v>
          </cell>
          <cell r="I2521">
            <v>0</v>
          </cell>
          <cell r="J2521">
            <v>0</v>
          </cell>
          <cell r="K2521">
            <v>0</v>
          </cell>
        </row>
        <row r="2522">
          <cell r="E2522" t="str">
            <v>MES10212</v>
          </cell>
          <cell r="F2522">
            <v>0</v>
          </cell>
          <cell r="G2522">
            <v>9000</v>
          </cell>
          <cell r="H2522">
            <v>5400</v>
          </cell>
          <cell r="I2522">
            <v>0</v>
          </cell>
          <cell r="J2522">
            <v>0</v>
          </cell>
          <cell r="K2522">
            <v>0</v>
          </cell>
        </row>
        <row r="2523">
          <cell r="E2523" t="str">
            <v>MES10213</v>
          </cell>
          <cell r="F2523">
            <v>0</v>
          </cell>
          <cell r="G2523">
            <v>9000</v>
          </cell>
          <cell r="H2523">
            <v>5400</v>
          </cell>
          <cell r="I2523">
            <v>0</v>
          </cell>
          <cell r="J2523">
            <v>0</v>
          </cell>
          <cell r="K2523">
            <v>0</v>
          </cell>
        </row>
        <row r="2524">
          <cell r="E2524" t="str">
            <v>MES10214</v>
          </cell>
          <cell r="F2524">
            <v>0</v>
          </cell>
          <cell r="G2524">
            <v>9000</v>
          </cell>
          <cell r="H2524">
            <v>5400</v>
          </cell>
          <cell r="I2524">
            <v>0</v>
          </cell>
          <cell r="J2524">
            <v>0</v>
          </cell>
          <cell r="K2524">
            <v>0</v>
          </cell>
        </row>
        <row r="2525">
          <cell r="E2525" t="str">
            <v>MES10216</v>
          </cell>
          <cell r="F2525">
            <v>0</v>
          </cell>
          <cell r="G2525">
            <v>0</v>
          </cell>
          <cell r="I2525">
            <v>3500</v>
          </cell>
          <cell r="J2525">
            <v>950</v>
          </cell>
          <cell r="K2525">
            <v>1300</v>
          </cell>
        </row>
        <row r="2526">
          <cell r="E2526" t="str">
            <v>MES10217</v>
          </cell>
          <cell r="F2526">
            <v>0</v>
          </cell>
          <cell r="G2526">
            <v>0</v>
          </cell>
          <cell r="I2526">
            <v>3500</v>
          </cell>
          <cell r="J2526">
            <v>950</v>
          </cell>
          <cell r="K2526">
            <v>1300</v>
          </cell>
        </row>
        <row r="2527">
          <cell r="E2527" t="str">
            <v>MES10218</v>
          </cell>
          <cell r="F2527">
            <v>0</v>
          </cell>
          <cell r="G2527">
            <v>0</v>
          </cell>
          <cell r="I2527">
            <v>3500</v>
          </cell>
          <cell r="J2527">
            <v>950</v>
          </cell>
          <cell r="K2527">
            <v>1300</v>
          </cell>
        </row>
        <row r="2528">
          <cell r="E2528" t="str">
            <v>MES10219</v>
          </cell>
          <cell r="F2528">
            <v>0</v>
          </cell>
          <cell r="G2528">
            <v>0</v>
          </cell>
          <cell r="I2528">
            <v>3500</v>
          </cell>
          <cell r="J2528">
            <v>950</v>
          </cell>
          <cell r="K2528">
            <v>1300</v>
          </cell>
        </row>
        <row r="2529">
          <cell r="E2529" t="str">
            <v>MES10300</v>
          </cell>
          <cell r="F2529">
            <v>0</v>
          </cell>
          <cell r="G2529">
            <v>0</v>
          </cell>
          <cell r="I2529">
            <v>7500</v>
          </cell>
          <cell r="J2529">
            <v>950</v>
          </cell>
          <cell r="K2529">
            <v>1300</v>
          </cell>
        </row>
        <row r="2530">
          <cell r="E2530" t="str">
            <v>MES10302</v>
          </cell>
          <cell r="F2530">
            <v>0</v>
          </cell>
          <cell r="G2530">
            <v>10000</v>
          </cell>
          <cell r="H2530">
            <v>6000</v>
          </cell>
          <cell r="I2530">
            <v>0</v>
          </cell>
          <cell r="J2530">
            <v>0</v>
          </cell>
          <cell r="K2530">
            <v>0</v>
          </cell>
        </row>
        <row r="2531">
          <cell r="E2531" t="str">
            <v>MES10304</v>
          </cell>
          <cell r="F2531">
            <v>0</v>
          </cell>
          <cell r="G2531">
            <v>10000</v>
          </cell>
          <cell r="H2531">
            <v>6000</v>
          </cell>
          <cell r="I2531">
            <v>0</v>
          </cell>
          <cell r="J2531">
            <v>0</v>
          </cell>
          <cell r="K2531">
            <v>0</v>
          </cell>
        </row>
        <row r="2532">
          <cell r="E2532" t="str">
            <v>MES10305</v>
          </cell>
          <cell r="F2532">
            <v>0</v>
          </cell>
          <cell r="G2532">
            <v>10000</v>
          </cell>
          <cell r="H2532">
            <v>6000</v>
          </cell>
          <cell r="I2532">
            <v>0</v>
          </cell>
          <cell r="J2532">
            <v>0</v>
          </cell>
          <cell r="K2532">
            <v>0</v>
          </cell>
        </row>
        <row r="2533">
          <cell r="E2533" t="str">
            <v>MES10306</v>
          </cell>
          <cell r="F2533">
            <v>0</v>
          </cell>
          <cell r="G2533">
            <v>10000</v>
          </cell>
          <cell r="H2533">
            <v>6000</v>
          </cell>
          <cell r="I2533">
            <v>0</v>
          </cell>
          <cell r="J2533">
            <v>0</v>
          </cell>
          <cell r="K2533">
            <v>0</v>
          </cell>
        </row>
        <row r="2534">
          <cell r="E2534" t="str">
            <v>MES10307</v>
          </cell>
          <cell r="F2534">
            <v>0</v>
          </cell>
          <cell r="G2534">
            <v>10000</v>
          </cell>
          <cell r="H2534">
            <v>6000</v>
          </cell>
          <cell r="I2534">
            <v>0</v>
          </cell>
          <cell r="J2534">
            <v>0</v>
          </cell>
          <cell r="K2534">
            <v>0</v>
          </cell>
        </row>
        <row r="2535">
          <cell r="E2535" t="str">
            <v>MES10308</v>
          </cell>
          <cell r="F2535">
            <v>0</v>
          </cell>
          <cell r="G2535">
            <v>10000</v>
          </cell>
          <cell r="H2535">
            <v>6000</v>
          </cell>
          <cell r="I2535">
            <v>0</v>
          </cell>
          <cell r="J2535">
            <v>0</v>
          </cell>
          <cell r="K2535">
            <v>0</v>
          </cell>
        </row>
        <row r="2536">
          <cell r="E2536" t="str">
            <v>MES10309</v>
          </cell>
          <cell r="F2536">
            <v>0</v>
          </cell>
          <cell r="G2536">
            <v>10000</v>
          </cell>
          <cell r="H2536">
            <v>6000</v>
          </cell>
          <cell r="I2536">
            <v>0</v>
          </cell>
          <cell r="J2536">
            <v>0</v>
          </cell>
          <cell r="K2536">
            <v>0</v>
          </cell>
        </row>
        <row r="2537">
          <cell r="E2537" t="str">
            <v>MES10310</v>
          </cell>
          <cell r="F2537">
            <v>0</v>
          </cell>
          <cell r="G2537">
            <v>10000</v>
          </cell>
          <cell r="H2537">
            <v>6000</v>
          </cell>
          <cell r="I2537">
            <v>0</v>
          </cell>
          <cell r="J2537">
            <v>0</v>
          </cell>
          <cell r="K2537">
            <v>0</v>
          </cell>
        </row>
        <row r="2538">
          <cell r="E2538" t="str">
            <v>MES10311</v>
          </cell>
          <cell r="F2538">
            <v>0</v>
          </cell>
          <cell r="G2538">
            <v>10000</v>
          </cell>
          <cell r="H2538">
            <v>6000</v>
          </cell>
          <cell r="I2538">
            <v>0</v>
          </cell>
          <cell r="J2538">
            <v>0</v>
          </cell>
          <cell r="K2538">
            <v>0</v>
          </cell>
        </row>
        <row r="2539">
          <cell r="E2539" t="str">
            <v>MES10312</v>
          </cell>
          <cell r="F2539">
            <v>0</v>
          </cell>
          <cell r="G2539">
            <v>10000</v>
          </cell>
          <cell r="H2539">
            <v>6000</v>
          </cell>
          <cell r="I2539">
            <v>0</v>
          </cell>
          <cell r="J2539">
            <v>0</v>
          </cell>
          <cell r="K2539">
            <v>0</v>
          </cell>
        </row>
        <row r="2540">
          <cell r="E2540" t="str">
            <v>MES10313</v>
          </cell>
          <cell r="F2540">
            <v>0</v>
          </cell>
          <cell r="G2540">
            <v>10000</v>
          </cell>
          <cell r="H2540">
            <v>6000</v>
          </cell>
          <cell r="I2540">
            <v>0</v>
          </cell>
          <cell r="J2540">
            <v>0</v>
          </cell>
          <cell r="K2540">
            <v>0</v>
          </cell>
        </row>
        <row r="2541">
          <cell r="E2541" t="str">
            <v>MES10314</v>
          </cell>
          <cell r="F2541">
            <v>0</v>
          </cell>
          <cell r="G2541">
            <v>10000</v>
          </cell>
          <cell r="H2541">
            <v>6000</v>
          </cell>
          <cell r="I2541">
            <v>0</v>
          </cell>
          <cell r="J2541">
            <v>0</v>
          </cell>
          <cell r="K2541">
            <v>0</v>
          </cell>
        </row>
        <row r="2542">
          <cell r="E2542" t="str">
            <v>MES10600</v>
          </cell>
          <cell r="F2542">
            <v>0</v>
          </cell>
          <cell r="I2542">
            <v>1500</v>
          </cell>
          <cell r="J2542">
            <v>950</v>
          </cell>
          <cell r="K2542">
            <v>1300</v>
          </cell>
        </row>
        <row r="2543">
          <cell r="E2543" t="str">
            <v>MES10601</v>
          </cell>
          <cell r="F2543">
            <v>0</v>
          </cell>
          <cell r="G2543">
            <v>2500</v>
          </cell>
          <cell r="H2543">
            <v>1500</v>
          </cell>
          <cell r="I2543">
            <v>0</v>
          </cell>
          <cell r="J2543">
            <v>0</v>
          </cell>
          <cell r="K2543">
            <v>0</v>
          </cell>
        </row>
        <row r="2544">
          <cell r="E2544" t="str">
            <v>MES10602</v>
          </cell>
          <cell r="F2544">
            <v>0</v>
          </cell>
          <cell r="G2544">
            <v>2500</v>
          </cell>
          <cell r="H2544">
            <v>1500</v>
          </cell>
          <cell r="I2544">
            <v>0</v>
          </cell>
          <cell r="J2544">
            <v>0</v>
          </cell>
          <cell r="K2544">
            <v>0</v>
          </cell>
        </row>
        <row r="2545">
          <cell r="E2545" t="str">
            <v>MES10603</v>
          </cell>
          <cell r="F2545">
            <v>0</v>
          </cell>
          <cell r="G2545">
            <v>2500</v>
          </cell>
          <cell r="H2545">
            <v>1500</v>
          </cell>
          <cell r="I2545">
            <v>0</v>
          </cell>
          <cell r="J2545">
            <v>0</v>
          </cell>
          <cell r="K2545">
            <v>0</v>
          </cell>
        </row>
        <row r="2546">
          <cell r="E2546" t="str">
            <v>MES10604</v>
          </cell>
          <cell r="F2546">
            <v>0</v>
          </cell>
          <cell r="G2546">
            <v>2500</v>
          </cell>
          <cell r="H2546">
            <v>1500</v>
          </cell>
          <cell r="I2546">
            <v>0</v>
          </cell>
          <cell r="J2546">
            <v>0</v>
          </cell>
          <cell r="K2546">
            <v>0</v>
          </cell>
        </row>
        <row r="2547">
          <cell r="E2547" t="str">
            <v>MES10605</v>
          </cell>
          <cell r="F2547">
            <v>0</v>
          </cell>
          <cell r="G2547">
            <v>2500</v>
          </cell>
          <cell r="H2547">
            <v>1500</v>
          </cell>
          <cell r="I2547">
            <v>0</v>
          </cell>
          <cell r="J2547">
            <v>0</v>
          </cell>
          <cell r="K2547">
            <v>0</v>
          </cell>
        </row>
        <row r="2548">
          <cell r="E2548" t="str">
            <v>MES10606</v>
          </cell>
          <cell r="F2548">
            <v>0</v>
          </cell>
          <cell r="G2548">
            <v>2500</v>
          </cell>
          <cell r="H2548">
            <v>1500</v>
          </cell>
          <cell r="I2548">
            <v>0</v>
          </cell>
          <cell r="J2548">
            <v>0</v>
          </cell>
          <cell r="K2548">
            <v>0</v>
          </cell>
        </row>
        <row r="2549">
          <cell r="E2549" t="str">
            <v>MES10607</v>
          </cell>
          <cell r="F2549">
            <v>0</v>
          </cell>
          <cell r="G2549">
            <v>2500</v>
          </cell>
          <cell r="H2549">
            <v>1500</v>
          </cell>
          <cell r="I2549">
            <v>0</v>
          </cell>
          <cell r="J2549">
            <v>0</v>
          </cell>
          <cell r="K2549">
            <v>0</v>
          </cell>
        </row>
        <row r="2550">
          <cell r="E2550" t="str">
            <v>MES10608</v>
          </cell>
          <cell r="F2550">
            <v>0</v>
          </cell>
          <cell r="G2550">
            <v>2500</v>
          </cell>
          <cell r="H2550">
            <v>1500</v>
          </cell>
          <cell r="I2550">
            <v>0</v>
          </cell>
          <cell r="J2550">
            <v>0</v>
          </cell>
          <cell r="K2550">
            <v>0</v>
          </cell>
        </row>
        <row r="2551">
          <cell r="E2551" t="str">
            <v>MES10609</v>
          </cell>
          <cell r="F2551">
            <v>0</v>
          </cell>
          <cell r="G2551">
            <v>2500</v>
          </cell>
          <cell r="H2551">
            <v>1500</v>
          </cell>
          <cell r="I2551">
            <v>0</v>
          </cell>
          <cell r="J2551">
            <v>0</v>
          </cell>
          <cell r="K2551">
            <v>0</v>
          </cell>
        </row>
        <row r="2552">
          <cell r="E2552" t="str">
            <v>MES10610</v>
          </cell>
          <cell r="F2552">
            <v>0</v>
          </cell>
          <cell r="G2552">
            <v>2500</v>
          </cell>
          <cell r="H2552">
            <v>1500</v>
          </cell>
          <cell r="I2552">
            <v>0</v>
          </cell>
          <cell r="J2552">
            <v>0</v>
          </cell>
          <cell r="K2552">
            <v>0</v>
          </cell>
        </row>
        <row r="2553">
          <cell r="E2553" t="str">
            <v>MES10611</v>
          </cell>
          <cell r="F2553">
            <v>0</v>
          </cell>
          <cell r="G2553">
            <v>2500</v>
          </cell>
          <cell r="H2553">
            <v>1500</v>
          </cell>
          <cell r="I2553">
            <v>0</v>
          </cell>
          <cell r="J2553">
            <v>0</v>
          </cell>
          <cell r="K2553">
            <v>0</v>
          </cell>
        </row>
        <row r="2554">
          <cell r="E2554" t="str">
            <v>MES10612</v>
          </cell>
          <cell r="F2554">
            <v>0</v>
          </cell>
          <cell r="G2554">
            <v>2500</v>
          </cell>
          <cell r="H2554">
            <v>1500</v>
          </cell>
          <cell r="I2554">
            <v>0</v>
          </cell>
          <cell r="J2554">
            <v>0</v>
          </cell>
          <cell r="K2554">
            <v>0</v>
          </cell>
        </row>
        <row r="2555">
          <cell r="E2555" t="str">
            <v>MES10613</v>
          </cell>
          <cell r="F2555">
            <v>0</v>
          </cell>
          <cell r="I2555">
            <v>2500</v>
          </cell>
          <cell r="J2555">
            <v>950</v>
          </cell>
          <cell r="K2555">
            <v>1300</v>
          </cell>
        </row>
        <row r="2556">
          <cell r="E2556" t="str">
            <v>MES10614</v>
          </cell>
          <cell r="F2556">
            <v>0</v>
          </cell>
          <cell r="G2556">
            <v>2500</v>
          </cell>
          <cell r="H2556">
            <v>1500</v>
          </cell>
          <cell r="I2556">
            <v>0</v>
          </cell>
          <cell r="J2556">
            <v>0</v>
          </cell>
          <cell r="K2556">
            <v>0</v>
          </cell>
        </row>
        <row r="2557">
          <cell r="E2557" t="str">
            <v>MES10615</v>
          </cell>
          <cell r="F2557">
            <v>0</v>
          </cell>
          <cell r="G2557">
            <v>2500</v>
          </cell>
          <cell r="H2557">
            <v>1500</v>
          </cell>
          <cell r="I2557">
            <v>0</v>
          </cell>
          <cell r="J2557">
            <v>0</v>
          </cell>
          <cell r="K2557">
            <v>0</v>
          </cell>
        </row>
        <row r="2558">
          <cell r="E2558" t="str">
            <v>MES10616</v>
          </cell>
          <cell r="F2558">
            <v>0</v>
          </cell>
          <cell r="G2558">
            <v>2500</v>
          </cell>
          <cell r="H2558">
            <v>1500</v>
          </cell>
          <cell r="I2558">
            <v>0</v>
          </cell>
          <cell r="J2558">
            <v>0</v>
          </cell>
          <cell r="K2558">
            <v>0</v>
          </cell>
        </row>
        <row r="2559">
          <cell r="E2559" t="str">
            <v>MES10617</v>
          </cell>
          <cell r="F2559">
            <v>0</v>
          </cell>
          <cell r="G2559">
            <v>2500</v>
          </cell>
          <cell r="H2559">
            <v>1500</v>
          </cell>
          <cell r="I2559">
            <v>0</v>
          </cell>
          <cell r="J2559">
            <v>0</v>
          </cell>
          <cell r="K2559">
            <v>0</v>
          </cell>
        </row>
        <row r="2560">
          <cell r="E2560" t="str">
            <v>MES10619</v>
          </cell>
          <cell r="F2560">
            <v>0</v>
          </cell>
          <cell r="G2560">
            <v>2500</v>
          </cell>
          <cell r="H2560">
            <v>1500</v>
          </cell>
          <cell r="I2560">
            <v>0</v>
          </cell>
          <cell r="J2560">
            <v>0</v>
          </cell>
          <cell r="K2560">
            <v>0</v>
          </cell>
        </row>
        <row r="2561">
          <cell r="E2561" t="str">
            <v>MES10620</v>
          </cell>
          <cell r="F2561">
            <v>0</v>
          </cell>
          <cell r="G2561">
            <v>2500</v>
          </cell>
          <cell r="H2561">
            <v>1500</v>
          </cell>
          <cell r="I2561">
            <v>0</v>
          </cell>
          <cell r="J2561">
            <v>0</v>
          </cell>
          <cell r="K2561">
            <v>0</v>
          </cell>
        </row>
        <row r="2562">
          <cell r="E2562" t="str">
            <v>MES10621</v>
          </cell>
          <cell r="F2562">
            <v>0</v>
          </cell>
          <cell r="G2562">
            <v>2500</v>
          </cell>
          <cell r="H2562">
            <v>1500</v>
          </cell>
          <cell r="I2562">
            <v>0</v>
          </cell>
          <cell r="J2562">
            <v>0</v>
          </cell>
          <cell r="K2562">
            <v>0</v>
          </cell>
        </row>
        <row r="2563">
          <cell r="E2563" t="str">
            <v>MES10622</v>
          </cell>
          <cell r="F2563">
            <v>0</v>
          </cell>
          <cell r="G2563">
            <v>2500</v>
          </cell>
          <cell r="H2563">
            <v>1500</v>
          </cell>
          <cell r="I2563">
            <v>0</v>
          </cell>
          <cell r="J2563">
            <v>0</v>
          </cell>
          <cell r="K2563">
            <v>0</v>
          </cell>
        </row>
        <row r="2564">
          <cell r="E2564" t="str">
            <v>MES20100</v>
          </cell>
          <cell r="F2564">
            <v>0</v>
          </cell>
          <cell r="I2564">
            <v>3000</v>
          </cell>
          <cell r="J2564">
            <v>950</v>
          </cell>
          <cell r="K2564">
            <v>1300</v>
          </cell>
        </row>
        <row r="2565">
          <cell r="E2565" t="str">
            <v>MES20101</v>
          </cell>
          <cell r="F2565">
            <v>0</v>
          </cell>
          <cell r="G2565">
            <v>10000</v>
          </cell>
          <cell r="H2565">
            <v>6000</v>
          </cell>
          <cell r="I2565">
            <v>0</v>
          </cell>
          <cell r="J2565">
            <v>0</v>
          </cell>
          <cell r="K2565">
            <v>0</v>
          </cell>
        </row>
        <row r="2566">
          <cell r="E2566" t="str">
            <v>MES20103</v>
          </cell>
          <cell r="F2566">
            <v>0</v>
          </cell>
          <cell r="G2566">
            <v>10000</v>
          </cell>
          <cell r="H2566">
            <v>6000</v>
          </cell>
          <cell r="I2566">
            <v>0</v>
          </cell>
          <cell r="J2566">
            <v>0</v>
          </cell>
          <cell r="K2566">
            <v>0</v>
          </cell>
        </row>
        <row r="2567">
          <cell r="E2567" t="str">
            <v>MES20104</v>
          </cell>
          <cell r="F2567">
            <v>0</v>
          </cell>
          <cell r="G2567">
            <v>10000</v>
          </cell>
          <cell r="H2567">
            <v>6000</v>
          </cell>
          <cell r="I2567">
            <v>0</v>
          </cell>
          <cell r="J2567">
            <v>0</v>
          </cell>
          <cell r="K2567">
            <v>0</v>
          </cell>
        </row>
        <row r="2568">
          <cell r="E2568" t="str">
            <v>MES20109</v>
          </cell>
          <cell r="F2568">
            <v>0</v>
          </cell>
          <cell r="G2568">
            <v>10000</v>
          </cell>
          <cell r="H2568">
            <v>6000</v>
          </cell>
          <cell r="I2568">
            <v>0</v>
          </cell>
          <cell r="J2568">
            <v>0</v>
          </cell>
          <cell r="K2568">
            <v>0</v>
          </cell>
        </row>
        <row r="2569">
          <cell r="E2569" t="str">
            <v>MES20111</v>
          </cell>
          <cell r="F2569">
            <v>0</v>
          </cell>
          <cell r="G2569">
            <v>10000</v>
          </cell>
          <cell r="H2569">
            <v>6000</v>
          </cell>
          <cell r="I2569">
            <v>0</v>
          </cell>
          <cell r="J2569">
            <v>0</v>
          </cell>
          <cell r="K2569">
            <v>0</v>
          </cell>
        </row>
        <row r="2570">
          <cell r="E2570" t="str">
            <v>MES20116</v>
          </cell>
          <cell r="F2570">
            <v>0</v>
          </cell>
          <cell r="G2570">
            <v>10000</v>
          </cell>
          <cell r="H2570">
            <v>6000</v>
          </cell>
          <cell r="I2570">
            <v>0</v>
          </cell>
          <cell r="J2570">
            <v>0</v>
          </cell>
          <cell r="K2570">
            <v>0</v>
          </cell>
        </row>
        <row r="2571">
          <cell r="E2571" t="str">
            <v>MES20117</v>
          </cell>
          <cell r="F2571">
            <v>0</v>
          </cell>
          <cell r="G2571">
            <v>10000</v>
          </cell>
          <cell r="H2571">
            <v>6000</v>
          </cell>
          <cell r="I2571">
            <v>0</v>
          </cell>
          <cell r="J2571">
            <v>0</v>
          </cell>
          <cell r="K2571">
            <v>0</v>
          </cell>
        </row>
        <row r="2572">
          <cell r="E2572" t="str">
            <v>MES20118</v>
          </cell>
          <cell r="F2572">
            <v>0</v>
          </cell>
          <cell r="G2572">
            <v>10000</v>
          </cell>
          <cell r="H2572">
            <v>6000</v>
          </cell>
          <cell r="I2572">
            <v>0</v>
          </cell>
          <cell r="J2572">
            <v>0</v>
          </cell>
          <cell r="K2572">
            <v>0</v>
          </cell>
        </row>
        <row r="2573">
          <cell r="E2573" t="str">
            <v>MES20119</v>
          </cell>
          <cell r="F2573">
            <v>0</v>
          </cell>
          <cell r="G2573">
            <v>10000</v>
          </cell>
          <cell r="H2573">
            <v>6000</v>
          </cell>
          <cell r="I2573">
            <v>0</v>
          </cell>
          <cell r="J2573">
            <v>0</v>
          </cell>
          <cell r="K2573">
            <v>0</v>
          </cell>
        </row>
        <row r="2574">
          <cell r="E2574" t="str">
            <v>MES20120</v>
          </cell>
          <cell r="F2574">
            <v>0</v>
          </cell>
          <cell r="G2574">
            <v>10000</v>
          </cell>
          <cell r="H2574">
            <v>6000</v>
          </cell>
          <cell r="I2574">
            <v>0</v>
          </cell>
          <cell r="J2574">
            <v>0</v>
          </cell>
          <cell r="K2574">
            <v>0</v>
          </cell>
        </row>
        <row r="2575">
          <cell r="E2575" t="str">
            <v>MES20121</v>
          </cell>
          <cell r="F2575">
            <v>0</v>
          </cell>
          <cell r="G2575">
            <v>10000</v>
          </cell>
          <cell r="H2575">
            <v>6000</v>
          </cell>
          <cell r="I2575">
            <v>0</v>
          </cell>
          <cell r="J2575">
            <v>0</v>
          </cell>
          <cell r="K2575">
            <v>0</v>
          </cell>
        </row>
        <row r="2576">
          <cell r="E2576" t="str">
            <v>MES20122</v>
          </cell>
          <cell r="F2576">
            <v>0</v>
          </cell>
          <cell r="G2576">
            <v>10000</v>
          </cell>
          <cell r="H2576">
            <v>6000</v>
          </cell>
          <cell r="I2576">
            <v>0</v>
          </cell>
          <cell r="J2576">
            <v>0</v>
          </cell>
          <cell r="K2576">
            <v>0</v>
          </cell>
        </row>
        <row r="2577">
          <cell r="E2577" t="str">
            <v>MES20123</v>
          </cell>
          <cell r="F2577">
            <v>0</v>
          </cell>
          <cell r="G2577">
            <v>10000</v>
          </cell>
          <cell r="H2577">
            <v>6000</v>
          </cell>
          <cell r="I2577">
            <v>0</v>
          </cell>
          <cell r="J2577">
            <v>0</v>
          </cell>
          <cell r="K2577">
            <v>0</v>
          </cell>
        </row>
        <row r="2578">
          <cell r="E2578" t="str">
            <v>MES20200</v>
          </cell>
          <cell r="F2578">
            <v>0</v>
          </cell>
          <cell r="G2578">
            <v>0</v>
          </cell>
          <cell r="I2578">
            <v>1500</v>
          </cell>
          <cell r="J2578">
            <v>950</v>
          </cell>
          <cell r="K2578">
            <v>1300</v>
          </cell>
        </row>
        <row r="2579">
          <cell r="E2579" t="str">
            <v>MES20201</v>
          </cell>
          <cell r="F2579">
            <v>0</v>
          </cell>
          <cell r="G2579">
            <v>0</v>
          </cell>
          <cell r="I2579">
            <v>1500</v>
          </cell>
          <cell r="J2579">
            <v>950</v>
          </cell>
          <cell r="K2579">
            <v>1300</v>
          </cell>
        </row>
        <row r="2580">
          <cell r="E2580" t="str">
            <v>MES20207</v>
          </cell>
          <cell r="F2580">
            <v>0</v>
          </cell>
          <cell r="G2580">
            <v>0</v>
          </cell>
          <cell r="I2580">
            <v>1500</v>
          </cell>
          <cell r="J2580">
            <v>950</v>
          </cell>
          <cell r="K2580">
            <v>1300</v>
          </cell>
        </row>
        <row r="2581">
          <cell r="E2581" t="str">
            <v>MES20208</v>
          </cell>
          <cell r="F2581">
            <v>0</v>
          </cell>
          <cell r="G2581">
            <v>0</v>
          </cell>
          <cell r="I2581">
            <v>1500</v>
          </cell>
          <cell r="J2581">
            <v>950</v>
          </cell>
          <cell r="K2581">
            <v>1300</v>
          </cell>
        </row>
        <row r="2582">
          <cell r="E2582" t="str">
            <v>MES20209</v>
          </cell>
          <cell r="F2582">
            <v>0</v>
          </cell>
          <cell r="G2582">
            <v>0</v>
          </cell>
          <cell r="I2582">
            <v>1500</v>
          </cell>
          <cell r="J2582">
            <v>950</v>
          </cell>
          <cell r="K2582">
            <v>1300</v>
          </cell>
        </row>
        <row r="2583">
          <cell r="E2583" t="str">
            <v>MES20210</v>
          </cell>
          <cell r="F2583">
            <v>0</v>
          </cell>
          <cell r="G2583">
            <v>0</v>
          </cell>
          <cell r="I2583">
            <v>1500</v>
          </cell>
          <cell r="J2583">
            <v>950</v>
          </cell>
          <cell r="K2583">
            <v>1300</v>
          </cell>
        </row>
        <row r="2584">
          <cell r="E2584" t="str">
            <v>MES20300</v>
          </cell>
          <cell r="F2584">
            <v>0</v>
          </cell>
          <cell r="G2584">
            <v>0</v>
          </cell>
          <cell r="I2584">
            <v>11000</v>
          </cell>
          <cell r="J2584">
            <v>950</v>
          </cell>
          <cell r="K2584">
            <v>1300</v>
          </cell>
        </row>
        <row r="2585">
          <cell r="E2585" t="str">
            <v>MES20301</v>
          </cell>
          <cell r="F2585">
            <v>0</v>
          </cell>
          <cell r="G2585">
            <v>20000</v>
          </cell>
          <cell r="H2585">
            <v>12000</v>
          </cell>
          <cell r="I2585">
            <v>0</v>
          </cell>
          <cell r="J2585">
            <v>0</v>
          </cell>
          <cell r="K2585">
            <v>0</v>
          </cell>
        </row>
        <row r="2586">
          <cell r="E2586" t="str">
            <v>MES20302</v>
          </cell>
          <cell r="F2586" t="str">
            <v>MES20302</v>
          </cell>
          <cell r="G2586">
            <v>20000</v>
          </cell>
          <cell r="H2586">
            <v>12000</v>
          </cell>
          <cell r="I2586">
            <v>0</v>
          </cell>
          <cell r="J2586">
            <v>0</v>
          </cell>
          <cell r="K2586">
            <v>0</v>
          </cell>
        </row>
        <row r="2587">
          <cell r="E2587" t="str">
            <v>MES20303</v>
          </cell>
          <cell r="F2587" t="str">
            <v>MES20303</v>
          </cell>
          <cell r="G2587">
            <v>20000</v>
          </cell>
          <cell r="H2587">
            <v>12000</v>
          </cell>
          <cell r="I2587">
            <v>0</v>
          </cell>
          <cell r="J2587">
            <v>0</v>
          </cell>
          <cell r="K2587">
            <v>0</v>
          </cell>
        </row>
        <row r="2588">
          <cell r="E2588" t="str">
            <v>MES20304</v>
          </cell>
          <cell r="F2588" t="str">
            <v>MES20304</v>
          </cell>
          <cell r="G2588">
            <v>20000</v>
          </cell>
          <cell r="H2588">
            <v>12000</v>
          </cell>
          <cell r="I2588">
            <v>0</v>
          </cell>
          <cell r="J2588">
            <v>0</v>
          </cell>
          <cell r="K2588">
            <v>0</v>
          </cell>
        </row>
        <row r="2589">
          <cell r="E2589" t="str">
            <v>MES20306</v>
          </cell>
          <cell r="F2589" t="str">
            <v>MES20306</v>
          </cell>
          <cell r="G2589">
            <v>20000</v>
          </cell>
          <cell r="H2589">
            <v>12000</v>
          </cell>
          <cell r="I2589">
            <v>0</v>
          </cell>
          <cell r="J2589">
            <v>0</v>
          </cell>
          <cell r="K2589">
            <v>0</v>
          </cell>
        </row>
        <row r="2590">
          <cell r="E2590" t="str">
            <v>MES20307</v>
          </cell>
          <cell r="F2590" t="str">
            <v>MES20307</v>
          </cell>
          <cell r="G2590">
            <v>20000</v>
          </cell>
          <cell r="H2590">
            <v>12000</v>
          </cell>
          <cell r="I2590">
            <v>0</v>
          </cell>
          <cell r="J2590">
            <v>0</v>
          </cell>
          <cell r="K2590">
            <v>0</v>
          </cell>
        </row>
        <row r="2591">
          <cell r="E2591" t="str">
            <v>MES20308</v>
          </cell>
          <cell r="F2591" t="str">
            <v>MES20308</v>
          </cell>
          <cell r="G2591">
            <v>20000</v>
          </cell>
          <cell r="H2591">
            <v>12000</v>
          </cell>
          <cell r="I2591">
            <v>0</v>
          </cell>
          <cell r="J2591">
            <v>0</v>
          </cell>
          <cell r="K2591">
            <v>0</v>
          </cell>
        </row>
        <row r="2592">
          <cell r="E2592" t="str">
            <v>MES20311</v>
          </cell>
          <cell r="F2592" t="str">
            <v>MES20311</v>
          </cell>
          <cell r="G2592">
            <v>20000</v>
          </cell>
          <cell r="H2592">
            <v>12000</v>
          </cell>
          <cell r="I2592">
            <v>0</v>
          </cell>
          <cell r="J2592">
            <v>0</v>
          </cell>
          <cell r="K2592">
            <v>0</v>
          </cell>
        </row>
        <row r="2593">
          <cell r="E2593" t="str">
            <v>MES20312</v>
          </cell>
          <cell r="F2593" t="str">
            <v>MES20312</v>
          </cell>
          <cell r="G2593">
            <v>20000</v>
          </cell>
          <cell r="H2593">
            <v>12000</v>
          </cell>
          <cell r="I2593">
            <v>0</v>
          </cell>
          <cell r="J2593">
            <v>0</v>
          </cell>
          <cell r="K2593">
            <v>0</v>
          </cell>
        </row>
        <row r="2594">
          <cell r="E2594" t="str">
            <v>MES20317</v>
          </cell>
          <cell r="F2594" t="str">
            <v>MES20317</v>
          </cell>
          <cell r="G2594">
            <v>20000</v>
          </cell>
          <cell r="H2594">
            <v>12000</v>
          </cell>
          <cell r="I2594">
            <v>0</v>
          </cell>
          <cell r="J2594">
            <v>0</v>
          </cell>
          <cell r="K2594">
            <v>0</v>
          </cell>
        </row>
        <row r="2595">
          <cell r="E2595" t="str">
            <v>MES20320</v>
          </cell>
          <cell r="F2595" t="str">
            <v>MES20320</v>
          </cell>
          <cell r="G2595">
            <v>20000</v>
          </cell>
          <cell r="H2595">
            <v>12000</v>
          </cell>
          <cell r="I2595">
            <v>0</v>
          </cell>
          <cell r="J2595">
            <v>0</v>
          </cell>
          <cell r="K2595">
            <v>0</v>
          </cell>
        </row>
        <row r="2596">
          <cell r="E2596" t="str">
            <v>MES20326</v>
          </cell>
          <cell r="F2596" t="str">
            <v>MES20326</v>
          </cell>
          <cell r="G2596">
            <v>20000</v>
          </cell>
          <cell r="H2596">
            <v>12000</v>
          </cell>
          <cell r="I2596">
            <v>0</v>
          </cell>
          <cell r="J2596">
            <v>0</v>
          </cell>
          <cell r="K2596">
            <v>0</v>
          </cell>
        </row>
        <row r="2597">
          <cell r="E2597" t="str">
            <v>MES20500</v>
          </cell>
          <cell r="F2597">
            <v>0</v>
          </cell>
          <cell r="G2597">
            <v>0</v>
          </cell>
          <cell r="I2597">
            <v>3000</v>
          </cell>
          <cell r="J2597">
            <v>950</v>
          </cell>
          <cell r="K2597">
            <v>1300</v>
          </cell>
        </row>
        <row r="2598">
          <cell r="E2598" t="str">
            <v>MES20536</v>
          </cell>
          <cell r="F2598">
            <v>0</v>
          </cell>
          <cell r="G2598">
            <v>0</v>
          </cell>
          <cell r="I2598">
            <v>3000</v>
          </cell>
          <cell r="J2598">
            <v>950</v>
          </cell>
          <cell r="K2598">
            <v>1300</v>
          </cell>
        </row>
        <row r="2599">
          <cell r="E2599" t="str">
            <v>MES20537</v>
          </cell>
          <cell r="F2599">
            <v>0</v>
          </cell>
          <cell r="G2599">
            <v>0</v>
          </cell>
          <cell r="I2599">
            <v>3000</v>
          </cell>
          <cell r="J2599">
            <v>950</v>
          </cell>
          <cell r="K2599">
            <v>1300</v>
          </cell>
        </row>
        <row r="2600">
          <cell r="E2600" t="str">
            <v>MES20538</v>
          </cell>
          <cell r="F2600">
            <v>0</v>
          </cell>
          <cell r="G2600">
            <v>0</v>
          </cell>
          <cell r="I2600">
            <v>3000</v>
          </cell>
          <cell r="J2600">
            <v>950</v>
          </cell>
          <cell r="K2600">
            <v>1300</v>
          </cell>
        </row>
        <row r="2601">
          <cell r="E2601" t="str">
            <v>MES20539</v>
          </cell>
          <cell r="F2601">
            <v>0</v>
          </cell>
          <cell r="G2601">
            <v>0</v>
          </cell>
          <cell r="I2601">
            <v>3000</v>
          </cell>
          <cell r="J2601">
            <v>950</v>
          </cell>
          <cell r="K2601">
            <v>1300</v>
          </cell>
        </row>
        <row r="2602">
          <cell r="E2602" t="str">
            <v>MES20540</v>
          </cell>
          <cell r="F2602">
            <v>0</v>
          </cell>
          <cell r="G2602">
            <v>0</v>
          </cell>
          <cell r="I2602">
            <v>3000</v>
          </cell>
          <cell r="J2602">
            <v>950</v>
          </cell>
          <cell r="K2602">
            <v>1300</v>
          </cell>
        </row>
        <row r="2603">
          <cell r="E2603" t="str">
            <v>MES20600</v>
          </cell>
          <cell r="F2603">
            <v>0</v>
          </cell>
          <cell r="G2603">
            <v>0</v>
          </cell>
          <cell r="I2603">
            <v>3500</v>
          </cell>
          <cell r="J2603">
            <v>950</v>
          </cell>
          <cell r="K2603">
            <v>1300</v>
          </cell>
        </row>
        <row r="2604">
          <cell r="E2604" t="str">
            <v>MES20601</v>
          </cell>
          <cell r="F2604">
            <v>0</v>
          </cell>
          <cell r="G2604">
            <v>7500</v>
          </cell>
          <cell r="H2604">
            <v>4500</v>
          </cell>
          <cell r="I2604">
            <v>0</v>
          </cell>
          <cell r="J2604">
            <v>0</v>
          </cell>
          <cell r="K2604">
            <v>0</v>
          </cell>
        </row>
        <row r="2605">
          <cell r="E2605" t="str">
            <v>MES20602</v>
          </cell>
          <cell r="F2605">
            <v>0</v>
          </cell>
          <cell r="G2605">
            <v>7500</v>
          </cell>
          <cell r="H2605">
            <v>4500</v>
          </cell>
          <cell r="I2605">
            <v>0</v>
          </cell>
          <cell r="J2605">
            <v>0</v>
          </cell>
          <cell r="K2605">
            <v>0</v>
          </cell>
        </row>
        <row r="2606">
          <cell r="E2606" t="str">
            <v>MES20603</v>
          </cell>
          <cell r="F2606">
            <v>0</v>
          </cell>
          <cell r="G2606">
            <v>7500</v>
          </cell>
          <cell r="H2606">
            <v>4500</v>
          </cell>
          <cell r="I2606">
            <v>0</v>
          </cell>
          <cell r="J2606">
            <v>0</v>
          </cell>
          <cell r="K2606">
            <v>0</v>
          </cell>
        </row>
        <row r="2607">
          <cell r="E2607" t="str">
            <v>MES20604</v>
          </cell>
          <cell r="F2607">
            <v>0</v>
          </cell>
          <cell r="G2607">
            <v>7500</v>
          </cell>
          <cell r="H2607">
            <v>4500</v>
          </cell>
          <cell r="I2607">
            <v>0</v>
          </cell>
          <cell r="J2607">
            <v>0</v>
          </cell>
          <cell r="K2607">
            <v>0</v>
          </cell>
        </row>
        <row r="2608">
          <cell r="E2608" t="str">
            <v>MES20605</v>
          </cell>
          <cell r="F2608">
            <v>0</v>
          </cell>
          <cell r="G2608">
            <v>7500</v>
          </cell>
          <cell r="H2608">
            <v>4500</v>
          </cell>
          <cell r="I2608">
            <v>0</v>
          </cell>
          <cell r="J2608">
            <v>0</v>
          </cell>
          <cell r="K2608">
            <v>0</v>
          </cell>
        </row>
        <row r="2609">
          <cell r="E2609" t="str">
            <v>MES20606</v>
          </cell>
          <cell r="F2609">
            <v>0</v>
          </cell>
          <cell r="G2609">
            <v>7500</v>
          </cell>
          <cell r="H2609">
            <v>4500</v>
          </cell>
          <cell r="I2609">
            <v>0</v>
          </cell>
          <cell r="J2609">
            <v>0</v>
          </cell>
          <cell r="K2609">
            <v>0</v>
          </cell>
        </row>
        <row r="2610">
          <cell r="E2610" t="str">
            <v>MES20607</v>
          </cell>
          <cell r="F2610">
            <v>0</v>
          </cell>
          <cell r="G2610">
            <v>7500</v>
          </cell>
          <cell r="H2610">
            <v>4500</v>
          </cell>
          <cell r="I2610">
            <v>0</v>
          </cell>
          <cell r="J2610">
            <v>0</v>
          </cell>
          <cell r="K2610">
            <v>0</v>
          </cell>
        </row>
        <row r="2611">
          <cell r="E2611" t="str">
            <v>MES20608</v>
          </cell>
          <cell r="F2611">
            <v>0</v>
          </cell>
          <cell r="G2611">
            <v>7500</v>
          </cell>
          <cell r="H2611">
            <v>4500</v>
          </cell>
          <cell r="I2611">
            <v>0</v>
          </cell>
          <cell r="J2611">
            <v>0</v>
          </cell>
          <cell r="K2611">
            <v>0</v>
          </cell>
        </row>
        <row r="2612">
          <cell r="E2612" t="str">
            <v>MES20609</v>
          </cell>
          <cell r="F2612">
            <v>0</v>
          </cell>
          <cell r="G2612">
            <v>7500</v>
          </cell>
          <cell r="H2612">
            <v>4500</v>
          </cell>
          <cell r="I2612">
            <v>0</v>
          </cell>
          <cell r="J2612">
            <v>0</v>
          </cell>
          <cell r="K2612">
            <v>0</v>
          </cell>
        </row>
        <row r="2613">
          <cell r="E2613" t="str">
            <v>MES20610</v>
          </cell>
          <cell r="F2613">
            <v>0</v>
          </cell>
          <cell r="G2613">
            <v>7500</v>
          </cell>
          <cell r="H2613">
            <v>4500</v>
          </cell>
          <cell r="I2613">
            <v>0</v>
          </cell>
          <cell r="J2613">
            <v>0</v>
          </cell>
          <cell r="K2613">
            <v>0</v>
          </cell>
        </row>
        <row r="2614">
          <cell r="E2614" t="str">
            <v>MES20611</v>
          </cell>
          <cell r="F2614">
            <v>0</v>
          </cell>
          <cell r="G2614">
            <v>7500</v>
          </cell>
          <cell r="H2614">
            <v>4500</v>
          </cell>
          <cell r="I2614">
            <v>0</v>
          </cell>
          <cell r="J2614">
            <v>0</v>
          </cell>
          <cell r="K2614">
            <v>0</v>
          </cell>
        </row>
        <row r="2615">
          <cell r="E2615" t="str">
            <v>MES20612</v>
          </cell>
          <cell r="F2615">
            <v>0</v>
          </cell>
          <cell r="G2615">
            <v>7500</v>
          </cell>
          <cell r="H2615">
            <v>4500</v>
          </cell>
          <cell r="I2615">
            <v>0</v>
          </cell>
          <cell r="J2615">
            <v>0</v>
          </cell>
          <cell r="K2615">
            <v>0</v>
          </cell>
        </row>
        <row r="2616">
          <cell r="E2616" t="str">
            <v>MES20613</v>
          </cell>
          <cell r="F2616">
            <v>0</v>
          </cell>
          <cell r="G2616">
            <v>7500</v>
          </cell>
          <cell r="H2616">
            <v>4500</v>
          </cell>
          <cell r="I2616">
            <v>0</v>
          </cell>
          <cell r="J2616">
            <v>0</v>
          </cell>
          <cell r="K2616">
            <v>0</v>
          </cell>
        </row>
        <row r="2617">
          <cell r="E2617" t="str">
            <v>MES20614</v>
          </cell>
          <cell r="F2617">
            <v>0</v>
          </cell>
          <cell r="G2617">
            <v>7500</v>
          </cell>
          <cell r="H2617">
            <v>4500</v>
          </cell>
          <cell r="I2617">
            <v>0</v>
          </cell>
          <cell r="J2617">
            <v>0</v>
          </cell>
          <cell r="K2617">
            <v>0</v>
          </cell>
        </row>
        <row r="2618">
          <cell r="E2618" t="str">
            <v>MES20615</v>
          </cell>
          <cell r="F2618">
            <v>0</v>
          </cell>
          <cell r="G2618">
            <v>7500</v>
          </cell>
          <cell r="H2618">
            <v>4500</v>
          </cell>
          <cell r="I2618">
            <v>0</v>
          </cell>
          <cell r="J2618">
            <v>0</v>
          </cell>
          <cell r="K2618">
            <v>0</v>
          </cell>
        </row>
        <row r="2619">
          <cell r="E2619" t="str">
            <v>MES20616</v>
          </cell>
          <cell r="F2619">
            <v>0</v>
          </cell>
          <cell r="G2619">
            <v>7500</v>
          </cell>
          <cell r="H2619">
            <v>4500</v>
          </cell>
          <cell r="I2619">
            <v>0</v>
          </cell>
          <cell r="J2619">
            <v>0</v>
          </cell>
          <cell r="K2619">
            <v>0</v>
          </cell>
        </row>
        <row r="2620">
          <cell r="E2620" t="str">
            <v>MES20617</v>
          </cell>
          <cell r="F2620">
            <v>0</v>
          </cell>
          <cell r="G2620">
            <v>7500</v>
          </cell>
          <cell r="H2620">
            <v>4500</v>
          </cell>
          <cell r="I2620">
            <v>0</v>
          </cell>
          <cell r="J2620">
            <v>0</v>
          </cell>
          <cell r="K2620">
            <v>0</v>
          </cell>
        </row>
        <row r="2621">
          <cell r="E2621" t="str">
            <v>MES20618</v>
          </cell>
          <cell r="F2621">
            <v>0</v>
          </cell>
          <cell r="G2621">
            <v>7500</v>
          </cell>
          <cell r="H2621">
            <v>4500</v>
          </cell>
          <cell r="I2621">
            <v>0</v>
          </cell>
          <cell r="J2621">
            <v>0</v>
          </cell>
          <cell r="K2621">
            <v>0</v>
          </cell>
        </row>
        <row r="2622">
          <cell r="E2622" t="str">
            <v>MES20619</v>
          </cell>
          <cell r="F2622">
            <v>0</v>
          </cell>
          <cell r="G2622">
            <v>7500</v>
          </cell>
          <cell r="H2622">
            <v>4500</v>
          </cell>
          <cell r="I2622">
            <v>0</v>
          </cell>
          <cell r="J2622">
            <v>0</v>
          </cell>
          <cell r="K2622">
            <v>0</v>
          </cell>
        </row>
        <row r="2623">
          <cell r="E2623" t="str">
            <v>MES20620</v>
          </cell>
          <cell r="F2623">
            <v>0</v>
          </cell>
          <cell r="G2623">
            <v>7500</v>
          </cell>
          <cell r="H2623">
            <v>4500</v>
          </cell>
          <cell r="I2623">
            <v>0</v>
          </cell>
          <cell r="J2623">
            <v>0</v>
          </cell>
          <cell r="K2623">
            <v>0</v>
          </cell>
        </row>
        <row r="2624">
          <cell r="E2624" t="str">
            <v>MES20621</v>
          </cell>
          <cell r="F2624">
            <v>0</v>
          </cell>
          <cell r="G2624">
            <v>7500</v>
          </cell>
          <cell r="H2624">
            <v>4500</v>
          </cell>
          <cell r="I2624">
            <v>0</v>
          </cell>
          <cell r="J2624">
            <v>0</v>
          </cell>
          <cell r="K2624">
            <v>0</v>
          </cell>
        </row>
        <row r="2625">
          <cell r="E2625" t="str">
            <v>MES20622</v>
          </cell>
          <cell r="F2625">
            <v>0</v>
          </cell>
          <cell r="G2625">
            <v>7500</v>
          </cell>
          <cell r="H2625">
            <v>4500</v>
          </cell>
          <cell r="I2625">
            <v>0</v>
          </cell>
          <cell r="J2625">
            <v>0</v>
          </cell>
          <cell r="K2625">
            <v>0</v>
          </cell>
        </row>
        <row r="2626">
          <cell r="E2626" t="str">
            <v>MES20623</v>
          </cell>
          <cell r="F2626">
            <v>0</v>
          </cell>
          <cell r="G2626">
            <v>7500</v>
          </cell>
          <cell r="H2626">
            <v>4500</v>
          </cell>
          <cell r="I2626">
            <v>0</v>
          </cell>
          <cell r="J2626">
            <v>0</v>
          </cell>
          <cell r="K2626">
            <v>0</v>
          </cell>
        </row>
        <row r="2627">
          <cell r="E2627" t="str">
            <v>MES20624</v>
          </cell>
          <cell r="F2627">
            <v>0</v>
          </cell>
          <cell r="G2627">
            <v>7500</v>
          </cell>
          <cell r="H2627">
            <v>4500</v>
          </cell>
          <cell r="I2627">
            <v>0</v>
          </cell>
          <cell r="J2627">
            <v>0</v>
          </cell>
          <cell r="K2627">
            <v>0</v>
          </cell>
        </row>
        <row r="2628">
          <cell r="E2628" t="str">
            <v>MES20625</v>
          </cell>
          <cell r="F2628">
            <v>0</v>
          </cell>
          <cell r="G2628">
            <v>7500</v>
          </cell>
          <cell r="H2628">
            <v>4500</v>
          </cell>
          <cell r="I2628">
            <v>0</v>
          </cell>
          <cell r="J2628">
            <v>0</v>
          </cell>
          <cell r="K2628">
            <v>0</v>
          </cell>
        </row>
        <row r="2629">
          <cell r="E2629" t="str">
            <v>MES20626</v>
          </cell>
          <cell r="F2629">
            <v>0</v>
          </cell>
          <cell r="G2629">
            <v>7500</v>
          </cell>
          <cell r="H2629">
            <v>4500</v>
          </cell>
          <cell r="I2629">
            <v>0</v>
          </cell>
          <cell r="J2629">
            <v>0</v>
          </cell>
          <cell r="K2629">
            <v>0</v>
          </cell>
        </row>
        <row r="2630">
          <cell r="E2630" t="str">
            <v>MES20627</v>
          </cell>
          <cell r="F2630">
            <v>0</v>
          </cell>
          <cell r="G2630">
            <v>7500</v>
          </cell>
          <cell r="H2630">
            <v>4500</v>
          </cell>
          <cell r="I2630">
            <v>0</v>
          </cell>
          <cell r="J2630">
            <v>0</v>
          </cell>
          <cell r="K2630">
            <v>0</v>
          </cell>
        </row>
        <row r="2631">
          <cell r="E2631" t="str">
            <v>MES20628</v>
          </cell>
          <cell r="F2631">
            <v>0</v>
          </cell>
          <cell r="G2631">
            <v>7500</v>
          </cell>
          <cell r="H2631">
            <v>4500</v>
          </cell>
          <cell r="I2631">
            <v>0</v>
          </cell>
          <cell r="J2631">
            <v>0</v>
          </cell>
          <cell r="K2631">
            <v>0</v>
          </cell>
        </row>
        <row r="2632">
          <cell r="E2632" t="str">
            <v>MES20629</v>
          </cell>
          <cell r="F2632">
            <v>0</v>
          </cell>
          <cell r="G2632">
            <v>7500</v>
          </cell>
          <cell r="H2632">
            <v>4500</v>
          </cell>
          <cell r="I2632">
            <v>0</v>
          </cell>
          <cell r="J2632">
            <v>0</v>
          </cell>
          <cell r="K2632">
            <v>0</v>
          </cell>
        </row>
        <row r="2633">
          <cell r="E2633" t="str">
            <v>MES20630</v>
          </cell>
          <cell r="F2633">
            <v>0</v>
          </cell>
          <cell r="G2633">
            <v>7500</v>
          </cell>
          <cell r="H2633">
            <v>4500</v>
          </cell>
          <cell r="I2633">
            <v>0</v>
          </cell>
          <cell r="J2633">
            <v>0</v>
          </cell>
          <cell r="K2633">
            <v>0</v>
          </cell>
        </row>
        <row r="2634">
          <cell r="E2634" t="str">
            <v>MES20700</v>
          </cell>
          <cell r="F2634">
            <v>0</v>
          </cell>
          <cell r="G2634">
            <v>0</v>
          </cell>
          <cell r="I2634">
            <v>1500</v>
          </cell>
          <cell r="J2634">
            <v>950</v>
          </cell>
          <cell r="K2634">
            <v>1300</v>
          </cell>
        </row>
        <row r="2635">
          <cell r="E2635" t="str">
            <v>MES20701</v>
          </cell>
          <cell r="F2635">
            <v>0</v>
          </cell>
          <cell r="G2635">
            <v>7500</v>
          </cell>
          <cell r="H2635">
            <v>4500</v>
          </cell>
          <cell r="I2635">
            <v>0</v>
          </cell>
          <cell r="J2635">
            <v>0</v>
          </cell>
          <cell r="K2635">
            <v>0</v>
          </cell>
        </row>
        <row r="2636">
          <cell r="E2636" t="str">
            <v>MES20702</v>
          </cell>
          <cell r="F2636">
            <v>0</v>
          </cell>
          <cell r="G2636">
            <v>7500</v>
          </cell>
          <cell r="H2636">
            <v>4500</v>
          </cell>
          <cell r="I2636">
            <v>0</v>
          </cell>
          <cell r="J2636">
            <v>0</v>
          </cell>
          <cell r="K2636">
            <v>0</v>
          </cell>
        </row>
        <row r="2637">
          <cell r="E2637" t="str">
            <v>MES20703</v>
          </cell>
          <cell r="F2637">
            <v>0</v>
          </cell>
          <cell r="G2637">
            <v>7500</v>
          </cell>
          <cell r="H2637">
            <v>4500</v>
          </cell>
          <cell r="I2637">
            <v>0</v>
          </cell>
          <cell r="J2637">
            <v>0</v>
          </cell>
          <cell r="K2637">
            <v>0</v>
          </cell>
        </row>
        <row r="2638">
          <cell r="E2638" t="str">
            <v>MES20704</v>
          </cell>
          <cell r="F2638">
            <v>0</v>
          </cell>
          <cell r="G2638">
            <v>7500</v>
          </cell>
          <cell r="H2638">
            <v>4500</v>
          </cell>
          <cell r="I2638">
            <v>0</v>
          </cell>
          <cell r="J2638">
            <v>0</v>
          </cell>
          <cell r="K2638">
            <v>0</v>
          </cell>
        </row>
        <row r="2639">
          <cell r="E2639" t="str">
            <v>MES20705</v>
          </cell>
          <cell r="F2639">
            <v>0</v>
          </cell>
          <cell r="G2639">
            <v>7500</v>
          </cell>
          <cell r="H2639">
            <v>4500</v>
          </cell>
          <cell r="I2639">
            <v>0</v>
          </cell>
          <cell r="J2639">
            <v>0</v>
          </cell>
          <cell r="K2639">
            <v>0</v>
          </cell>
        </row>
        <row r="2640">
          <cell r="E2640" t="str">
            <v>MES20706</v>
          </cell>
          <cell r="F2640">
            <v>0</v>
          </cell>
          <cell r="G2640">
            <v>7500</v>
          </cell>
          <cell r="H2640">
            <v>4500</v>
          </cell>
          <cell r="I2640">
            <v>0</v>
          </cell>
          <cell r="J2640">
            <v>0</v>
          </cell>
          <cell r="K2640">
            <v>0</v>
          </cell>
        </row>
        <row r="2641">
          <cell r="E2641" t="str">
            <v>MES20707</v>
          </cell>
          <cell r="F2641">
            <v>0</v>
          </cell>
          <cell r="G2641">
            <v>7500</v>
          </cell>
          <cell r="H2641">
            <v>4500</v>
          </cell>
          <cell r="I2641">
            <v>0</v>
          </cell>
          <cell r="J2641">
            <v>0</v>
          </cell>
          <cell r="K2641">
            <v>0</v>
          </cell>
        </row>
        <row r="2642">
          <cell r="E2642" t="str">
            <v>MES20708</v>
          </cell>
          <cell r="F2642">
            <v>0</v>
          </cell>
          <cell r="G2642">
            <v>7500</v>
          </cell>
          <cell r="H2642">
            <v>4500</v>
          </cell>
          <cell r="I2642">
            <v>0</v>
          </cell>
          <cell r="J2642">
            <v>0</v>
          </cell>
          <cell r="K2642">
            <v>0</v>
          </cell>
        </row>
        <row r="2643">
          <cell r="E2643" t="str">
            <v>MES20709</v>
          </cell>
          <cell r="F2643" t="str">
            <v>MES20709</v>
          </cell>
          <cell r="G2643">
            <v>7500</v>
          </cell>
          <cell r="H2643">
            <v>4500</v>
          </cell>
          <cell r="I2643">
            <v>0</v>
          </cell>
          <cell r="J2643">
            <v>0</v>
          </cell>
          <cell r="K2643">
            <v>0</v>
          </cell>
        </row>
        <row r="2644">
          <cell r="E2644" t="str">
            <v>MES20710</v>
          </cell>
          <cell r="F2644" t="str">
            <v>MES20710</v>
          </cell>
          <cell r="G2644">
            <v>7500</v>
          </cell>
          <cell r="H2644">
            <v>4500</v>
          </cell>
          <cell r="I2644">
            <v>0</v>
          </cell>
          <cell r="J2644">
            <v>0</v>
          </cell>
          <cell r="K2644">
            <v>0</v>
          </cell>
        </row>
        <row r="2645">
          <cell r="E2645" t="str">
            <v>MES20713</v>
          </cell>
          <cell r="F2645">
            <v>0</v>
          </cell>
          <cell r="G2645">
            <v>7500</v>
          </cell>
          <cell r="H2645">
            <v>4500</v>
          </cell>
          <cell r="I2645">
            <v>0</v>
          </cell>
          <cell r="J2645">
            <v>0</v>
          </cell>
          <cell r="K2645">
            <v>0</v>
          </cell>
        </row>
        <row r="2646">
          <cell r="E2646" t="str">
            <v>MES20714</v>
          </cell>
          <cell r="F2646">
            <v>0</v>
          </cell>
          <cell r="G2646">
            <v>7500</v>
          </cell>
          <cell r="H2646">
            <v>4500</v>
          </cell>
          <cell r="I2646">
            <v>0</v>
          </cell>
          <cell r="J2646">
            <v>0</v>
          </cell>
          <cell r="K2646">
            <v>0</v>
          </cell>
        </row>
        <row r="2647">
          <cell r="E2647" t="str">
            <v>MES20715</v>
          </cell>
          <cell r="F2647">
            <v>0</v>
          </cell>
          <cell r="G2647">
            <v>7500</v>
          </cell>
          <cell r="H2647">
            <v>4500</v>
          </cell>
          <cell r="I2647">
            <v>0</v>
          </cell>
          <cell r="J2647">
            <v>0</v>
          </cell>
          <cell r="K2647">
            <v>0</v>
          </cell>
        </row>
        <row r="2648">
          <cell r="E2648" t="str">
            <v>MES20716</v>
          </cell>
          <cell r="F2648">
            <v>0</v>
          </cell>
          <cell r="G2648">
            <v>7500</v>
          </cell>
          <cell r="H2648">
            <v>4500</v>
          </cell>
          <cell r="I2648">
            <v>0</v>
          </cell>
          <cell r="J2648">
            <v>0</v>
          </cell>
          <cell r="K2648">
            <v>0</v>
          </cell>
        </row>
        <row r="2649">
          <cell r="E2649" t="str">
            <v>MES20717</v>
          </cell>
          <cell r="F2649">
            <v>0</v>
          </cell>
          <cell r="G2649">
            <v>7500</v>
          </cell>
          <cell r="H2649">
            <v>4500</v>
          </cell>
          <cell r="I2649">
            <v>0</v>
          </cell>
          <cell r="J2649">
            <v>0</v>
          </cell>
          <cell r="K2649">
            <v>0</v>
          </cell>
        </row>
        <row r="2650">
          <cell r="E2650" t="str">
            <v>MES20718</v>
          </cell>
          <cell r="F2650" t="str">
            <v>MES20718</v>
          </cell>
          <cell r="G2650">
            <v>7500</v>
          </cell>
          <cell r="H2650">
            <v>4500</v>
          </cell>
          <cell r="I2650">
            <v>0</v>
          </cell>
          <cell r="J2650">
            <v>0</v>
          </cell>
          <cell r="K2650">
            <v>0</v>
          </cell>
        </row>
        <row r="2651">
          <cell r="E2651" t="str">
            <v>MES20719</v>
          </cell>
          <cell r="F2651">
            <v>0</v>
          </cell>
          <cell r="G2651">
            <v>7500</v>
          </cell>
          <cell r="H2651">
            <v>4500</v>
          </cell>
          <cell r="I2651">
            <v>0</v>
          </cell>
          <cell r="J2651">
            <v>0</v>
          </cell>
          <cell r="K2651">
            <v>0</v>
          </cell>
        </row>
        <row r="2652">
          <cell r="E2652" t="str">
            <v>MES20720</v>
          </cell>
          <cell r="F2652">
            <v>0</v>
          </cell>
          <cell r="G2652">
            <v>7500</v>
          </cell>
          <cell r="H2652">
            <v>4500</v>
          </cell>
          <cell r="I2652">
            <v>0</v>
          </cell>
          <cell r="J2652">
            <v>0</v>
          </cell>
          <cell r="K2652">
            <v>0</v>
          </cell>
        </row>
        <row r="2653">
          <cell r="E2653" t="str">
            <v>MES20721</v>
          </cell>
          <cell r="F2653">
            <v>0</v>
          </cell>
          <cell r="G2653">
            <v>7500</v>
          </cell>
          <cell r="H2653">
            <v>4500</v>
          </cell>
          <cell r="I2653">
            <v>0</v>
          </cell>
          <cell r="J2653">
            <v>0</v>
          </cell>
          <cell r="K2653">
            <v>0</v>
          </cell>
        </row>
        <row r="2654">
          <cell r="E2654" t="str">
            <v>MES20722</v>
          </cell>
          <cell r="F2654">
            <v>0</v>
          </cell>
          <cell r="G2654">
            <v>7500</v>
          </cell>
          <cell r="H2654">
            <v>4500</v>
          </cell>
          <cell r="I2654">
            <v>0</v>
          </cell>
          <cell r="J2654">
            <v>0</v>
          </cell>
          <cell r="K2654">
            <v>0</v>
          </cell>
        </row>
        <row r="2655">
          <cell r="E2655" t="str">
            <v>MES20723</v>
          </cell>
          <cell r="F2655">
            <v>0</v>
          </cell>
          <cell r="G2655">
            <v>7500</v>
          </cell>
          <cell r="H2655">
            <v>4500</v>
          </cell>
          <cell r="I2655">
            <v>0</v>
          </cell>
          <cell r="J2655">
            <v>0</v>
          </cell>
          <cell r="K2655">
            <v>0</v>
          </cell>
        </row>
        <row r="2656">
          <cell r="E2656" t="str">
            <v>MES20724</v>
          </cell>
          <cell r="F2656">
            <v>0</v>
          </cell>
          <cell r="G2656">
            <v>7500</v>
          </cell>
          <cell r="H2656">
            <v>4500</v>
          </cell>
          <cell r="I2656">
            <v>0</v>
          </cell>
          <cell r="J2656">
            <v>0</v>
          </cell>
          <cell r="K2656">
            <v>0</v>
          </cell>
        </row>
        <row r="2657">
          <cell r="E2657" t="str">
            <v>MES20800</v>
          </cell>
          <cell r="F2657">
            <v>0</v>
          </cell>
          <cell r="G2657">
            <v>0</v>
          </cell>
          <cell r="I2657">
            <v>1500</v>
          </cell>
          <cell r="J2657">
            <v>950</v>
          </cell>
          <cell r="K2657">
            <v>1300</v>
          </cell>
        </row>
        <row r="2658">
          <cell r="E2658" t="str">
            <v>MES20801</v>
          </cell>
          <cell r="F2658">
            <v>0</v>
          </cell>
          <cell r="G2658">
            <v>3500</v>
          </cell>
          <cell r="H2658">
            <v>2100</v>
          </cell>
          <cell r="I2658">
            <v>0</v>
          </cell>
          <cell r="J2658">
            <v>0</v>
          </cell>
          <cell r="K2658">
            <v>0</v>
          </cell>
        </row>
        <row r="2659">
          <cell r="E2659" t="str">
            <v>MES20802</v>
          </cell>
          <cell r="F2659">
            <v>0</v>
          </cell>
          <cell r="G2659">
            <v>3500</v>
          </cell>
          <cell r="H2659">
            <v>2100</v>
          </cell>
          <cell r="I2659">
            <v>0</v>
          </cell>
          <cell r="J2659">
            <v>0</v>
          </cell>
          <cell r="K2659">
            <v>0</v>
          </cell>
        </row>
        <row r="2660">
          <cell r="E2660" t="str">
            <v>MES20803</v>
          </cell>
          <cell r="F2660">
            <v>0</v>
          </cell>
          <cell r="G2660">
            <v>3500</v>
          </cell>
          <cell r="H2660">
            <v>2100</v>
          </cell>
          <cell r="I2660">
            <v>0</v>
          </cell>
          <cell r="J2660">
            <v>0</v>
          </cell>
          <cell r="K2660">
            <v>0</v>
          </cell>
        </row>
        <row r="2661">
          <cell r="E2661" t="str">
            <v>MES20804</v>
          </cell>
          <cell r="F2661">
            <v>0</v>
          </cell>
          <cell r="G2661">
            <v>3500</v>
          </cell>
          <cell r="H2661">
            <v>2100</v>
          </cell>
          <cell r="I2661">
            <v>0</v>
          </cell>
          <cell r="J2661">
            <v>0</v>
          </cell>
          <cell r="K2661">
            <v>0</v>
          </cell>
        </row>
        <row r="2662">
          <cell r="E2662" t="str">
            <v>MES20805</v>
          </cell>
          <cell r="F2662">
            <v>0</v>
          </cell>
          <cell r="G2662">
            <v>3500</v>
          </cell>
          <cell r="H2662">
            <v>2100</v>
          </cell>
          <cell r="I2662">
            <v>0</v>
          </cell>
          <cell r="J2662">
            <v>0</v>
          </cell>
          <cell r="K2662">
            <v>0</v>
          </cell>
        </row>
        <row r="2663">
          <cell r="E2663" t="str">
            <v>MES20806</v>
          </cell>
          <cell r="F2663">
            <v>0</v>
          </cell>
          <cell r="G2663">
            <v>3500</v>
          </cell>
          <cell r="H2663">
            <v>2100</v>
          </cell>
          <cell r="I2663">
            <v>0</v>
          </cell>
          <cell r="J2663">
            <v>0</v>
          </cell>
          <cell r="K2663">
            <v>0</v>
          </cell>
        </row>
        <row r="2664">
          <cell r="E2664" t="str">
            <v>MES20807</v>
          </cell>
          <cell r="F2664">
            <v>0</v>
          </cell>
          <cell r="G2664">
            <v>3500</v>
          </cell>
          <cell r="H2664">
            <v>2100</v>
          </cell>
          <cell r="I2664">
            <v>0</v>
          </cell>
          <cell r="J2664">
            <v>0</v>
          </cell>
          <cell r="K2664">
            <v>0</v>
          </cell>
        </row>
        <row r="2665">
          <cell r="E2665" t="str">
            <v>MES20808</v>
          </cell>
          <cell r="F2665">
            <v>0</v>
          </cell>
          <cell r="G2665">
            <v>3500</v>
          </cell>
          <cell r="H2665">
            <v>2100</v>
          </cell>
          <cell r="I2665">
            <v>0</v>
          </cell>
          <cell r="J2665">
            <v>0</v>
          </cell>
          <cell r="K2665">
            <v>0</v>
          </cell>
        </row>
        <row r="2666">
          <cell r="E2666" t="str">
            <v>MES20809</v>
          </cell>
          <cell r="F2666">
            <v>0</v>
          </cell>
          <cell r="G2666">
            <v>3500</v>
          </cell>
          <cell r="H2666">
            <v>2100</v>
          </cell>
          <cell r="I2666">
            <v>0</v>
          </cell>
          <cell r="J2666">
            <v>0</v>
          </cell>
          <cell r="K2666">
            <v>0</v>
          </cell>
        </row>
        <row r="2667">
          <cell r="E2667" t="str">
            <v>MES20810</v>
          </cell>
          <cell r="F2667">
            <v>0</v>
          </cell>
          <cell r="G2667">
            <v>3500</v>
          </cell>
          <cell r="H2667">
            <v>2100</v>
          </cell>
          <cell r="I2667">
            <v>0</v>
          </cell>
          <cell r="J2667">
            <v>0</v>
          </cell>
          <cell r="K2667">
            <v>0</v>
          </cell>
        </row>
        <row r="2668">
          <cell r="E2668" t="str">
            <v>MES20811</v>
          </cell>
          <cell r="F2668">
            <v>0</v>
          </cell>
          <cell r="G2668">
            <v>3500</v>
          </cell>
          <cell r="H2668">
            <v>2100</v>
          </cell>
          <cell r="I2668">
            <v>0</v>
          </cell>
          <cell r="J2668">
            <v>0</v>
          </cell>
          <cell r="K2668">
            <v>0</v>
          </cell>
        </row>
        <row r="2669">
          <cell r="E2669" t="str">
            <v>MES20812</v>
          </cell>
          <cell r="F2669">
            <v>0</v>
          </cell>
          <cell r="G2669">
            <v>3500</v>
          </cell>
          <cell r="H2669">
            <v>2100</v>
          </cell>
          <cell r="I2669">
            <v>0</v>
          </cell>
          <cell r="J2669">
            <v>0</v>
          </cell>
          <cell r="K2669">
            <v>0</v>
          </cell>
        </row>
        <row r="2670">
          <cell r="E2670" t="str">
            <v>MES20900</v>
          </cell>
          <cell r="F2670">
            <v>0</v>
          </cell>
          <cell r="G2670">
            <v>0</v>
          </cell>
          <cell r="I2670">
            <v>3500</v>
          </cell>
          <cell r="J2670">
            <v>950</v>
          </cell>
          <cell r="K2670">
            <v>1300</v>
          </cell>
        </row>
        <row r="2671">
          <cell r="E2671" t="str">
            <v>MES20901</v>
          </cell>
          <cell r="F2671">
            <v>0</v>
          </cell>
          <cell r="G2671">
            <v>9000</v>
          </cell>
          <cell r="H2671">
            <v>5400</v>
          </cell>
          <cell r="I2671">
            <v>0</v>
          </cell>
          <cell r="J2671">
            <v>0</v>
          </cell>
          <cell r="K2671">
            <v>0</v>
          </cell>
        </row>
        <row r="2672">
          <cell r="E2672" t="str">
            <v>MES20902</v>
          </cell>
          <cell r="F2672">
            <v>0</v>
          </cell>
          <cell r="G2672">
            <v>9000</v>
          </cell>
          <cell r="H2672">
            <v>5400</v>
          </cell>
          <cell r="I2672">
            <v>0</v>
          </cell>
          <cell r="J2672">
            <v>0</v>
          </cell>
          <cell r="K2672">
            <v>0</v>
          </cell>
        </row>
        <row r="2673">
          <cell r="E2673" t="str">
            <v>MES20903</v>
          </cell>
          <cell r="F2673">
            <v>0</v>
          </cell>
          <cell r="G2673">
            <v>9000</v>
          </cell>
          <cell r="H2673">
            <v>5400</v>
          </cell>
          <cell r="I2673">
            <v>0</v>
          </cell>
          <cell r="J2673">
            <v>0</v>
          </cell>
          <cell r="K2673">
            <v>0</v>
          </cell>
        </row>
        <row r="2674">
          <cell r="E2674" t="str">
            <v>MES20904</v>
          </cell>
          <cell r="F2674">
            <v>0</v>
          </cell>
          <cell r="G2674">
            <v>9000</v>
          </cell>
          <cell r="H2674">
            <v>5400</v>
          </cell>
          <cell r="I2674">
            <v>0</v>
          </cell>
          <cell r="J2674">
            <v>0</v>
          </cell>
          <cell r="K2674">
            <v>0</v>
          </cell>
        </row>
        <row r="2675">
          <cell r="E2675" t="str">
            <v>MES20905</v>
          </cell>
          <cell r="F2675">
            <v>0</v>
          </cell>
          <cell r="G2675">
            <v>9000</v>
          </cell>
          <cell r="H2675">
            <v>5400</v>
          </cell>
          <cell r="I2675">
            <v>0</v>
          </cell>
          <cell r="J2675">
            <v>0</v>
          </cell>
          <cell r="K2675">
            <v>0</v>
          </cell>
        </row>
        <row r="2676">
          <cell r="E2676" t="str">
            <v>MES20906</v>
          </cell>
          <cell r="F2676">
            <v>0</v>
          </cell>
          <cell r="G2676">
            <v>9000</v>
          </cell>
          <cell r="H2676">
            <v>5400</v>
          </cell>
          <cell r="I2676">
            <v>0</v>
          </cell>
          <cell r="J2676">
            <v>0</v>
          </cell>
          <cell r="K2676">
            <v>0</v>
          </cell>
        </row>
        <row r="2677">
          <cell r="E2677" t="str">
            <v>MES20907</v>
          </cell>
          <cell r="F2677">
            <v>0</v>
          </cell>
          <cell r="G2677">
            <v>9000</v>
          </cell>
          <cell r="H2677">
            <v>5400</v>
          </cell>
          <cell r="I2677">
            <v>0</v>
          </cell>
          <cell r="J2677">
            <v>0</v>
          </cell>
          <cell r="K2677">
            <v>0</v>
          </cell>
        </row>
        <row r="2678">
          <cell r="E2678" t="str">
            <v>MES20908</v>
          </cell>
          <cell r="F2678">
            <v>0</v>
          </cell>
          <cell r="G2678">
            <v>9000</v>
          </cell>
          <cell r="H2678">
            <v>5400</v>
          </cell>
          <cell r="I2678">
            <v>0</v>
          </cell>
          <cell r="J2678">
            <v>0</v>
          </cell>
          <cell r="K2678">
            <v>0</v>
          </cell>
        </row>
        <row r="2679">
          <cell r="E2679" t="str">
            <v>MES20909</v>
          </cell>
          <cell r="F2679">
            <v>0</v>
          </cell>
          <cell r="G2679">
            <v>9000</v>
          </cell>
          <cell r="H2679">
            <v>5400</v>
          </cell>
          <cell r="I2679">
            <v>0</v>
          </cell>
          <cell r="J2679">
            <v>0</v>
          </cell>
          <cell r="K2679">
            <v>0</v>
          </cell>
        </row>
        <row r="2680">
          <cell r="E2680" t="str">
            <v>MES20910</v>
          </cell>
          <cell r="F2680">
            <v>0</v>
          </cell>
          <cell r="G2680">
            <v>9000</v>
          </cell>
          <cell r="H2680">
            <v>5400</v>
          </cell>
          <cell r="I2680">
            <v>0</v>
          </cell>
          <cell r="J2680">
            <v>0</v>
          </cell>
          <cell r="K2680">
            <v>0</v>
          </cell>
        </row>
        <row r="2681">
          <cell r="E2681" t="str">
            <v>MES20911</v>
          </cell>
          <cell r="F2681">
            <v>0</v>
          </cell>
          <cell r="G2681">
            <v>9000</v>
          </cell>
          <cell r="H2681">
            <v>5400</v>
          </cell>
          <cell r="I2681">
            <v>0</v>
          </cell>
          <cell r="J2681">
            <v>0</v>
          </cell>
          <cell r="K2681">
            <v>0</v>
          </cell>
        </row>
        <row r="2682">
          <cell r="E2682" t="str">
            <v>MES20912</v>
          </cell>
          <cell r="F2682">
            <v>0</v>
          </cell>
          <cell r="G2682">
            <v>9000</v>
          </cell>
          <cell r="H2682">
            <v>5400</v>
          </cell>
          <cell r="I2682">
            <v>0</v>
          </cell>
          <cell r="J2682">
            <v>0</v>
          </cell>
          <cell r="K2682">
            <v>0</v>
          </cell>
        </row>
        <row r="2683">
          <cell r="E2683" t="str">
            <v>MES20913</v>
          </cell>
          <cell r="F2683">
            <v>0</v>
          </cell>
          <cell r="G2683">
            <v>9000</v>
          </cell>
          <cell r="H2683">
            <v>5400</v>
          </cell>
          <cell r="I2683">
            <v>0</v>
          </cell>
          <cell r="J2683">
            <v>0</v>
          </cell>
          <cell r="K2683">
            <v>0</v>
          </cell>
        </row>
        <row r="2684">
          <cell r="E2684" t="str">
            <v>MES20914</v>
          </cell>
          <cell r="F2684">
            <v>0</v>
          </cell>
          <cell r="G2684">
            <v>9000</v>
          </cell>
          <cell r="H2684">
            <v>5400</v>
          </cell>
          <cell r="I2684">
            <v>0</v>
          </cell>
          <cell r="J2684">
            <v>0</v>
          </cell>
          <cell r="K2684">
            <v>0</v>
          </cell>
        </row>
        <row r="2685">
          <cell r="E2685" t="str">
            <v>MES20915</v>
          </cell>
          <cell r="F2685">
            <v>0</v>
          </cell>
          <cell r="G2685">
            <v>9000</v>
          </cell>
          <cell r="H2685">
            <v>5400</v>
          </cell>
          <cell r="I2685">
            <v>0</v>
          </cell>
          <cell r="J2685">
            <v>0</v>
          </cell>
          <cell r="K2685">
            <v>0</v>
          </cell>
        </row>
        <row r="2686">
          <cell r="E2686" t="str">
            <v>MES20916</v>
          </cell>
          <cell r="F2686">
            <v>0</v>
          </cell>
          <cell r="G2686">
            <v>9000</v>
          </cell>
          <cell r="H2686">
            <v>5400</v>
          </cell>
          <cell r="I2686">
            <v>0</v>
          </cell>
          <cell r="J2686">
            <v>0</v>
          </cell>
          <cell r="K2686">
            <v>0</v>
          </cell>
        </row>
        <row r="2687">
          <cell r="E2687" t="str">
            <v>MES20917</v>
          </cell>
          <cell r="F2687">
            <v>0</v>
          </cell>
          <cell r="G2687">
            <v>9000</v>
          </cell>
          <cell r="H2687">
            <v>5400</v>
          </cell>
          <cell r="I2687">
            <v>0</v>
          </cell>
          <cell r="J2687">
            <v>0</v>
          </cell>
          <cell r="K2687">
            <v>0</v>
          </cell>
        </row>
        <row r="2688">
          <cell r="E2688" t="str">
            <v>MES20918</v>
          </cell>
          <cell r="F2688">
            <v>0</v>
          </cell>
          <cell r="G2688">
            <v>9000</v>
          </cell>
          <cell r="H2688">
            <v>5400</v>
          </cell>
          <cell r="I2688">
            <v>0</v>
          </cell>
          <cell r="J2688">
            <v>0</v>
          </cell>
          <cell r="K2688">
            <v>0</v>
          </cell>
        </row>
        <row r="2689">
          <cell r="E2689" t="str">
            <v>MES20919</v>
          </cell>
          <cell r="F2689">
            <v>0</v>
          </cell>
          <cell r="G2689">
            <v>9000</v>
          </cell>
          <cell r="H2689">
            <v>5400</v>
          </cell>
          <cell r="I2689">
            <v>0</v>
          </cell>
          <cell r="J2689">
            <v>0</v>
          </cell>
          <cell r="K2689">
            <v>0</v>
          </cell>
        </row>
        <row r="2690">
          <cell r="E2690" t="str">
            <v>MES21000</v>
          </cell>
          <cell r="F2690">
            <v>0</v>
          </cell>
          <cell r="G2690">
            <v>0</v>
          </cell>
          <cell r="I2690">
            <v>3000</v>
          </cell>
          <cell r="J2690">
            <v>950</v>
          </cell>
          <cell r="K2690">
            <v>1300</v>
          </cell>
        </row>
        <row r="2691">
          <cell r="E2691" t="str">
            <v>MES21001</v>
          </cell>
          <cell r="F2691">
            <v>0</v>
          </cell>
          <cell r="G2691">
            <v>9000</v>
          </cell>
          <cell r="H2691">
            <v>5400</v>
          </cell>
          <cell r="I2691">
            <v>0</v>
          </cell>
          <cell r="J2691">
            <v>0</v>
          </cell>
          <cell r="K2691">
            <v>0</v>
          </cell>
        </row>
        <row r="2692">
          <cell r="E2692" t="str">
            <v>MES21003</v>
          </cell>
          <cell r="F2692">
            <v>0</v>
          </cell>
          <cell r="G2692">
            <v>9000</v>
          </cell>
          <cell r="H2692">
            <v>5400</v>
          </cell>
          <cell r="I2692">
            <v>0</v>
          </cell>
          <cell r="J2692">
            <v>0</v>
          </cell>
          <cell r="K2692">
            <v>0</v>
          </cell>
        </row>
        <row r="2693">
          <cell r="E2693" t="str">
            <v>MES21006</v>
          </cell>
          <cell r="F2693">
            <v>0</v>
          </cell>
          <cell r="G2693">
            <v>9000</v>
          </cell>
          <cell r="H2693">
            <v>5400</v>
          </cell>
          <cell r="I2693">
            <v>0</v>
          </cell>
          <cell r="J2693">
            <v>0</v>
          </cell>
          <cell r="K2693">
            <v>0</v>
          </cell>
        </row>
        <row r="2694">
          <cell r="E2694" t="str">
            <v>MES21007</v>
          </cell>
          <cell r="F2694">
            <v>0</v>
          </cell>
          <cell r="G2694">
            <v>9000</v>
          </cell>
          <cell r="H2694">
            <v>5400</v>
          </cell>
          <cell r="I2694">
            <v>0</v>
          </cell>
          <cell r="J2694">
            <v>0</v>
          </cell>
          <cell r="K2694">
            <v>0</v>
          </cell>
        </row>
        <row r="2695">
          <cell r="E2695" t="str">
            <v>MES21008</v>
          </cell>
          <cell r="F2695">
            <v>0</v>
          </cell>
          <cell r="G2695">
            <v>9000</v>
          </cell>
          <cell r="H2695">
            <v>5400</v>
          </cell>
          <cell r="I2695">
            <v>0</v>
          </cell>
          <cell r="J2695">
            <v>0</v>
          </cell>
          <cell r="K2695">
            <v>0</v>
          </cell>
        </row>
        <row r="2696">
          <cell r="E2696" t="str">
            <v>MES21010</v>
          </cell>
          <cell r="F2696">
            <v>0</v>
          </cell>
          <cell r="G2696">
            <v>9000</v>
          </cell>
          <cell r="H2696">
            <v>5400</v>
          </cell>
          <cell r="I2696">
            <v>0</v>
          </cell>
          <cell r="J2696">
            <v>0</v>
          </cell>
          <cell r="K2696">
            <v>0</v>
          </cell>
        </row>
        <row r="2697">
          <cell r="E2697" t="str">
            <v>MES21011</v>
          </cell>
          <cell r="F2697">
            <v>0</v>
          </cell>
          <cell r="G2697">
            <v>9000</v>
          </cell>
          <cell r="H2697">
            <v>5400</v>
          </cell>
          <cell r="I2697">
            <v>0</v>
          </cell>
          <cell r="J2697">
            <v>0</v>
          </cell>
          <cell r="K2697">
            <v>0</v>
          </cell>
        </row>
        <row r="2698">
          <cell r="E2698" t="str">
            <v>MES21013</v>
          </cell>
          <cell r="F2698">
            <v>0</v>
          </cell>
          <cell r="I2698">
            <v>3000</v>
          </cell>
          <cell r="J2698">
            <v>950</v>
          </cell>
          <cell r="K2698">
            <v>1300</v>
          </cell>
        </row>
        <row r="2699">
          <cell r="E2699" t="str">
            <v>MES21014</v>
          </cell>
          <cell r="F2699">
            <v>0</v>
          </cell>
          <cell r="G2699">
            <v>9000</v>
          </cell>
          <cell r="H2699">
            <v>5400</v>
          </cell>
          <cell r="I2699">
            <v>0</v>
          </cell>
          <cell r="J2699">
            <v>0</v>
          </cell>
          <cell r="K2699">
            <v>0</v>
          </cell>
        </row>
        <row r="2700">
          <cell r="E2700" t="str">
            <v>MES21015</v>
          </cell>
          <cell r="F2700">
            <v>0</v>
          </cell>
          <cell r="G2700">
            <v>9000</v>
          </cell>
          <cell r="H2700">
            <v>5400</v>
          </cell>
          <cell r="I2700">
            <v>0</v>
          </cell>
          <cell r="J2700">
            <v>0</v>
          </cell>
          <cell r="K2700">
            <v>0</v>
          </cell>
        </row>
        <row r="2701">
          <cell r="E2701" t="str">
            <v>MES21021</v>
          </cell>
          <cell r="F2701">
            <v>0</v>
          </cell>
          <cell r="G2701">
            <v>9000</v>
          </cell>
          <cell r="H2701">
            <v>5400</v>
          </cell>
          <cell r="I2701">
            <v>0</v>
          </cell>
          <cell r="J2701">
            <v>0</v>
          </cell>
          <cell r="K2701">
            <v>0</v>
          </cell>
        </row>
        <row r="2702">
          <cell r="E2702" t="str">
            <v>MES21022</v>
          </cell>
          <cell r="F2702">
            <v>0</v>
          </cell>
          <cell r="G2702">
            <v>9000</v>
          </cell>
          <cell r="H2702">
            <v>5400</v>
          </cell>
          <cell r="I2702">
            <v>0</v>
          </cell>
          <cell r="J2702">
            <v>0</v>
          </cell>
          <cell r="K2702">
            <v>0</v>
          </cell>
        </row>
        <row r="2703">
          <cell r="E2703" t="str">
            <v>MES21023</v>
          </cell>
          <cell r="F2703">
            <v>0</v>
          </cell>
          <cell r="G2703">
            <v>9000</v>
          </cell>
          <cell r="H2703">
            <v>5400</v>
          </cell>
          <cell r="I2703">
            <v>0</v>
          </cell>
          <cell r="J2703">
            <v>0</v>
          </cell>
          <cell r="K2703">
            <v>0</v>
          </cell>
        </row>
        <row r="2704">
          <cell r="E2704" t="str">
            <v>MES21024</v>
          </cell>
          <cell r="F2704">
            <v>0</v>
          </cell>
          <cell r="G2704">
            <v>9000</v>
          </cell>
          <cell r="H2704">
            <v>5400</v>
          </cell>
          <cell r="I2704">
            <v>0</v>
          </cell>
          <cell r="J2704">
            <v>0</v>
          </cell>
          <cell r="K2704">
            <v>0</v>
          </cell>
        </row>
        <row r="2705">
          <cell r="E2705" t="str">
            <v>MES21100</v>
          </cell>
          <cell r="F2705">
            <v>0</v>
          </cell>
          <cell r="G2705">
            <v>0</v>
          </cell>
          <cell r="I2705">
            <v>1500</v>
          </cell>
          <cell r="J2705">
            <v>950</v>
          </cell>
          <cell r="K2705">
            <v>1300</v>
          </cell>
        </row>
        <row r="2706">
          <cell r="E2706" t="str">
            <v>MES21119</v>
          </cell>
          <cell r="F2706">
            <v>0</v>
          </cell>
          <cell r="G2706">
            <v>0</v>
          </cell>
          <cell r="I2706">
            <v>1500</v>
          </cell>
          <cell r="J2706">
            <v>950</v>
          </cell>
          <cell r="K2706">
            <v>1300</v>
          </cell>
        </row>
        <row r="2707">
          <cell r="E2707" t="str">
            <v>MES21120</v>
          </cell>
          <cell r="F2707">
            <v>0</v>
          </cell>
          <cell r="G2707">
            <v>0</v>
          </cell>
          <cell r="I2707">
            <v>1500</v>
          </cell>
          <cell r="J2707">
            <v>950</v>
          </cell>
          <cell r="K2707">
            <v>1300</v>
          </cell>
        </row>
        <row r="2708">
          <cell r="E2708" t="str">
            <v>MES21121</v>
          </cell>
          <cell r="F2708">
            <v>0</v>
          </cell>
          <cell r="G2708">
            <v>0</v>
          </cell>
          <cell r="I2708">
            <v>1500</v>
          </cell>
          <cell r="J2708">
            <v>950</v>
          </cell>
          <cell r="K2708">
            <v>1300</v>
          </cell>
        </row>
        <row r="2709">
          <cell r="E2709" t="str">
            <v>MES21400</v>
          </cell>
          <cell r="F2709">
            <v>0</v>
          </cell>
          <cell r="G2709">
            <v>4500</v>
          </cell>
          <cell r="H2709">
            <v>2700</v>
          </cell>
          <cell r="I2709">
            <v>0</v>
          </cell>
          <cell r="J2709">
            <v>0</v>
          </cell>
          <cell r="K2709">
            <v>0</v>
          </cell>
        </row>
        <row r="2710">
          <cell r="E2710" t="str">
            <v>MES21401</v>
          </cell>
          <cell r="F2710">
            <v>0</v>
          </cell>
          <cell r="G2710">
            <v>7500</v>
          </cell>
          <cell r="H2710">
            <v>4500</v>
          </cell>
          <cell r="I2710">
            <v>0</v>
          </cell>
          <cell r="J2710">
            <v>0</v>
          </cell>
          <cell r="K2710">
            <v>0</v>
          </cell>
        </row>
        <row r="2711">
          <cell r="E2711" t="str">
            <v>MES21402</v>
          </cell>
          <cell r="F2711">
            <v>0</v>
          </cell>
          <cell r="G2711">
            <v>7500</v>
          </cell>
          <cell r="H2711">
            <v>4500</v>
          </cell>
          <cell r="I2711">
            <v>0</v>
          </cell>
          <cell r="J2711">
            <v>0</v>
          </cell>
          <cell r="K2711">
            <v>0</v>
          </cell>
        </row>
        <row r="2712">
          <cell r="E2712" t="str">
            <v>MES21403</v>
          </cell>
          <cell r="F2712">
            <v>0</v>
          </cell>
          <cell r="G2712">
            <v>7500</v>
          </cell>
          <cell r="H2712">
            <v>4500</v>
          </cell>
          <cell r="I2712">
            <v>0</v>
          </cell>
          <cell r="J2712">
            <v>0</v>
          </cell>
          <cell r="K2712">
            <v>0</v>
          </cell>
        </row>
        <row r="2713">
          <cell r="E2713" t="str">
            <v>MES21404</v>
          </cell>
          <cell r="F2713">
            <v>0</v>
          </cell>
          <cell r="G2713">
            <v>7500</v>
          </cell>
          <cell r="H2713">
            <v>4500</v>
          </cell>
          <cell r="I2713">
            <v>0</v>
          </cell>
          <cell r="J2713">
            <v>0</v>
          </cell>
          <cell r="K2713">
            <v>0</v>
          </cell>
        </row>
        <row r="2714">
          <cell r="E2714" t="str">
            <v>MES21405</v>
          </cell>
          <cell r="F2714">
            <v>0</v>
          </cell>
          <cell r="G2714">
            <v>7500</v>
          </cell>
          <cell r="H2714">
            <v>4500</v>
          </cell>
          <cell r="I2714">
            <v>0</v>
          </cell>
          <cell r="J2714">
            <v>0</v>
          </cell>
          <cell r="K2714">
            <v>0</v>
          </cell>
        </row>
        <row r="2715">
          <cell r="E2715" t="str">
            <v>MES21406</v>
          </cell>
          <cell r="F2715">
            <v>0</v>
          </cell>
          <cell r="G2715">
            <v>7500</v>
          </cell>
          <cell r="H2715">
            <v>4500</v>
          </cell>
          <cell r="I2715">
            <v>0</v>
          </cell>
          <cell r="J2715">
            <v>0</v>
          </cell>
          <cell r="K2715">
            <v>0</v>
          </cell>
        </row>
        <row r="2716">
          <cell r="E2716" t="str">
            <v>MES21407</v>
          </cell>
          <cell r="F2716">
            <v>0</v>
          </cell>
          <cell r="G2716">
            <v>7500</v>
          </cell>
          <cell r="H2716">
            <v>4500</v>
          </cell>
          <cell r="I2716">
            <v>0</v>
          </cell>
          <cell r="J2716">
            <v>0</v>
          </cell>
          <cell r="K2716">
            <v>0</v>
          </cell>
        </row>
        <row r="2717">
          <cell r="E2717" t="str">
            <v>MES21408</v>
          </cell>
          <cell r="F2717">
            <v>0</v>
          </cell>
          <cell r="G2717">
            <v>7500</v>
          </cell>
          <cell r="H2717">
            <v>4500</v>
          </cell>
          <cell r="I2717">
            <v>0</v>
          </cell>
          <cell r="J2717">
            <v>0</v>
          </cell>
          <cell r="K2717">
            <v>0</v>
          </cell>
        </row>
        <row r="2718">
          <cell r="E2718" t="str">
            <v>MES21500</v>
          </cell>
          <cell r="F2718">
            <v>0</v>
          </cell>
          <cell r="G2718">
            <v>0</v>
          </cell>
          <cell r="I2718">
            <v>1500</v>
          </cell>
          <cell r="J2718">
            <v>950</v>
          </cell>
          <cell r="K2718">
            <v>1300</v>
          </cell>
        </row>
        <row r="2719">
          <cell r="E2719" t="str">
            <v>MES21501</v>
          </cell>
          <cell r="F2719">
            <v>0</v>
          </cell>
          <cell r="G2719">
            <v>5000</v>
          </cell>
          <cell r="H2719">
            <v>3000</v>
          </cell>
          <cell r="I2719">
            <v>0</v>
          </cell>
          <cell r="J2719">
            <v>0</v>
          </cell>
          <cell r="K2719">
            <v>0</v>
          </cell>
        </row>
        <row r="2720">
          <cell r="E2720" t="str">
            <v>MES21503</v>
          </cell>
          <cell r="F2720">
            <v>0</v>
          </cell>
          <cell r="G2720">
            <v>5000</v>
          </cell>
          <cell r="H2720">
            <v>3000</v>
          </cell>
          <cell r="I2720">
            <v>0</v>
          </cell>
          <cell r="J2720">
            <v>0</v>
          </cell>
          <cell r="K2720">
            <v>0</v>
          </cell>
        </row>
        <row r="2721">
          <cell r="E2721" t="str">
            <v>MES21504</v>
          </cell>
          <cell r="F2721">
            <v>0</v>
          </cell>
          <cell r="G2721">
            <v>5000</v>
          </cell>
          <cell r="H2721">
            <v>3000</v>
          </cell>
          <cell r="I2721">
            <v>0</v>
          </cell>
          <cell r="J2721">
            <v>0</v>
          </cell>
          <cell r="K2721">
            <v>0</v>
          </cell>
        </row>
        <row r="2722">
          <cell r="E2722" t="str">
            <v>MES21505</v>
          </cell>
          <cell r="F2722">
            <v>0</v>
          </cell>
          <cell r="G2722">
            <v>5000</v>
          </cell>
          <cell r="H2722">
            <v>3000</v>
          </cell>
          <cell r="I2722">
            <v>0</v>
          </cell>
          <cell r="J2722">
            <v>0</v>
          </cell>
          <cell r="K2722">
            <v>0</v>
          </cell>
        </row>
        <row r="2723">
          <cell r="E2723" t="str">
            <v>MES21506</v>
          </cell>
          <cell r="F2723">
            <v>0</v>
          </cell>
          <cell r="G2723">
            <v>5000</v>
          </cell>
          <cell r="H2723">
            <v>3000</v>
          </cell>
          <cell r="I2723">
            <v>0</v>
          </cell>
          <cell r="J2723">
            <v>0</v>
          </cell>
          <cell r="K2723">
            <v>0</v>
          </cell>
        </row>
        <row r="2724">
          <cell r="E2724" t="str">
            <v>MES21508</v>
          </cell>
          <cell r="F2724">
            <v>0</v>
          </cell>
          <cell r="G2724">
            <v>5000</v>
          </cell>
          <cell r="H2724">
            <v>3000</v>
          </cell>
          <cell r="I2724">
            <v>0</v>
          </cell>
          <cell r="J2724">
            <v>0</v>
          </cell>
          <cell r="K2724">
            <v>0</v>
          </cell>
        </row>
        <row r="2725">
          <cell r="E2725" t="str">
            <v>MES21600</v>
          </cell>
          <cell r="F2725">
            <v>0</v>
          </cell>
          <cell r="I2725">
            <v>5000</v>
          </cell>
          <cell r="J2725">
            <v>950</v>
          </cell>
          <cell r="K2725">
            <v>1300</v>
          </cell>
        </row>
        <row r="2726">
          <cell r="E2726" t="str">
            <v>MES21601</v>
          </cell>
          <cell r="F2726">
            <v>0</v>
          </cell>
          <cell r="G2726">
            <v>15000</v>
          </cell>
          <cell r="H2726">
            <v>9000</v>
          </cell>
          <cell r="I2726">
            <v>0</v>
          </cell>
          <cell r="J2726">
            <v>0</v>
          </cell>
          <cell r="K2726">
            <v>0</v>
          </cell>
        </row>
        <row r="2727">
          <cell r="E2727" t="str">
            <v>MES21602</v>
          </cell>
          <cell r="F2727">
            <v>0</v>
          </cell>
          <cell r="G2727">
            <v>15000</v>
          </cell>
          <cell r="H2727">
            <v>9000</v>
          </cell>
          <cell r="I2727">
            <v>0</v>
          </cell>
          <cell r="J2727">
            <v>0</v>
          </cell>
          <cell r="K2727">
            <v>0</v>
          </cell>
        </row>
        <row r="2728">
          <cell r="E2728" t="str">
            <v>MES21603</v>
          </cell>
          <cell r="F2728">
            <v>0</v>
          </cell>
          <cell r="G2728">
            <v>15000</v>
          </cell>
          <cell r="H2728">
            <v>9000</v>
          </cell>
          <cell r="I2728">
            <v>0</v>
          </cell>
          <cell r="J2728">
            <v>0</v>
          </cell>
          <cell r="K2728">
            <v>0</v>
          </cell>
        </row>
        <row r="2729">
          <cell r="E2729" t="str">
            <v>MES21604</v>
          </cell>
          <cell r="F2729">
            <v>0</v>
          </cell>
          <cell r="G2729">
            <v>15000</v>
          </cell>
          <cell r="H2729">
            <v>9000</v>
          </cell>
          <cell r="I2729">
            <v>0</v>
          </cell>
          <cell r="J2729">
            <v>0</v>
          </cell>
          <cell r="K2729">
            <v>0</v>
          </cell>
        </row>
        <row r="2730">
          <cell r="E2730" t="str">
            <v>MES21605</v>
          </cell>
          <cell r="F2730">
            <v>0</v>
          </cell>
          <cell r="G2730">
            <v>15000</v>
          </cell>
          <cell r="H2730">
            <v>9000</v>
          </cell>
          <cell r="I2730">
            <v>0</v>
          </cell>
          <cell r="J2730">
            <v>0</v>
          </cell>
          <cell r="K2730">
            <v>0</v>
          </cell>
        </row>
        <row r="2731">
          <cell r="E2731" t="str">
            <v>MES21606</v>
          </cell>
          <cell r="F2731">
            <v>0</v>
          </cell>
          <cell r="G2731">
            <v>15000</v>
          </cell>
          <cell r="H2731">
            <v>9000</v>
          </cell>
          <cell r="I2731">
            <v>0</v>
          </cell>
          <cell r="J2731">
            <v>0</v>
          </cell>
          <cell r="K2731">
            <v>0</v>
          </cell>
        </row>
        <row r="2732">
          <cell r="E2732" t="str">
            <v>MES21607</v>
          </cell>
          <cell r="F2732">
            <v>0</v>
          </cell>
          <cell r="G2732">
            <v>15000</v>
          </cell>
          <cell r="H2732">
            <v>9000</v>
          </cell>
          <cell r="I2732">
            <v>0</v>
          </cell>
          <cell r="J2732">
            <v>0</v>
          </cell>
          <cell r="K2732">
            <v>0</v>
          </cell>
        </row>
        <row r="2733">
          <cell r="E2733" t="str">
            <v>MES21608</v>
          </cell>
          <cell r="F2733">
            <v>0</v>
          </cell>
          <cell r="G2733">
            <v>15000</v>
          </cell>
          <cell r="H2733">
            <v>9000</v>
          </cell>
          <cell r="I2733">
            <v>0</v>
          </cell>
          <cell r="J2733">
            <v>0</v>
          </cell>
          <cell r="K2733">
            <v>0</v>
          </cell>
        </row>
        <row r="2734">
          <cell r="E2734" t="str">
            <v>MES21609</v>
          </cell>
          <cell r="F2734">
            <v>0</v>
          </cell>
          <cell r="G2734">
            <v>15000</v>
          </cell>
          <cell r="H2734">
            <v>9000</v>
          </cell>
          <cell r="I2734">
            <v>0</v>
          </cell>
          <cell r="J2734">
            <v>0</v>
          </cell>
          <cell r="K2734">
            <v>0</v>
          </cell>
        </row>
        <row r="2735">
          <cell r="E2735" t="str">
            <v>MES21700</v>
          </cell>
          <cell r="F2735">
            <v>0</v>
          </cell>
          <cell r="I2735">
            <v>10000</v>
          </cell>
          <cell r="J2735">
            <v>950</v>
          </cell>
          <cell r="K2735">
            <v>1300</v>
          </cell>
        </row>
        <row r="2736">
          <cell r="E2736" t="str">
            <v>MES21701</v>
          </cell>
          <cell r="F2736">
            <v>0</v>
          </cell>
          <cell r="G2736">
            <v>20000</v>
          </cell>
          <cell r="H2736">
            <v>12000</v>
          </cell>
          <cell r="I2736">
            <v>0</v>
          </cell>
          <cell r="J2736">
            <v>0</v>
          </cell>
          <cell r="K2736">
            <v>0</v>
          </cell>
        </row>
        <row r="2737">
          <cell r="E2737" t="str">
            <v>MES21702</v>
          </cell>
          <cell r="F2737">
            <v>0</v>
          </cell>
          <cell r="G2737">
            <v>20000</v>
          </cell>
          <cell r="H2737">
            <v>12000</v>
          </cell>
          <cell r="I2737">
            <v>0</v>
          </cell>
          <cell r="J2737">
            <v>0</v>
          </cell>
          <cell r="K2737">
            <v>0</v>
          </cell>
        </row>
        <row r="2738">
          <cell r="E2738" t="str">
            <v>MES21703</v>
          </cell>
          <cell r="F2738">
            <v>0</v>
          </cell>
          <cell r="G2738">
            <v>20000</v>
          </cell>
          <cell r="H2738">
            <v>12000</v>
          </cell>
          <cell r="I2738">
            <v>0</v>
          </cell>
          <cell r="J2738">
            <v>0</v>
          </cell>
          <cell r="K2738">
            <v>0</v>
          </cell>
        </row>
        <row r="2739">
          <cell r="E2739" t="str">
            <v>MES21704</v>
          </cell>
          <cell r="F2739">
            <v>0</v>
          </cell>
          <cell r="G2739">
            <v>20000</v>
          </cell>
          <cell r="H2739">
            <v>12000</v>
          </cell>
          <cell r="I2739">
            <v>0</v>
          </cell>
          <cell r="J2739">
            <v>0</v>
          </cell>
          <cell r="K2739">
            <v>0</v>
          </cell>
        </row>
        <row r="2740">
          <cell r="E2740" t="str">
            <v>MES21705</v>
          </cell>
          <cell r="F2740">
            <v>0</v>
          </cell>
          <cell r="G2740">
            <v>20000</v>
          </cell>
          <cell r="H2740">
            <v>12000</v>
          </cell>
          <cell r="I2740">
            <v>0</v>
          </cell>
          <cell r="J2740">
            <v>0</v>
          </cell>
          <cell r="K2740">
            <v>0</v>
          </cell>
        </row>
        <row r="2741">
          <cell r="E2741" t="str">
            <v>MES21706</v>
          </cell>
          <cell r="F2741">
            <v>0</v>
          </cell>
          <cell r="G2741">
            <v>20000</v>
          </cell>
          <cell r="H2741">
            <v>12000</v>
          </cell>
          <cell r="I2741">
            <v>0</v>
          </cell>
          <cell r="J2741">
            <v>0</v>
          </cell>
          <cell r="K2741">
            <v>0</v>
          </cell>
        </row>
        <row r="2742">
          <cell r="E2742" t="str">
            <v>MES21707</v>
          </cell>
          <cell r="F2742">
            <v>0</v>
          </cell>
          <cell r="G2742">
            <v>20000</v>
          </cell>
          <cell r="H2742">
            <v>12000</v>
          </cell>
          <cell r="I2742">
            <v>0</v>
          </cell>
          <cell r="J2742">
            <v>0</v>
          </cell>
          <cell r="K2742">
            <v>0</v>
          </cell>
        </row>
        <row r="2743">
          <cell r="E2743" t="str">
            <v>MES21708</v>
          </cell>
          <cell r="F2743">
            <v>0</v>
          </cell>
          <cell r="G2743">
            <v>20000</v>
          </cell>
          <cell r="H2743">
            <v>12000</v>
          </cell>
          <cell r="I2743">
            <v>0</v>
          </cell>
          <cell r="J2743">
            <v>0</v>
          </cell>
          <cell r="K2743">
            <v>0</v>
          </cell>
        </row>
        <row r="2744">
          <cell r="E2744" t="str">
            <v>MES21709</v>
          </cell>
          <cell r="F2744">
            <v>0</v>
          </cell>
          <cell r="G2744">
            <v>20000</v>
          </cell>
          <cell r="H2744">
            <v>12000</v>
          </cell>
          <cell r="I2744">
            <v>0</v>
          </cell>
          <cell r="J2744">
            <v>0</v>
          </cell>
          <cell r="K2744">
            <v>0</v>
          </cell>
        </row>
        <row r="2745">
          <cell r="E2745" t="str">
            <v>MES21710</v>
          </cell>
          <cell r="F2745">
            <v>0</v>
          </cell>
          <cell r="G2745">
            <v>15000</v>
          </cell>
          <cell r="H2745">
            <v>9000</v>
          </cell>
          <cell r="I2745">
            <v>0</v>
          </cell>
          <cell r="J2745">
            <v>0</v>
          </cell>
          <cell r="K2745">
            <v>0</v>
          </cell>
        </row>
        <row r="2746">
          <cell r="E2746" t="str">
            <v>MES21711</v>
          </cell>
          <cell r="F2746">
            <v>0</v>
          </cell>
          <cell r="G2746">
            <v>15000</v>
          </cell>
          <cell r="H2746">
            <v>9000</v>
          </cell>
          <cell r="I2746">
            <v>0</v>
          </cell>
          <cell r="J2746">
            <v>0</v>
          </cell>
          <cell r="K2746">
            <v>0</v>
          </cell>
        </row>
        <row r="2747">
          <cell r="E2747" t="str">
            <v>MES21712</v>
          </cell>
          <cell r="F2747">
            <v>0</v>
          </cell>
          <cell r="G2747">
            <v>15000</v>
          </cell>
          <cell r="H2747">
            <v>9000</v>
          </cell>
          <cell r="I2747">
            <v>0</v>
          </cell>
          <cell r="J2747">
            <v>0</v>
          </cell>
          <cell r="K2747">
            <v>0</v>
          </cell>
        </row>
        <row r="2748">
          <cell r="E2748" t="str">
            <v>MES21713</v>
          </cell>
          <cell r="F2748">
            <v>0</v>
          </cell>
          <cell r="G2748">
            <v>15000</v>
          </cell>
          <cell r="H2748">
            <v>9000</v>
          </cell>
          <cell r="I2748">
            <v>0</v>
          </cell>
          <cell r="J2748">
            <v>0</v>
          </cell>
          <cell r="K2748">
            <v>0</v>
          </cell>
        </row>
        <row r="2749">
          <cell r="E2749" t="str">
            <v>MES21714</v>
          </cell>
          <cell r="F2749">
            <v>0</v>
          </cell>
          <cell r="G2749">
            <v>15000</v>
          </cell>
          <cell r="H2749">
            <v>9000</v>
          </cell>
          <cell r="I2749">
            <v>0</v>
          </cell>
          <cell r="J2749">
            <v>0</v>
          </cell>
          <cell r="K2749">
            <v>0</v>
          </cell>
        </row>
        <row r="2750">
          <cell r="E2750" t="str">
            <v>MES21715</v>
          </cell>
          <cell r="F2750">
            <v>0</v>
          </cell>
          <cell r="G2750">
            <v>20000</v>
          </cell>
          <cell r="H2750">
            <v>12000</v>
          </cell>
          <cell r="I2750">
            <v>0</v>
          </cell>
          <cell r="J2750">
            <v>0</v>
          </cell>
          <cell r="K2750">
            <v>0</v>
          </cell>
        </row>
        <row r="2751">
          <cell r="E2751" t="str">
            <v>MES21716</v>
          </cell>
          <cell r="F2751">
            <v>0</v>
          </cell>
          <cell r="G2751">
            <v>20000</v>
          </cell>
          <cell r="H2751">
            <v>12000</v>
          </cell>
          <cell r="I2751">
            <v>0</v>
          </cell>
          <cell r="J2751">
            <v>0</v>
          </cell>
          <cell r="K2751">
            <v>0</v>
          </cell>
        </row>
        <row r="2752">
          <cell r="E2752" t="str">
            <v>MES21717</v>
          </cell>
          <cell r="F2752">
            <v>0</v>
          </cell>
          <cell r="G2752">
            <v>20000</v>
          </cell>
          <cell r="H2752">
            <v>12000</v>
          </cell>
          <cell r="I2752">
            <v>0</v>
          </cell>
          <cell r="J2752">
            <v>0</v>
          </cell>
          <cell r="K2752">
            <v>0</v>
          </cell>
        </row>
        <row r="2753">
          <cell r="E2753" t="str">
            <v>MES21800</v>
          </cell>
          <cell r="F2753">
            <v>0</v>
          </cell>
          <cell r="G2753">
            <v>20000</v>
          </cell>
          <cell r="H2753">
            <v>12000</v>
          </cell>
          <cell r="I2753">
            <v>0</v>
          </cell>
          <cell r="J2753">
            <v>0</v>
          </cell>
          <cell r="K2753">
            <v>0</v>
          </cell>
        </row>
        <row r="2754">
          <cell r="E2754" t="str">
            <v>MES21801</v>
          </cell>
          <cell r="F2754" t="str">
            <v>MES21801</v>
          </cell>
          <cell r="G2754">
            <v>20000</v>
          </cell>
          <cell r="H2754">
            <v>12000</v>
          </cell>
          <cell r="I2754">
            <v>0</v>
          </cell>
          <cell r="J2754">
            <v>0</v>
          </cell>
          <cell r="K2754">
            <v>0</v>
          </cell>
        </row>
        <row r="2755">
          <cell r="E2755" t="str">
            <v>MES21802</v>
          </cell>
          <cell r="F2755" t="str">
            <v>MES21802</v>
          </cell>
          <cell r="G2755">
            <v>20000</v>
          </cell>
          <cell r="H2755">
            <v>12000</v>
          </cell>
          <cell r="I2755">
            <v>0</v>
          </cell>
          <cell r="J2755">
            <v>0</v>
          </cell>
          <cell r="K2755">
            <v>0</v>
          </cell>
        </row>
        <row r="2756">
          <cell r="E2756" t="str">
            <v>MES21803</v>
          </cell>
          <cell r="F2756" t="str">
            <v>MES21803</v>
          </cell>
          <cell r="G2756">
            <v>20000</v>
          </cell>
          <cell r="H2756">
            <v>12000</v>
          </cell>
          <cell r="I2756">
            <v>0</v>
          </cell>
          <cell r="J2756">
            <v>0</v>
          </cell>
          <cell r="K2756">
            <v>0</v>
          </cell>
        </row>
        <row r="2757">
          <cell r="E2757" t="str">
            <v>MES21804</v>
          </cell>
          <cell r="F2757" t="str">
            <v>MES21804</v>
          </cell>
          <cell r="G2757">
            <v>20000</v>
          </cell>
          <cell r="H2757">
            <v>12000</v>
          </cell>
          <cell r="I2757">
            <v>0</v>
          </cell>
          <cell r="J2757">
            <v>0</v>
          </cell>
          <cell r="K2757">
            <v>0</v>
          </cell>
        </row>
        <row r="2758">
          <cell r="E2758" t="str">
            <v>MES21805</v>
          </cell>
          <cell r="F2758" t="str">
            <v>MES21805</v>
          </cell>
          <cell r="G2758">
            <v>20000</v>
          </cell>
          <cell r="H2758">
            <v>12000</v>
          </cell>
          <cell r="I2758">
            <v>0</v>
          </cell>
          <cell r="J2758">
            <v>0</v>
          </cell>
          <cell r="K2758">
            <v>0</v>
          </cell>
        </row>
        <row r="2759">
          <cell r="E2759" t="str">
            <v>MES21806</v>
          </cell>
          <cell r="F2759" t="str">
            <v>MES21806</v>
          </cell>
          <cell r="G2759">
            <v>20000</v>
          </cell>
          <cell r="H2759">
            <v>12000</v>
          </cell>
          <cell r="I2759">
            <v>0</v>
          </cell>
          <cell r="J2759">
            <v>0</v>
          </cell>
          <cell r="K2759">
            <v>0</v>
          </cell>
        </row>
        <row r="2760">
          <cell r="E2760" t="str">
            <v>MES21807</v>
          </cell>
          <cell r="F2760" t="str">
            <v>MES21807</v>
          </cell>
          <cell r="G2760">
            <v>20000</v>
          </cell>
          <cell r="H2760">
            <v>12000</v>
          </cell>
          <cell r="I2760">
            <v>0</v>
          </cell>
          <cell r="J2760">
            <v>0</v>
          </cell>
          <cell r="K2760">
            <v>0</v>
          </cell>
        </row>
        <row r="2761">
          <cell r="E2761" t="str">
            <v>MES21900</v>
          </cell>
          <cell r="F2761">
            <v>0</v>
          </cell>
          <cell r="G2761">
            <v>0</v>
          </cell>
          <cell r="I2761">
            <v>4500</v>
          </cell>
          <cell r="J2761">
            <v>950</v>
          </cell>
          <cell r="K2761">
            <v>1300</v>
          </cell>
        </row>
        <row r="2762">
          <cell r="E2762" t="str">
            <v>MES21901</v>
          </cell>
          <cell r="F2762">
            <v>0</v>
          </cell>
          <cell r="G2762">
            <v>6000</v>
          </cell>
          <cell r="H2762">
            <v>3600</v>
          </cell>
          <cell r="I2762">
            <v>0</v>
          </cell>
          <cell r="J2762">
            <v>0</v>
          </cell>
          <cell r="K2762">
            <v>0</v>
          </cell>
        </row>
        <row r="2763">
          <cell r="E2763" t="str">
            <v>MES21902</v>
          </cell>
          <cell r="F2763">
            <v>0</v>
          </cell>
          <cell r="G2763">
            <v>6000</v>
          </cell>
          <cell r="H2763">
            <v>3600</v>
          </cell>
          <cell r="I2763">
            <v>0</v>
          </cell>
          <cell r="J2763">
            <v>0</v>
          </cell>
          <cell r="K2763">
            <v>0</v>
          </cell>
        </row>
        <row r="2764">
          <cell r="E2764" t="str">
            <v>MES21903</v>
          </cell>
          <cell r="F2764">
            <v>0</v>
          </cell>
          <cell r="G2764">
            <v>6000</v>
          </cell>
          <cell r="H2764">
            <v>3600</v>
          </cell>
          <cell r="I2764">
            <v>0</v>
          </cell>
          <cell r="J2764">
            <v>0</v>
          </cell>
          <cell r="K2764">
            <v>0</v>
          </cell>
        </row>
        <row r="2765">
          <cell r="E2765" t="str">
            <v>MES21904</v>
          </cell>
          <cell r="F2765">
            <v>0</v>
          </cell>
          <cell r="G2765">
            <v>6000</v>
          </cell>
          <cell r="H2765">
            <v>3600</v>
          </cell>
          <cell r="I2765">
            <v>0</v>
          </cell>
          <cell r="J2765">
            <v>0</v>
          </cell>
          <cell r="K2765">
            <v>0</v>
          </cell>
        </row>
        <row r="2766">
          <cell r="E2766" t="str">
            <v>MES21905</v>
          </cell>
          <cell r="F2766">
            <v>0</v>
          </cell>
          <cell r="G2766">
            <v>6000</v>
          </cell>
          <cell r="H2766">
            <v>3600</v>
          </cell>
          <cell r="I2766">
            <v>0</v>
          </cell>
          <cell r="J2766">
            <v>0</v>
          </cell>
          <cell r="K2766">
            <v>0</v>
          </cell>
        </row>
        <row r="2767">
          <cell r="E2767" t="str">
            <v>MES21906</v>
          </cell>
          <cell r="F2767">
            <v>0</v>
          </cell>
          <cell r="G2767">
            <v>6000</v>
          </cell>
          <cell r="H2767">
            <v>3600</v>
          </cell>
          <cell r="I2767">
            <v>0</v>
          </cell>
          <cell r="J2767">
            <v>0</v>
          </cell>
          <cell r="K2767">
            <v>0</v>
          </cell>
        </row>
        <row r="2768">
          <cell r="E2768" t="str">
            <v>MES21907</v>
          </cell>
          <cell r="F2768">
            <v>0</v>
          </cell>
          <cell r="G2768">
            <v>6000</v>
          </cell>
          <cell r="H2768">
            <v>3600</v>
          </cell>
          <cell r="I2768">
            <v>0</v>
          </cell>
          <cell r="J2768">
            <v>0</v>
          </cell>
          <cell r="K2768">
            <v>0</v>
          </cell>
        </row>
        <row r="2769">
          <cell r="E2769" t="str">
            <v>MES21908</v>
          </cell>
          <cell r="F2769">
            <v>0</v>
          </cell>
          <cell r="G2769">
            <v>6000</v>
          </cell>
          <cell r="H2769">
            <v>3600</v>
          </cell>
          <cell r="I2769">
            <v>0</v>
          </cell>
          <cell r="J2769">
            <v>0</v>
          </cell>
          <cell r="K2769">
            <v>0</v>
          </cell>
        </row>
        <row r="2770">
          <cell r="E2770" t="str">
            <v>MES21909</v>
          </cell>
          <cell r="F2770">
            <v>0</v>
          </cell>
          <cell r="G2770">
            <v>6000</v>
          </cell>
          <cell r="H2770">
            <v>3600</v>
          </cell>
          <cell r="I2770">
            <v>0</v>
          </cell>
          <cell r="J2770">
            <v>0</v>
          </cell>
          <cell r="K2770">
            <v>0</v>
          </cell>
        </row>
        <row r="2771">
          <cell r="E2771" t="str">
            <v>MES22100</v>
          </cell>
          <cell r="F2771">
            <v>0</v>
          </cell>
          <cell r="G2771">
            <v>0</v>
          </cell>
          <cell r="I2771">
            <v>13000</v>
          </cell>
          <cell r="J2771">
            <v>950</v>
          </cell>
          <cell r="K2771">
            <v>1300</v>
          </cell>
        </row>
        <row r="2772">
          <cell r="E2772" t="str">
            <v>MES22101</v>
          </cell>
          <cell r="F2772">
            <v>0</v>
          </cell>
          <cell r="G2772">
            <v>15000</v>
          </cell>
          <cell r="H2772">
            <v>9000</v>
          </cell>
          <cell r="I2772">
            <v>0</v>
          </cell>
          <cell r="J2772">
            <v>0</v>
          </cell>
          <cell r="K2772">
            <v>0</v>
          </cell>
        </row>
        <row r="2773">
          <cell r="E2773" t="str">
            <v>MES22102</v>
          </cell>
          <cell r="F2773">
            <v>0</v>
          </cell>
          <cell r="G2773">
            <v>15000</v>
          </cell>
          <cell r="H2773">
            <v>9000</v>
          </cell>
          <cell r="I2773">
            <v>0</v>
          </cell>
          <cell r="J2773">
            <v>0</v>
          </cell>
          <cell r="K2773">
            <v>0</v>
          </cell>
        </row>
        <row r="2774">
          <cell r="E2774" t="str">
            <v>MES22103</v>
          </cell>
          <cell r="F2774">
            <v>0</v>
          </cell>
          <cell r="G2774">
            <v>15000</v>
          </cell>
          <cell r="H2774">
            <v>9000</v>
          </cell>
          <cell r="I2774">
            <v>0</v>
          </cell>
          <cell r="J2774">
            <v>0</v>
          </cell>
          <cell r="K2774">
            <v>0</v>
          </cell>
        </row>
        <row r="2775">
          <cell r="E2775" t="str">
            <v>MES22104</v>
          </cell>
          <cell r="F2775">
            <v>0</v>
          </cell>
          <cell r="G2775">
            <v>15000</v>
          </cell>
          <cell r="H2775">
            <v>9000</v>
          </cell>
          <cell r="I2775">
            <v>0</v>
          </cell>
          <cell r="J2775">
            <v>0</v>
          </cell>
          <cell r="K2775">
            <v>0</v>
          </cell>
        </row>
        <row r="2776">
          <cell r="E2776" t="str">
            <v>MES22105</v>
          </cell>
          <cell r="F2776">
            <v>0</v>
          </cell>
          <cell r="G2776">
            <v>15000</v>
          </cell>
          <cell r="H2776">
            <v>9000</v>
          </cell>
          <cell r="I2776">
            <v>0</v>
          </cell>
          <cell r="J2776">
            <v>0</v>
          </cell>
          <cell r="K2776">
            <v>0</v>
          </cell>
        </row>
        <row r="2777">
          <cell r="E2777" t="str">
            <v>MES22106</v>
          </cell>
          <cell r="F2777">
            <v>0</v>
          </cell>
          <cell r="G2777">
            <v>15000</v>
          </cell>
          <cell r="H2777">
            <v>9000</v>
          </cell>
          <cell r="I2777">
            <v>0</v>
          </cell>
          <cell r="J2777">
            <v>0</v>
          </cell>
          <cell r="K2777">
            <v>0</v>
          </cell>
        </row>
        <row r="2778">
          <cell r="E2778" t="str">
            <v>MES22107</v>
          </cell>
          <cell r="F2778">
            <v>0</v>
          </cell>
          <cell r="G2778">
            <v>15000</v>
          </cell>
          <cell r="H2778">
            <v>9000</v>
          </cell>
          <cell r="I2778">
            <v>0</v>
          </cell>
          <cell r="J2778">
            <v>0</v>
          </cell>
          <cell r="K2778">
            <v>0</v>
          </cell>
        </row>
        <row r="2779">
          <cell r="E2779" t="str">
            <v>MES22200</v>
          </cell>
          <cell r="F2779">
            <v>0</v>
          </cell>
          <cell r="G2779">
            <v>0</v>
          </cell>
          <cell r="I2779">
            <v>8000</v>
          </cell>
          <cell r="J2779">
            <v>950</v>
          </cell>
          <cell r="K2779">
            <v>1300</v>
          </cell>
        </row>
        <row r="2780">
          <cell r="E2780" t="str">
            <v>MES22201</v>
          </cell>
          <cell r="F2780">
            <v>0</v>
          </cell>
          <cell r="G2780">
            <v>12500</v>
          </cell>
          <cell r="H2780">
            <v>7500</v>
          </cell>
          <cell r="I2780">
            <v>0</v>
          </cell>
          <cell r="J2780">
            <v>0</v>
          </cell>
          <cell r="K2780">
            <v>0</v>
          </cell>
        </row>
        <row r="2781">
          <cell r="E2781" t="str">
            <v>MES22202</v>
          </cell>
          <cell r="F2781">
            <v>0</v>
          </cell>
          <cell r="G2781">
            <v>12500</v>
          </cell>
          <cell r="H2781">
            <v>7500</v>
          </cell>
          <cell r="I2781">
            <v>0</v>
          </cell>
          <cell r="J2781">
            <v>0</v>
          </cell>
          <cell r="K2781">
            <v>0</v>
          </cell>
        </row>
        <row r="2782">
          <cell r="E2782" t="str">
            <v>MES22203</v>
          </cell>
          <cell r="F2782">
            <v>0</v>
          </cell>
          <cell r="G2782">
            <v>12500</v>
          </cell>
          <cell r="H2782">
            <v>7500</v>
          </cell>
          <cell r="I2782">
            <v>0</v>
          </cell>
          <cell r="J2782">
            <v>0</v>
          </cell>
          <cell r="K2782">
            <v>0</v>
          </cell>
        </row>
        <row r="2783">
          <cell r="E2783" t="str">
            <v>MES22204</v>
          </cell>
          <cell r="F2783">
            <v>0</v>
          </cell>
          <cell r="G2783">
            <v>12500</v>
          </cell>
          <cell r="H2783">
            <v>7500</v>
          </cell>
          <cell r="I2783">
            <v>0</v>
          </cell>
          <cell r="J2783">
            <v>0</v>
          </cell>
          <cell r="K2783">
            <v>0</v>
          </cell>
        </row>
        <row r="2784">
          <cell r="E2784" t="str">
            <v>MES22205</v>
          </cell>
          <cell r="F2784">
            <v>0</v>
          </cell>
          <cell r="G2784">
            <v>12500</v>
          </cell>
          <cell r="H2784">
            <v>7500</v>
          </cell>
          <cell r="I2784">
            <v>0</v>
          </cell>
          <cell r="J2784">
            <v>0</v>
          </cell>
          <cell r="K2784">
            <v>0</v>
          </cell>
        </row>
        <row r="2785">
          <cell r="E2785" t="str">
            <v>MES22206</v>
          </cell>
          <cell r="F2785">
            <v>0</v>
          </cell>
          <cell r="G2785">
            <v>12500</v>
          </cell>
          <cell r="H2785">
            <v>7500</v>
          </cell>
          <cell r="I2785">
            <v>0</v>
          </cell>
          <cell r="J2785">
            <v>0</v>
          </cell>
          <cell r="K2785">
            <v>0</v>
          </cell>
        </row>
        <row r="2786">
          <cell r="E2786" t="str">
            <v>MES22207</v>
          </cell>
          <cell r="F2786">
            <v>0</v>
          </cell>
          <cell r="G2786">
            <v>12500</v>
          </cell>
          <cell r="H2786">
            <v>7500</v>
          </cell>
          <cell r="I2786">
            <v>0</v>
          </cell>
          <cell r="J2786">
            <v>0</v>
          </cell>
          <cell r="K2786">
            <v>0</v>
          </cell>
        </row>
        <row r="2787">
          <cell r="E2787" t="str">
            <v>MES22208</v>
          </cell>
          <cell r="F2787">
            <v>0</v>
          </cell>
          <cell r="G2787">
            <v>12500</v>
          </cell>
          <cell r="H2787">
            <v>7500</v>
          </cell>
          <cell r="I2787">
            <v>0</v>
          </cell>
          <cell r="J2787">
            <v>0</v>
          </cell>
          <cell r="K2787">
            <v>0</v>
          </cell>
        </row>
        <row r="2788">
          <cell r="E2788" t="str">
            <v>MES22300</v>
          </cell>
          <cell r="F2788">
            <v>0</v>
          </cell>
          <cell r="I2788">
            <v>1500</v>
          </cell>
          <cell r="J2788">
            <v>950</v>
          </cell>
          <cell r="K2788">
            <v>1300</v>
          </cell>
        </row>
        <row r="2789">
          <cell r="E2789" t="str">
            <v>MES22301</v>
          </cell>
          <cell r="F2789">
            <v>0</v>
          </cell>
          <cell r="G2789">
            <v>8500</v>
          </cell>
          <cell r="H2789">
            <v>5100</v>
          </cell>
          <cell r="I2789">
            <v>0</v>
          </cell>
          <cell r="J2789">
            <v>0</v>
          </cell>
          <cell r="K2789">
            <v>0</v>
          </cell>
        </row>
        <row r="2790">
          <cell r="E2790" t="str">
            <v>MES22302</v>
          </cell>
          <cell r="F2790">
            <v>0</v>
          </cell>
          <cell r="G2790">
            <v>8500</v>
          </cell>
          <cell r="H2790">
            <v>5100</v>
          </cell>
          <cell r="I2790">
            <v>0</v>
          </cell>
          <cell r="J2790">
            <v>0</v>
          </cell>
          <cell r="K2790">
            <v>0</v>
          </cell>
        </row>
        <row r="2791">
          <cell r="E2791" t="str">
            <v>MES22303</v>
          </cell>
          <cell r="F2791">
            <v>0</v>
          </cell>
          <cell r="G2791">
            <v>8500</v>
          </cell>
          <cell r="H2791">
            <v>5100</v>
          </cell>
          <cell r="I2791">
            <v>0</v>
          </cell>
          <cell r="J2791">
            <v>0</v>
          </cell>
          <cell r="K2791">
            <v>0</v>
          </cell>
        </row>
        <row r="2792">
          <cell r="E2792" t="str">
            <v>MES22304</v>
          </cell>
          <cell r="F2792">
            <v>0</v>
          </cell>
          <cell r="G2792">
            <v>8500</v>
          </cell>
          <cell r="H2792">
            <v>5100</v>
          </cell>
          <cell r="I2792">
            <v>0</v>
          </cell>
          <cell r="J2792">
            <v>0</v>
          </cell>
          <cell r="K2792">
            <v>0</v>
          </cell>
        </row>
        <row r="2793">
          <cell r="E2793" t="str">
            <v>MES22305</v>
          </cell>
          <cell r="F2793">
            <v>0</v>
          </cell>
          <cell r="G2793">
            <v>8500</v>
          </cell>
          <cell r="H2793">
            <v>5100</v>
          </cell>
          <cell r="I2793">
            <v>0</v>
          </cell>
          <cell r="J2793">
            <v>0</v>
          </cell>
          <cell r="K2793">
            <v>0</v>
          </cell>
        </row>
        <row r="2794">
          <cell r="E2794" t="str">
            <v>MES22306</v>
          </cell>
          <cell r="F2794">
            <v>0</v>
          </cell>
          <cell r="G2794">
            <v>8500</v>
          </cell>
          <cell r="H2794">
            <v>5100</v>
          </cell>
          <cell r="I2794">
            <v>0</v>
          </cell>
          <cell r="J2794">
            <v>0</v>
          </cell>
          <cell r="K2794">
            <v>0</v>
          </cell>
        </row>
        <row r="2795">
          <cell r="E2795" t="str">
            <v>MES22307</v>
          </cell>
          <cell r="F2795">
            <v>0</v>
          </cell>
          <cell r="G2795">
            <v>8500</v>
          </cell>
          <cell r="H2795">
            <v>5100</v>
          </cell>
          <cell r="I2795">
            <v>0</v>
          </cell>
          <cell r="J2795">
            <v>0</v>
          </cell>
          <cell r="K2795">
            <v>0</v>
          </cell>
        </row>
        <row r="2796">
          <cell r="E2796" t="str">
            <v>MES22308</v>
          </cell>
          <cell r="F2796">
            <v>0</v>
          </cell>
          <cell r="G2796">
            <v>8500</v>
          </cell>
          <cell r="H2796">
            <v>5100</v>
          </cell>
          <cell r="I2796">
            <v>0</v>
          </cell>
          <cell r="J2796">
            <v>0</v>
          </cell>
          <cell r="K2796">
            <v>0</v>
          </cell>
        </row>
        <row r="2797">
          <cell r="E2797" t="str">
            <v>MES22309</v>
          </cell>
          <cell r="F2797">
            <v>0</v>
          </cell>
          <cell r="G2797">
            <v>8500</v>
          </cell>
          <cell r="H2797">
            <v>5100</v>
          </cell>
          <cell r="I2797">
            <v>0</v>
          </cell>
          <cell r="J2797">
            <v>0</v>
          </cell>
          <cell r="K2797">
            <v>0</v>
          </cell>
        </row>
        <row r="2798">
          <cell r="E2798" t="str">
            <v>MES22310</v>
          </cell>
          <cell r="F2798">
            <v>0</v>
          </cell>
          <cell r="G2798">
            <v>8500</v>
          </cell>
          <cell r="H2798">
            <v>5100</v>
          </cell>
          <cell r="I2798">
            <v>0</v>
          </cell>
          <cell r="J2798">
            <v>0</v>
          </cell>
          <cell r="K2798">
            <v>0</v>
          </cell>
        </row>
        <row r="2799">
          <cell r="E2799" t="str">
            <v>MES22400</v>
          </cell>
          <cell r="F2799">
            <v>0</v>
          </cell>
          <cell r="I2799">
            <v>6000</v>
          </cell>
          <cell r="J2799">
            <v>950</v>
          </cell>
          <cell r="K2799">
            <v>1300</v>
          </cell>
        </row>
        <row r="2800">
          <cell r="E2800" t="str">
            <v>MES22401</v>
          </cell>
          <cell r="F2800">
            <v>0</v>
          </cell>
          <cell r="G2800">
            <v>7500</v>
          </cell>
          <cell r="H2800">
            <v>4500</v>
          </cell>
          <cell r="I2800">
            <v>0</v>
          </cell>
          <cell r="J2800">
            <v>0</v>
          </cell>
          <cell r="K2800">
            <v>0</v>
          </cell>
        </row>
        <row r="2801">
          <cell r="E2801" t="str">
            <v>MES22402</v>
          </cell>
          <cell r="F2801">
            <v>0</v>
          </cell>
          <cell r="G2801">
            <v>7500</v>
          </cell>
          <cell r="H2801">
            <v>4500</v>
          </cell>
          <cell r="I2801">
            <v>0</v>
          </cell>
          <cell r="J2801">
            <v>0</v>
          </cell>
          <cell r="K2801">
            <v>0</v>
          </cell>
        </row>
        <row r="2802">
          <cell r="E2802" t="str">
            <v>MES22403</v>
          </cell>
          <cell r="F2802">
            <v>0</v>
          </cell>
          <cell r="G2802">
            <v>7500</v>
          </cell>
          <cell r="H2802">
            <v>4500</v>
          </cell>
          <cell r="I2802">
            <v>0</v>
          </cell>
          <cell r="J2802">
            <v>0</v>
          </cell>
          <cell r="K2802">
            <v>0</v>
          </cell>
        </row>
        <row r="2803">
          <cell r="E2803" t="str">
            <v>MES22404</v>
          </cell>
          <cell r="F2803">
            <v>0</v>
          </cell>
          <cell r="G2803">
            <v>7500</v>
          </cell>
          <cell r="H2803">
            <v>4500</v>
          </cell>
          <cell r="I2803">
            <v>0</v>
          </cell>
          <cell r="J2803">
            <v>0</v>
          </cell>
          <cell r="K2803">
            <v>0</v>
          </cell>
        </row>
        <row r="2804">
          <cell r="E2804" t="str">
            <v>MES22405</v>
          </cell>
          <cell r="F2804">
            <v>0</v>
          </cell>
          <cell r="G2804">
            <v>7500</v>
          </cell>
          <cell r="H2804">
            <v>4500</v>
          </cell>
          <cell r="I2804">
            <v>0</v>
          </cell>
          <cell r="J2804">
            <v>0</v>
          </cell>
          <cell r="K2804">
            <v>0</v>
          </cell>
        </row>
        <row r="2805">
          <cell r="E2805" t="str">
            <v>MES22406</v>
          </cell>
          <cell r="F2805">
            <v>0</v>
          </cell>
          <cell r="G2805">
            <v>7500</v>
          </cell>
          <cell r="H2805">
            <v>4500</v>
          </cell>
          <cell r="I2805">
            <v>0</v>
          </cell>
          <cell r="J2805">
            <v>0</v>
          </cell>
          <cell r="K2805">
            <v>0</v>
          </cell>
        </row>
        <row r="2806">
          <cell r="E2806" t="str">
            <v>MES22407</v>
          </cell>
          <cell r="F2806">
            <v>0</v>
          </cell>
          <cell r="G2806">
            <v>7500</v>
          </cell>
          <cell r="H2806">
            <v>4500</v>
          </cell>
          <cell r="I2806">
            <v>0</v>
          </cell>
          <cell r="J2806">
            <v>0</v>
          </cell>
          <cell r="K2806">
            <v>0</v>
          </cell>
        </row>
        <row r="2807">
          <cell r="E2807" t="str">
            <v>MES22408</v>
          </cell>
          <cell r="F2807">
            <v>0</v>
          </cell>
          <cell r="G2807">
            <v>7500</v>
          </cell>
          <cell r="H2807">
            <v>4500</v>
          </cell>
          <cell r="I2807">
            <v>0</v>
          </cell>
          <cell r="J2807">
            <v>0</v>
          </cell>
          <cell r="K2807">
            <v>0</v>
          </cell>
        </row>
        <row r="2808">
          <cell r="E2808" t="str">
            <v>MES22409</v>
          </cell>
          <cell r="F2808">
            <v>0</v>
          </cell>
          <cell r="G2808">
            <v>7500</v>
          </cell>
          <cell r="H2808">
            <v>4500</v>
          </cell>
          <cell r="I2808">
            <v>0</v>
          </cell>
          <cell r="J2808">
            <v>0</v>
          </cell>
          <cell r="K2808">
            <v>0</v>
          </cell>
        </row>
        <row r="2809">
          <cell r="E2809" t="str">
            <v>MES22410</v>
          </cell>
          <cell r="F2809">
            <v>0</v>
          </cell>
          <cell r="G2809">
            <v>7500</v>
          </cell>
          <cell r="H2809">
            <v>4500</v>
          </cell>
          <cell r="I2809">
            <v>0</v>
          </cell>
          <cell r="J2809">
            <v>0</v>
          </cell>
          <cell r="K2809">
            <v>0</v>
          </cell>
        </row>
        <row r="2810">
          <cell r="E2810" t="str">
            <v>MES22411</v>
          </cell>
          <cell r="F2810">
            <v>0</v>
          </cell>
          <cell r="G2810">
            <v>7500</v>
          </cell>
          <cell r="H2810">
            <v>4500</v>
          </cell>
          <cell r="I2810">
            <v>0</v>
          </cell>
          <cell r="J2810">
            <v>0</v>
          </cell>
          <cell r="K2810">
            <v>0</v>
          </cell>
        </row>
        <row r="2811">
          <cell r="E2811" t="str">
            <v>MES22412</v>
          </cell>
          <cell r="F2811">
            <v>0</v>
          </cell>
          <cell r="G2811">
            <v>7500</v>
          </cell>
          <cell r="H2811">
            <v>4500</v>
          </cell>
          <cell r="I2811">
            <v>0</v>
          </cell>
          <cell r="J2811">
            <v>0</v>
          </cell>
          <cell r="K2811">
            <v>0</v>
          </cell>
        </row>
        <row r="2812">
          <cell r="E2812" t="str">
            <v>MES22413</v>
          </cell>
          <cell r="F2812">
            <v>0</v>
          </cell>
          <cell r="G2812">
            <v>7500</v>
          </cell>
          <cell r="H2812">
            <v>4500</v>
          </cell>
          <cell r="I2812">
            <v>0</v>
          </cell>
          <cell r="J2812">
            <v>0</v>
          </cell>
          <cell r="K2812">
            <v>0</v>
          </cell>
        </row>
        <row r="2813">
          <cell r="E2813" t="str">
            <v>MES22414</v>
          </cell>
          <cell r="F2813">
            <v>0</v>
          </cell>
          <cell r="G2813">
            <v>7500</v>
          </cell>
          <cell r="H2813">
            <v>4500</v>
          </cell>
          <cell r="I2813">
            <v>0</v>
          </cell>
          <cell r="J2813">
            <v>0</v>
          </cell>
          <cell r="K2813">
            <v>0</v>
          </cell>
        </row>
        <row r="2814">
          <cell r="E2814" t="str">
            <v>MES22415</v>
          </cell>
          <cell r="F2814">
            <v>0</v>
          </cell>
          <cell r="G2814">
            <v>7500</v>
          </cell>
          <cell r="H2814">
            <v>4500</v>
          </cell>
          <cell r="I2814">
            <v>0</v>
          </cell>
          <cell r="J2814">
            <v>0</v>
          </cell>
          <cell r="K2814">
            <v>0</v>
          </cell>
        </row>
        <row r="2815">
          <cell r="E2815" t="str">
            <v>MES22416</v>
          </cell>
          <cell r="F2815">
            <v>0</v>
          </cell>
          <cell r="G2815">
            <v>7500</v>
          </cell>
          <cell r="H2815">
            <v>4500</v>
          </cell>
          <cell r="I2815">
            <v>0</v>
          </cell>
          <cell r="J2815">
            <v>0</v>
          </cell>
          <cell r="K2815">
            <v>0</v>
          </cell>
        </row>
        <row r="2816">
          <cell r="E2816" t="str">
            <v>MES22417</v>
          </cell>
          <cell r="F2816">
            <v>0</v>
          </cell>
          <cell r="G2816">
            <v>7500</v>
          </cell>
          <cell r="H2816">
            <v>4500</v>
          </cell>
          <cell r="I2816">
            <v>0</v>
          </cell>
          <cell r="J2816">
            <v>0</v>
          </cell>
          <cell r="K2816">
            <v>0</v>
          </cell>
        </row>
        <row r="2817">
          <cell r="E2817" t="str">
            <v>MES22418</v>
          </cell>
          <cell r="F2817">
            <v>0</v>
          </cell>
          <cell r="G2817">
            <v>0</v>
          </cell>
          <cell r="I2817">
            <v>3000</v>
          </cell>
          <cell r="J2817">
            <v>950</v>
          </cell>
          <cell r="K2817">
            <v>1300</v>
          </cell>
        </row>
        <row r="2818">
          <cell r="E2818" t="str">
            <v>MES22419</v>
          </cell>
          <cell r="F2818">
            <v>0</v>
          </cell>
          <cell r="G2818">
            <v>0</v>
          </cell>
          <cell r="I2818">
            <v>3000</v>
          </cell>
          <cell r="J2818">
            <v>950</v>
          </cell>
          <cell r="K2818">
            <v>1300</v>
          </cell>
        </row>
        <row r="2819">
          <cell r="E2819" t="str">
            <v>MES22420</v>
          </cell>
          <cell r="F2819">
            <v>0</v>
          </cell>
          <cell r="G2819">
            <v>7500</v>
          </cell>
          <cell r="H2819">
            <v>4500</v>
          </cell>
          <cell r="I2819">
            <v>0</v>
          </cell>
          <cell r="J2819">
            <v>0</v>
          </cell>
          <cell r="K2819">
            <v>0</v>
          </cell>
        </row>
        <row r="2820">
          <cell r="E2820" t="str">
            <v>MES22421</v>
          </cell>
          <cell r="F2820">
            <v>0</v>
          </cell>
          <cell r="G2820">
            <v>7500</v>
          </cell>
          <cell r="H2820">
            <v>4500</v>
          </cell>
          <cell r="I2820">
            <v>0</v>
          </cell>
          <cell r="J2820">
            <v>0</v>
          </cell>
          <cell r="K2820">
            <v>0</v>
          </cell>
        </row>
        <row r="2821">
          <cell r="E2821" t="str">
            <v>MES22422</v>
          </cell>
          <cell r="F2821">
            <v>0</v>
          </cell>
          <cell r="G2821">
            <v>7500</v>
          </cell>
          <cell r="H2821">
            <v>4500</v>
          </cell>
          <cell r="I2821">
            <v>0</v>
          </cell>
          <cell r="J2821">
            <v>0</v>
          </cell>
          <cell r="K2821">
            <v>0</v>
          </cell>
        </row>
        <row r="2822">
          <cell r="E2822" t="str">
            <v>MES22423</v>
          </cell>
          <cell r="F2822">
            <v>0</v>
          </cell>
          <cell r="G2822">
            <v>7500</v>
          </cell>
          <cell r="H2822">
            <v>4500</v>
          </cell>
          <cell r="I2822">
            <v>0</v>
          </cell>
          <cell r="J2822">
            <v>0</v>
          </cell>
          <cell r="K2822">
            <v>0</v>
          </cell>
        </row>
        <row r="2823">
          <cell r="E2823" t="str">
            <v>MES22424</v>
          </cell>
          <cell r="F2823">
            <v>0</v>
          </cell>
          <cell r="G2823">
            <v>7500</v>
          </cell>
          <cell r="H2823">
            <v>4500</v>
          </cell>
          <cell r="I2823">
            <v>0</v>
          </cell>
          <cell r="J2823">
            <v>0</v>
          </cell>
          <cell r="K2823">
            <v>0</v>
          </cell>
        </row>
        <row r="2824">
          <cell r="E2824" t="str">
            <v>MES22425</v>
          </cell>
          <cell r="F2824">
            <v>0</v>
          </cell>
          <cell r="G2824">
            <v>7500</v>
          </cell>
          <cell r="H2824">
            <v>4500</v>
          </cell>
          <cell r="I2824">
            <v>0</v>
          </cell>
          <cell r="J2824">
            <v>0</v>
          </cell>
          <cell r="K2824">
            <v>0</v>
          </cell>
        </row>
        <row r="2825">
          <cell r="E2825" t="str">
            <v>MES22426</v>
          </cell>
          <cell r="F2825">
            <v>0</v>
          </cell>
          <cell r="G2825">
            <v>7500</v>
          </cell>
          <cell r="H2825">
            <v>4500</v>
          </cell>
          <cell r="I2825">
            <v>0</v>
          </cell>
          <cell r="J2825">
            <v>0</v>
          </cell>
          <cell r="K2825">
            <v>0</v>
          </cell>
        </row>
        <row r="2826">
          <cell r="E2826" t="str">
            <v>MES22427</v>
          </cell>
          <cell r="F2826">
            <v>0</v>
          </cell>
          <cell r="G2826">
            <v>7500</v>
          </cell>
          <cell r="H2826">
            <v>4500</v>
          </cell>
          <cell r="I2826">
            <v>0</v>
          </cell>
          <cell r="J2826">
            <v>0</v>
          </cell>
          <cell r="K2826">
            <v>0</v>
          </cell>
        </row>
        <row r="2827">
          <cell r="E2827" t="str">
            <v>MES22500</v>
          </cell>
          <cell r="F2827">
            <v>0</v>
          </cell>
          <cell r="G2827">
            <v>9000</v>
          </cell>
          <cell r="H2827">
            <v>5400</v>
          </cell>
          <cell r="I2827">
            <v>0</v>
          </cell>
          <cell r="J2827">
            <v>0</v>
          </cell>
          <cell r="K2827">
            <v>0</v>
          </cell>
        </row>
        <row r="2828">
          <cell r="E2828" t="str">
            <v>MES22501</v>
          </cell>
          <cell r="F2828">
            <v>0</v>
          </cell>
          <cell r="G2828">
            <v>10000</v>
          </cell>
          <cell r="H2828">
            <v>6000</v>
          </cell>
          <cell r="I2828">
            <v>0</v>
          </cell>
          <cell r="J2828">
            <v>0</v>
          </cell>
          <cell r="K2828">
            <v>0</v>
          </cell>
        </row>
        <row r="2829">
          <cell r="E2829" t="str">
            <v>MES22502</v>
          </cell>
          <cell r="F2829">
            <v>0</v>
          </cell>
          <cell r="G2829">
            <v>10000</v>
          </cell>
          <cell r="H2829">
            <v>6000</v>
          </cell>
          <cell r="I2829">
            <v>0</v>
          </cell>
          <cell r="J2829">
            <v>0</v>
          </cell>
          <cell r="K2829">
            <v>0</v>
          </cell>
        </row>
        <row r="2830">
          <cell r="E2830" t="str">
            <v>MES22503</v>
          </cell>
          <cell r="F2830">
            <v>0</v>
          </cell>
          <cell r="G2830">
            <v>10000</v>
          </cell>
          <cell r="H2830">
            <v>6000</v>
          </cell>
          <cell r="I2830">
            <v>0</v>
          </cell>
          <cell r="J2830">
            <v>0</v>
          </cell>
          <cell r="K2830">
            <v>0</v>
          </cell>
        </row>
        <row r="2831">
          <cell r="E2831" t="str">
            <v>MES22504</v>
          </cell>
          <cell r="F2831">
            <v>0</v>
          </cell>
          <cell r="G2831">
            <v>10000</v>
          </cell>
          <cell r="H2831">
            <v>6000</v>
          </cell>
          <cell r="I2831">
            <v>0</v>
          </cell>
          <cell r="J2831">
            <v>0</v>
          </cell>
          <cell r="K2831">
            <v>0</v>
          </cell>
        </row>
        <row r="2832">
          <cell r="E2832" t="str">
            <v>MES22505</v>
          </cell>
          <cell r="F2832">
            <v>0</v>
          </cell>
          <cell r="G2832">
            <v>10000</v>
          </cell>
          <cell r="H2832">
            <v>6000</v>
          </cell>
          <cell r="I2832">
            <v>0</v>
          </cell>
          <cell r="J2832">
            <v>0</v>
          </cell>
          <cell r="K2832">
            <v>0</v>
          </cell>
        </row>
        <row r="2833">
          <cell r="E2833" t="str">
            <v>MES22600</v>
          </cell>
          <cell r="F2833">
            <v>0</v>
          </cell>
          <cell r="G2833">
            <v>0</v>
          </cell>
          <cell r="I2833">
            <v>2000</v>
          </cell>
          <cell r="J2833">
            <v>950</v>
          </cell>
          <cell r="K2833">
            <v>1300</v>
          </cell>
        </row>
        <row r="2834">
          <cell r="E2834" t="str">
            <v>MES22601</v>
          </cell>
          <cell r="F2834">
            <v>0</v>
          </cell>
          <cell r="G2834">
            <v>0</v>
          </cell>
          <cell r="I2834">
            <v>2000</v>
          </cell>
          <cell r="J2834">
            <v>950</v>
          </cell>
          <cell r="K2834">
            <v>1300</v>
          </cell>
        </row>
        <row r="2835">
          <cell r="E2835" t="str">
            <v>MES22602</v>
          </cell>
          <cell r="F2835">
            <v>0</v>
          </cell>
          <cell r="G2835">
            <v>0</v>
          </cell>
          <cell r="I2835">
            <v>2000</v>
          </cell>
          <cell r="J2835">
            <v>950</v>
          </cell>
          <cell r="K2835">
            <v>1300</v>
          </cell>
        </row>
        <row r="2836">
          <cell r="E2836" t="str">
            <v>MES22603</v>
          </cell>
          <cell r="F2836">
            <v>0</v>
          </cell>
          <cell r="G2836">
            <v>0</v>
          </cell>
          <cell r="I2836">
            <v>2000</v>
          </cell>
          <cell r="J2836">
            <v>950</v>
          </cell>
          <cell r="K2836">
            <v>1300</v>
          </cell>
        </row>
        <row r="2837">
          <cell r="E2837" t="str">
            <v>MES22604</v>
          </cell>
          <cell r="F2837">
            <v>0</v>
          </cell>
          <cell r="G2837">
            <v>0</v>
          </cell>
          <cell r="I2837">
            <v>2000</v>
          </cell>
          <cell r="J2837">
            <v>950</v>
          </cell>
          <cell r="K2837">
            <v>1300</v>
          </cell>
        </row>
        <row r="2838">
          <cell r="E2838" t="str">
            <v>MES22605</v>
          </cell>
          <cell r="F2838">
            <v>0</v>
          </cell>
          <cell r="G2838">
            <v>0</v>
          </cell>
          <cell r="I2838">
            <v>2000</v>
          </cell>
          <cell r="J2838">
            <v>950</v>
          </cell>
          <cell r="K2838">
            <v>1300</v>
          </cell>
        </row>
        <row r="2839">
          <cell r="E2839" t="str">
            <v>MES22606</v>
          </cell>
          <cell r="F2839">
            <v>0</v>
          </cell>
          <cell r="G2839">
            <v>0</v>
          </cell>
          <cell r="I2839">
            <v>2000</v>
          </cell>
          <cell r="J2839">
            <v>950</v>
          </cell>
          <cell r="K2839">
            <v>1300</v>
          </cell>
        </row>
        <row r="2840">
          <cell r="E2840" t="str">
            <v>MGL10000</v>
          </cell>
          <cell r="F2840">
            <v>0</v>
          </cell>
          <cell r="G2840">
            <v>0</v>
          </cell>
          <cell r="I2840">
            <v>0</v>
          </cell>
          <cell r="J2840">
            <v>950</v>
          </cell>
          <cell r="K2840">
            <v>1300</v>
          </cell>
        </row>
        <row r="2841">
          <cell r="E2841" t="str">
            <v>MGL10022</v>
          </cell>
          <cell r="F2841">
            <v>0</v>
          </cell>
          <cell r="G2841">
            <v>0</v>
          </cell>
          <cell r="I2841">
            <v>0</v>
          </cell>
          <cell r="J2841">
            <v>950</v>
          </cell>
          <cell r="K2841">
            <v>1300</v>
          </cell>
        </row>
        <row r="2842">
          <cell r="E2842" t="str">
            <v>MGL10023</v>
          </cell>
          <cell r="F2842">
            <v>0</v>
          </cell>
          <cell r="G2842">
            <v>0</v>
          </cell>
          <cell r="I2842">
            <v>0</v>
          </cell>
          <cell r="J2842">
            <v>950</v>
          </cell>
          <cell r="K2842">
            <v>1300</v>
          </cell>
        </row>
        <row r="2843">
          <cell r="E2843" t="str">
            <v>MGL10024</v>
          </cell>
          <cell r="F2843">
            <v>0</v>
          </cell>
          <cell r="G2843">
            <v>0</v>
          </cell>
          <cell r="I2843">
            <v>0</v>
          </cell>
          <cell r="J2843">
            <v>950</v>
          </cell>
          <cell r="K2843">
            <v>1300</v>
          </cell>
        </row>
        <row r="2844">
          <cell r="E2844" t="str">
            <v>MGL10100</v>
          </cell>
          <cell r="F2844">
            <v>0</v>
          </cell>
          <cell r="G2844">
            <v>0</v>
          </cell>
          <cell r="I2844">
            <v>1500</v>
          </cell>
          <cell r="J2844">
            <v>950</v>
          </cell>
          <cell r="K2844">
            <v>1300</v>
          </cell>
        </row>
        <row r="2845">
          <cell r="E2845" t="str">
            <v>MGL10101</v>
          </cell>
          <cell r="F2845">
            <v>0</v>
          </cell>
          <cell r="G2845">
            <v>2750</v>
          </cell>
          <cell r="H2845">
            <v>1650</v>
          </cell>
          <cell r="I2845">
            <v>0</v>
          </cell>
          <cell r="J2845">
            <v>0</v>
          </cell>
          <cell r="K2845">
            <v>0</v>
          </cell>
        </row>
        <row r="2846">
          <cell r="E2846" t="str">
            <v>MGL10102</v>
          </cell>
          <cell r="F2846">
            <v>0</v>
          </cell>
          <cell r="G2846">
            <v>2750</v>
          </cell>
          <cell r="H2846">
            <v>1650</v>
          </cell>
          <cell r="I2846">
            <v>0</v>
          </cell>
          <cell r="J2846">
            <v>0</v>
          </cell>
          <cell r="K2846">
            <v>0</v>
          </cell>
        </row>
        <row r="2847">
          <cell r="E2847" t="str">
            <v>MGL10103</v>
          </cell>
          <cell r="F2847">
            <v>0</v>
          </cell>
          <cell r="G2847">
            <v>2750</v>
          </cell>
          <cell r="H2847">
            <v>1650</v>
          </cell>
          <cell r="I2847">
            <v>0</v>
          </cell>
          <cell r="J2847">
            <v>0</v>
          </cell>
          <cell r="K2847">
            <v>0</v>
          </cell>
        </row>
        <row r="2848">
          <cell r="E2848" t="str">
            <v>MGL10104</v>
          </cell>
          <cell r="F2848">
            <v>0</v>
          </cell>
          <cell r="G2848">
            <v>2750</v>
          </cell>
          <cell r="H2848">
            <v>1650</v>
          </cell>
          <cell r="I2848">
            <v>0</v>
          </cell>
          <cell r="J2848">
            <v>0</v>
          </cell>
          <cell r="K2848">
            <v>0</v>
          </cell>
        </row>
        <row r="2849">
          <cell r="E2849" t="str">
            <v>MGL10105</v>
          </cell>
          <cell r="F2849">
            <v>0</v>
          </cell>
          <cell r="G2849">
            <v>2750</v>
          </cell>
          <cell r="H2849">
            <v>1650</v>
          </cell>
          <cell r="I2849">
            <v>0</v>
          </cell>
          <cell r="J2849">
            <v>0</v>
          </cell>
          <cell r="K2849">
            <v>0</v>
          </cell>
        </row>
        <row r="2850">
          <cell r="E2850" t="str">
            <v>MGL10106</v>
          </cell>
          <cell r="F2850">
            <v>0</v>
          </cell>
          <cell r="G2850">
            <v>2750</v>
          </cell>
          <cell r="H2850">
            <v>1650</v>
          </cell>
          <cell r="I2850">
            <v>0</v>
          </cell>
          <cell r="J2850">
            <v>0</v>
          </cell>
          <cell r="K2850">
            <v>0</v>
          </cell>
        </row>
        <row r="2851">
          <cell r="E2851" t="str">
            <v>MGL10107</v>
          </cell>
          <cell r="F2851">
            <v>0</v>
          </cell>
          <cell r="G2851">
            <v>2750</v>
          </cell>
          <cell r="H2851">
            <v>1650</v>
          </cell>
          <cell r="I2851">
            <v>0</v>
          </cell>
          <cell r="J2851">
            <v>0</v>
          </cell>
          <cell r="K2851">
            <v>0</v>
          </cell>
        </row>
        <row r="2852">
          <cell r="E2852" t="str">
            <v>MGL10108</v>
          </cell>
          <cell r="F2852">
            <v>0</v>
          </cell>
          <cell r="G2852">
            <v>2750</v>
          </cell>
          <cell r="H2852">
            <v>1650</v>
          </cell>
          <cell r="I2852">
            <v>0</v>
          </cell>
          <cell r="J2852">
            <v>0</v>
          </cell>
          <cell r="K2852">
            <v>0</v>
          </cell>
        </row>
        <row r="2853">
          <cell r="E2853" t="str">
            <v>MGL10109</v>
          </cell>
          <cell r="F2853">
            <v>0</v>
          </cell>
          <cell r="G2853">
            <v>2750</v>
          </cell>
          <cell r="H2853">
            <v>1650</v>
          </cell>
          <cell r="I2853">
            <v>0</v>
          </cell>
          <cell r="J2853">
            <v>0</v>
          </cell>
          <cell r="K2853">
            <v>0</v>
          </cell>
        </row>
        <row r="2854">
          <cell r="E2854" t="str">
            <v>MGL10110</v>
          </cell>
          <cell r="F2854">
            <v>0</v>
          </cell>
          <cell r="G2854">
            <v>2750</v>
          </cell>
          <cell r="H2854">
            <v>1650</v>
          </cell>
          <cell r="I2854">
            <v>0</v>
          </cell>
          <cell r="J2854">
            <v>0</v>
          </cell>
          <cell r="K2854">
            <v>0</v>
          </cell>
        </row>
        <row r="2855">
          <cell r="E2855" t="str">
            <v>MGL10111</v>
          </cell>
          <cell r="F2855">
            <v>0</v>
          </cell>
          <cell r="G2855">
            <v>2750</v>
          </cell>
          <cell r="H2855">
            <v>1650</v>
          </cell>
          <cell r="I2855">
            <v>0</v>
          </cell>
          <cell r="J2855">
            <v>0</v>
          </cell>
          <cell r="K2855">
            <v>0</v>
          </cell>
        </row>
        <row r="2856">
          <cell r="E2856" t="str">
            <v>MGL10112</v>
          </cell>
          <cell r="F2856">
            <v>0</v>
          </cell>
          <cell r="G2856">
            <v>2750</v>
          </cell>
          <cell r="H2856">
            <v>1650</v>
          </cell>
          <cell r="I2856">
            <v>0</v>
          </cell>
          <cell r="J2856">
            <v>0</v>
          </cell>
          <cell r="K2856">
            <v>0</v>
          </cell>
        </row>
        <row r="2857">
          <cell r="E2857" t="str">
            <v>MGL10113</v>
          </cell>
          <cell r="F2857">
            <v>0</v>
          </cell>
          <cell r="G2857">
            <v>2750</v>
          </cell>
          <cell r="H2857">
            <v>1650</v>
          </cell>
          <cell r="I2857">
            <v>0</v>
          </cell>
          <cell r="J2857">
            <v>0</v>
          </cell>
          <cell r="K2857">
            <v>0</v>
          </cell>
        </row>
        <row r="2858">
          <cell r="E2858" t="str">
            <v>MGL10114</v>
          </cell>
          <cell r="F2858">
            <v>0</v>
          </cell>
          <cell r="G2858">
            <v>2750</v>
          </cell>
          <cell r="H2858">
            <v>1650</v>
          </cell>
          <cell r="I2858">
            <v>0</v>
          </cell>
          <cell r="J2858">
            <v>0</v>
          </cell>
          <cell r="K2858">
            <v>0</v>
          </cell>
        </row>
        <row r="2859">
          <cell r="E2859" t="str">
            <v>MGL10115</v>
          </cell>
          <cell r="F2859">
            <v>0</v>
          </cell>
          <cell r="G2859">
            <v>2750</v>
          </cell>
          <cell r="H2859">
            <v>1650</v>
          </cell>
          <cell r="I2859">
            <v>0</v>
          </cell>
          <cell r="J2859">
            <v>0</v>
          </cell>
          <cell r="K2859">
            <v>0</v>
          </cell>
        </row>
        <row r="2860">
          <cell r="E2860" t="str">
            <v>MGL10116</v>
          </cell>
          <cell r="F2860">
            <v>0</v>
          </cell>
          <cell r="G2860">
            <v>2750</v>
          </cell>
          <cell r="H2860">
            <v>1650</v>
          </cell>
          <cell r="I2860">
            <v>0</v>
          </cell>
          <cell r="J2860">
            <v>0</v>
          </cell>
          <cell r="K2860">
            <v>0</v>
          </cell>
        </row>
        <row r="2861">
          <cell r="E2861" t="str">
            <v>MGL10117</v>
          </cell>
          <cell r="F2861">
            <v>0</v>
          </cell>
          <cell r="G2861">
            <v>2750</v>
          </cell>
          <cell r="H2861">
            <v>1650</v>
          </cell>
          <cell r="I2861">
            <v>0</v>
          </cell>
          <cell r="J2861">
            <v>0</v>
          </cell>
          <cell r="K2861">
            <v>0</v>
          </cell>
        </row>
        <row r="2862">
          <cell r="E2862" t="str">
            <v>MGL10118</v>
          </cell>
          <cell r="F2862">
            <v>0</v>
          </cell>
          <cell r="G2862">
            <v>2750</v>
          </cell>
          <cell r="H2862">
            <v>1650</v>
          </cell>
          <cell r="I2862">
            <v>0</v>
          </cell>
          <cell r="J2862">
            <v>0</v>
          </cell>
          <cell r="K2862">
            <v>0</v>
          </cell>
        </row>
        <row r="2863">
          <cell r="E2863" t="str">
            <v>MGL10119</v>
          </cell>
          <cell r="F2863">
            <v>0</v>
          </cell>
          <cell r="G2863">
            <v>2750</v>
          </cell>
          <cell r="H2863">
            <v>1650</v>
          </cell>
          <cell r="I2863">
            <v>0</v>
          </cell>
          <cell r="J2863">
            <v>0</v>
          </cell>
          <cell r="K2863">
            <v>0</v>
          </cell>
        </row>
        <row r="2864">
          <cell r="E2864" t="str">
            <v>MGL10120</v>
          </cell>
          <cell r="F2864">
            <v>0</v>
          </cell>
          <cell r="G2864">
            <v>2750</v>
          </cell>
          <cell r="H2864">
            <v>1650</v>
          </cell>
          <cell r="I2864">
            <v>0</v>
          </cell>
          <cell r="J2864">
            <v>0</v>
          </cell>
          <cell r="K2864">
            <v>0</v>
          </cell>
        </row>
        <row r="2865">
          <cell r="E2865" t="str">
            <v>MGL10121</v>
          </cell>
          <cell r="F2865">
            <v>0</v>
          </cell>
          <cell r="G2865">
            <v>2750</v>
          </cell>
          <cell r="H2865">
            <v>1650</v>
          </cell>
          <cell r="I2865">
            <v>0</v>
          </cell>
          <cell r="J2865">
            <v>0</v>
          </cell>
          <cell r="K2865">
            <v>0</v>
          </cell>
        </row>
        <row r="2866">
          <cell r="E2866" t="str">
            <v>MGL10122</v>
          </cell>
          <cell r="F2866">
            <v>0</v>
          </cell>
          <cell r="G2866">
            <v>2750</v>
          </cell>
          <cell r="H2866">
            <v>1650</v>
          </cell>
          <cell r="I2866">
            <v>0</v>
          </cell>
          <cell r="J2866">
            <v>0</v>
          </cell>
          <cell r="K2866">
            <v>0</v>
          </cell>
        </row>
        <row r="2867">
          <cell r="E2867" t="str">
            <v>MGL10123</v>
          </cell>
          <cell r="F2867">
            <v>0</v>
          </cell>
          <cell r="G2867">
            <v>2750</v>
          </cell>
          <cell r="H2867">
            <v>1650</v>
          </cell>
          <cell r="I2867">
            <v>0</v>
          </cell>
          <cell r="J2867">
            <v>0</v>
          </cell>
          <cell r="K2867">
            <v>0</v>
          </cell>
        </row>
        <row r="2868">
          <cell r="E2868" t="str">
            <v>MGL10124</v>
          </cell>
          <cell r="F2868">
            <v>0</v>
          </cell>
          <cell r="G2868">
            <v>2750</v>
          </cell>
          <cell r="H2868">
            <v>1650</v>
          </cell>
          <cell r="I2868">
            <v>0</v>
          </cell>
          <cell r="J2868">
            <v>0</v>
          </cell>
          <cell r="K2868">
            <v>0</v>
          </cell>
        </row>
        <row r="2869">
          <cell r="E2869" t="str">
            <v>MGL10125</v>
          </cell>
          <cell r="F2869">
            <v>0</v>
          </cell>
          <cell r="G2869">
            <v>2750</v>
          </cell>
          <cell r="H2869">
            <v>1650</v>
          </cell>
          <cell r="I2869">
            <v>0</v>
          </cell>
          <cell r="J2869">
            <v>0</v>
          </cell>
          <cell r="K2869">
            <v>0</v>
          </cell>
        </row>
        <row r="2870">
          <cell r="E2870" t="str">
            <v>MGL10200</v>
          </cell>
          <cell r="F2870">
            <v>0</v>
          </cell>
          <cell r="G2870">
            <v>0</v>
          </cell>
          <cell r="I2870">
            <v>1500</v>
          </cell>
          <cell r="J2870">
            <v>950</v>
          </cell>
          <cell r="K2870">
            <v>1300</v>
          </cell>
        </row>
        <row r="2871">
          <cell r="E2871" t="str">
            <v>MGL10201</v>
          </cell>
          <cell r="F2871">
            <v>0</v>
          </cell>
          <cell r="G2871">
            <v>2750</v>
          </cell>
          <cell r="H2871">
            <v>1650</v>
          </cell>
          <cell r="I2871">
            <v>0</v>
          </cell>
          <cell r="J2871">
            <v>0</v>
          </cell>
          <cell r="K2871">
            <v>0</v>
          </cell>
        </row>
        <row r="2872">
          <cell r="E2872" t="str">
            <v>MGL10202</v>
          </cell>
          <cell r="F2872">
            <v>0</v>
          </cell>
          <cell r="G2872">
            <v>2750</v>
          </cell>
          <cell r="H2872">
            <v>1650</v>
          </cell>
          <cell r="I2872">
            <v>0</v>
          </cell>
          <cell r="J2872">
            <v>0</v>
          </cell>
          <cell r="K2872">
            <v>0</v>
          </cell>
        </row>
        <row r="2873">
          <cell r="E2873" t="str">
            <v>MGL10203</v>
          </cell>
          <cell r="F2873">
            <v>0</v>
          </cell>
          <cell r="G2873">
            <v>2750</v>
          </cell>
          <cell r="H2873">
            <v>1650</v>
          </cell>
          <cell r="I2873">
            <v>0</v>
          </cell>
          <cell r="J2873">
            <v>0</v>
          </cell>
          <cell r="K2873">
            <v>0</v>
          </cell>
        </row>
        <row r="2874">
          <cell r="E2874" t="str">
            <v>MGL10204</v>
          </cell>
          <cell r="F2874">
            <v>0</v>
          </cell>
          <cell r="G2874">
            <v>2750</v>
          </cell>
          <cell r="H2874">
            <v>1650</v>
          </cell>
          <cell r="I2874">
            <v>0</v>
          </cell>
          <cell r="J2874">
            <v>0</v>
          </cell>
          <cell r="K2874">
            <v>0</v>
          </cell>
        </row>
        <row r="2875">
          <cell r="E2875" t="str">
            <v>MGL10205</v>
          </cell>
          <cell r="F2875">
            <v>0</v>
          </cell>
          <cell r="G2875">
            <v>2750</v>
          </cell>
          <cell r="H2875">
            <v>1650</v>
          </cell>
          <cell r="I2875">
            <v>0</v>
          </cell>
          <cell r="J2875">
            <v>0</v>
          </cell>
          <cell r="K2875">
            <v>0</v>
          </cell>
        </row>
        <row r="2876">
          <cell r="E2876" t="str">
            <v>MGL10206</v>
          </cell>
          <cell r="F2876">
            <v>0</v>
          </cell>
          <cell r="G2876">
            <v>2750</v>
          </cell>
          <cell r="H2876">
            <v>1650</v>
          </cell>
          <cell r="I2876">
            <v>0</v>
          </cell>
          <cell r="J2876">
            <v>0</v>
          </cell>
          <cell r="K2876">
            <v>0</v>
          </cell>
        </row>
        <row r="2877">
          <cell r="E2877" t="str">
            <v>MGL10207</v>
          </cell>
          <cell r="F2877">
            <v>0</v>
          </cell>
          <cell r="G2877">
            <v>2750</v>
          </cell>
          <cell r="H2877">
            <v>1650</v>
          </cell>
          <cell r="I2877">
            <v>0</v>
          </cell>
          <cell r="J2877">
            <v>0</v>
          </cell>
          <cell r="K2877">
            <v>0</v>
          </cell>
        </row>
        <row r="2878">
          <cell r="E2878" t="str">
            <v>MGL10208</v>
          </cell>
          <cell r="F2878">
            <v>0</v>
          </cell>
          <cell r="G2878">
            <v>2750</v>
          </cell>
          <cell r="H2878">
            <v>1650</v>
          </cell>
          <cell r="I2878">
            <v>0</v>
          </cell>
          <cell r="J2878">
            <v>0</v>
          </cell>
          <cell r="K2878">
            <v>0</v>
          </cell>
        </row>
        <row r="2879">
          <cell r="E2879" t="str">
            <v>MGL10209</v>
          </cell>
          <cell r="F2879">
            <v>0</v>
          </cell>
          <cell r="G2879">
            <v>2750</v>
          </cell>
          <cell r="H2879">
            <v>1650</v>
          </cell>
          <cell r="I2879">
            <v>0</v>
          </cell>
          <cell r="J2879">
            <v>0</v>
          </cell>
          <cell r="K2879">
            <v>0</v>
          </cell>
        </row>
        <row r="2880">
          <cell r="E2880" t="str">
            <v>MGL10210</v>
          </cell>
          <cell r="F2880">
            <v>0</v>
          </cell>
          <cell r="G2880">
            <v>2750</v>
          </cell>
          <cell r="H2880">
            <v>1650</v>
          </cell>
          <cell r="I2880">
            <v>0</v>
          </cell>
          <cell r="J2880">
            <v>0</v>
          </cell>
          <cell r="K2880">
            <v>0</v>
          </cell>
        </row>
        <row r="2881">
          <cell r="E2881" t="str">
            <v>MGL10211</v>
          </cell>
          <cell r="F2881">
            <v>0</v>
          </cell>
          <cell r="G2881">
            <v>2750</v>
          </cell>
          <cell r="H2881">
            <v>1650</v>
          </cell>
          <cell r="I2881">
            <v>0</v>
          </cell>
          <cell r="J2881">
            <v>0</v>
          </cell>
          <cell r="K2881">
            <v>0</v>
          </cell>
        </row>
        <row r="2882">
          <cell r="E2882" t="str">
            <v>MGL10212</v>
          </cell>
          <cell r="F2882">
            <v>0</v>
          </cell>
          <cell r="G2882">
            <v>2750</v>
          </cell>
          <cell r="H2882">
            <v>1650</v>
          </cell>
          <cell r="I2882">
            <v>0</v>
          </cell>
          <cell r="J2882">
            <v>0</v>
          </cell>
          <cell r="K2882">
            <v>0</v>
          </cell>
        </row>
        <row r="2883">
          <cell r="E2883" t="str">
            <v>MGL10214</v>
          </cell>
          <cell r="F2883">
            <v>0</v>
          </cell>
          <cell r="G2883">
            <v>2750</v>
          </cell>
          <cell r="H2883">
            <v>1650</v>
          </cell>
          <cell r="I2883">
            <v>0</v>
          </cell>
          <cell r="J2883">
            <v>0</v>
          </cell>
          <cell r="K2883">
            <v>0</v>
          </cell>
        </row>
        <row r="2884">
          <cell r="E2884" t="str">
            <v>MGL10215</v>
          </cell>
          <cell r="F2884">
            <v>0</v>
          </cell>
          <cell r="G2884">
            <v>2750</v>
          </cell>
          <cell r="H2884">
            <v>1650</v>
          </cell>
          <cell r="I2884">
            <v>0</v>
          </cell>
          <cell r="J2884">
            <v>0</v>
          </cell>
          <cell r="K2884">
            <v>0</v>
          </cell>
        </row>
        <row r="2885">
          <cell r="E2885" t="str">
            <v>MGL10300</v>
          </cell>
          <cell r="F2885">
            <v>0</v>
          </cell>
          <cell r="G2885">
            <v>0</v>
          </cell>
          <cell r="I2885">
            <v>1500</v>
          </cell>
          <cell r="J2885">
            <v>950</v>
          </cell>
          <cell r="K2885">
            <v>1300</v>
          </cell>
        </row>
        <row r="2886">
          <cell r="E2886" t="str">
            <v>MGL10301</v>
          </cell>
          <cell r="F2886">
            <v>0</v>
          </cell>
          <cell r="G2886">
            <v>2750</v>
          </cell>
          <cell r="H2886">
            <v>1650</v>
          </cell>
          <cell r="I2886">
            <v>0</v>
          </cell>
          <cell r="J2886">
            <v>0</v>
          </cell>
          <cell r="K2886">
            <v>0</v>
          </cell>
        </row>
        <row r="2887">
          <cell r="E2887" t="str">
            <v>MGL10302</v>
          </cell>
          <cell r="F2887">
            <v>0</v>
          </cell>
          <cell r="G2887">
            <v>2750</v>
          </cell>
          <cell r="H2887">
            <v>1650</v>
          </cell>
          <cell r="I2887">
            <v>0</v>
          </cell>
          <cell r="J2887">
            <v>0</v>
          </cell>
          <cell r="K2887">
            <v>0</v>
          </cell>
        </row>
        <row r="2888">
          <cell r="E2888" t="str">
            <v>MGL10303</v>
          </cell>
          <cell r="F2888">
            <v>0</v>
          </cell>
          <cell r="G2888">
            <v>2750</v>
          </cell>
          <cell r="H2888">
            <v>1650</v>
          </cell>
          <cell r="I2888">
            <v>0</v>
          </cell>
          <cell r="J2888">
            <v>0</v>
          </cell>
          <cell r="K2888">
            <v>0</v>
          </cell>
        </row>
        <row r="2889">
          <cell r="E2889" t="str">
            <v>MGL10304</v>
          </cell>
          <cell r="F2889">
            <v>0</v>
          </cell>
          <cell r="G2889">
            <v>2750</v>
          </cell>
          <cell r="H2889">
            <v>1650</v>
          </cell>
          <cell r="I2889">
            <v>0</v>
          </cell>
          <cell r="J2889">
            <v>0</v>
          </cell>
          <cell r="K2889">
            <v>0</v>
          </cell>
        </row>
        <row r="2890">
          <cell r="E2890" t="str">
            <v>MGL10305</v>
          </cell>
          <cell r="F2890">
            <v>0</v>
          </cell>
          <cell r="G2890">
            <v>2750</v>
          </cell>
          <cell r="H2890">
            <v>1650</v>
          </cell>
          <cell r="I2890">
            <v>0</v>
          </cell>
          <cell r="J2890">
            <v>0</v>
          </cell>
          <cell r="K2890">
            <v>0</v>
          </cell>
        </row>
        <row r="2891">
          <cell r="E2891" t="str">
            <v>MGL10306</v>
          </cell>
          <cell r="F2891">
            <v>0</v>
          </cell>
          <cell r="G2891">
            <v>2750</v>
          </cell>
          <cell r="H2891">
            <v>1650</v>
          </cell>
          <cell r="I2891">
            <v>0</v>
          </cell>
          <cell r="J2891">
            <v>0</v>
          </cell>
          <cell r="K2891">
            <v>0</v>
          </cell>
        </row>
        <row r="2892">
          <cell r="E2892" t="str">
            <v>MGL10307</v>
          </cell>
          <cell r="F2892">
            <v>0</v>
          </cell>
          <cell r="G2892">
            <v>2750</v>
          </cell>
          <cell r="H2892">
            <v>1650</v>
          </cell>
          <cell r="I2892">
            <v>0</v>
          </cell>
          <cell r="J2892">
            <v>0</v>
          </cell>
          <cell r="K2892">
            <v>0</v>
          </cell>
        </row>
        <row r="2893">
          <cell r="E2893" t="str">
            <v>MGL10308</v>
          </cell>
          <cell r="F2893">
            <v>0</v>
          </cell>
          <cell r="I2893">
            <v>1500</v>
          </cell>
          <cell r="J2893">
            <v>950</v>
          </cell>
          <cell r="K2893">
            <v>1300</v>
          </cell>
        </row>
        <row r="2894">
          <cell r="E2894" t="str">
            <v>MGL10309</v>
          </cell>
          <cell r="F2894">
            <v>0</v>
          </cell>
          <cell r="G2894">
            <v>2750</v>
          </cell>
          <cell r="H2894">
            <v>1650</v>
          </cell>
          <cell r="I2894">
            <v>0</v>
          </cell>
          <cell r="J2894">
            <v>0</v>
          </cell>
          <cell r="K2894">
            <v>0</v>
          </cell>
        </row>
        <row r="2895">
          <cell r="E2895" t="str">
            <v>MGL10310</v>
          </cell>
          <cell r="F2895">
            <v>0</v>
          </cell>
          <cell r="G2895">
            <v>2750</v>
          </cell>
          <cell r="H2895">
            <v>1650</v>
          </cell>
          <cell r="I2895">
            <v>0</v>
          </cell>
          <cell r="J2895">
            <v>0</v>
          </cell>
          <cell r="K2895">
            <v>0</v>
          </cell>
        </row>
        <row r="2896">
          <cell r="E2896" t="str">
            <v>MGL10311</v>
          </cell>
          <cell r="F2896">
            <v>0</v>
          </cell>
          <cell r="G2896">
            <v>2750</v>
          </cell>
          <cell r="H2896">
            <v>1650</v>
          </cell>
          <cell r="I2896">
            <v>0</v>
          </cell>
          <cell r="J2896">
            <v>0</v>
          </cell>
          <cell r="K2896">
            <v>0</v>
          </cell>
        </row>
        <row r="2897">
          <cell r="E2897" t="str">
            <v>MGL10312</v>
          </cell>
          <cell r="F2897">
            <v>0</v>
          </cell>
          <cell r="G2897">
            <v>2750</v>
          </cell>
          <cell r="H2897">
            <v>1650</v>
          </cell>
          <cell r="I2897">
            <v>0</v>
          </cell>
          <cell r="J2897">
            <v>0</v>
          </cell>
          <cell r="K2897">
            <v>0</v>
          </cell>
        </row>
        <row r="2898">
          <cell r="E2898" t="str">
            <v>MGL10313</v>
          </cell>
          <cell r="F2898">
            <v>0</v>
          </cell>
          <cell r="G2898">
            <v>2750</v>
          </cell>
          <cell r="H2898">
            <v>1650</v>
          </cell>
          <cell r="I2898">
            <v>0</v>
          </cell>
          <cell r="J2898">
            <v>0</v>
          </cell>
          <cell r="K2898">
            <v>0</v>
          </cell>
        </row>
        <row r="2899">
          <cell r="E2899" t="str">
            <v>MGL10314</v>
          </cell>
          <cell r="F2899">
            <v>0</v>
          </cell>
          <cell r="G2899">
            <v>2750</v>
          </cell>
          <cell r="H2899">
            <v>1650</v>
          </cell>
          <cell r="I2899">
            <v>0</v>
          </cell>
          <cell r="J2899">
            <v>0</v>
          </cell>
          <cell r="K2899">
            <v>0</v>
          </cell>
        </row>
        <row r="2900">
          <cell r="E2900" t="str">
            <v>MGL10315</v>
          </cell>
          <cell r="F2900">
            <v>0</v>
          </cell>
          <cell r="G2900">
            <v>2750</v>
          </cell>
          <cell r="H2900">
            <v>1650</v>
          </cell>
          <cell r="I2900">
            <v>0</v>
          </cell>
          <cell r="J2900">
            <v>0</v>
          </cell>
          <cell r="K2900">
            <v>0</v>
          </cell>
        </row>
        <row r="2901">
          <cell r="E2901" t="str">
            <v>MGL10400</v>
          </cell>
          <cell r="F2901">
            <v>0</v>
          </cell>
          <cell r="G2901">
            <v>0</v>
          </cell>
          <cell r="I2901">
            <v>1500</v>
          </cell>
          <cell r="J2901">
            <v>950</v>
          </cell>
          <cell r="K2901">
            <v>1300</v>
          </cell>
        </row>
        <row r="2902">
          <cell r="E2902" t="str">
            <v>MGL10401</v>
          </cell>
          <cell r="F2902">
            <v>0</v>
          </cell>
          <cell r="G2902">
            <v>2750</v>
          </cell>
          <cell r="H2902">
            <v>1650</v>
          </cell>
          <cell r="I2902">
            <v>0</v>
          </cell>
          <cell r="J2902">
            <v>0</v>
          </cell>
          <cell r="K2902">
            <v>0</v>
          </cell>
        </row>
        <row r="2903">
          <cell r="E2903" t="str">
            <v>MGL10402</v>
          </cell>
          <cell r="F2903">
            <v>0</v>
          </cell>
          <cell r="G2903">
            <v>2750</v>
          </cell>
          <cell r="H2903">
            <v>1650</v>
          </cell>
          <cell r="I2903">
            <v>0</v>
          </cell>
          <cell r="J2903">
            <v>0</v>
          </cell>
          <cell r="K2903">
            <v>0</v>
          </cell>
        </row>
        <row r="2904">
          <cell r="E2904" t="str">
            <v>MGL10403</v>
          </cell>
          <cell r="F2904">
            <v>0</v>
          </cell>
          <cell r="G2904">
            <v>2750</v>
          </cell>
          <cell r="H2904">
            <v>1650</v>
          </cell>
          <cell r="I2904">
            <v>0</v>
          </cell>
          <cell r="J2904">
            <v>0</v>
          </cell>
          <cell r="K2904">
            <v>0</v>
          </cell>
        </row>
        <row r="2905">
          <cell r="E2905" t="str">
            <v>MGL10404</v>
          </cell>
          <cell r="F2905">
            <v>0</v>
          </cell>
          <cell r="G2905">
            <v>2750</v>
          </cell>
          <cell r="H2905">
            <v>1650</v>
          </cell>
          <cell r="I2905">
            <v>0</v>
          </cell>
          <cell r="J2905">
            <v>0</v>
          </cell>
          <cell r="K2905">
            <v>0</v>
          </cell>
        </row>
        <row r="2906">
          <cell r="E2906" t="str">
            <v>MGL10405</v>
          </cell>
          <cell r="F2906">
            <v>0</v>
          </cell>
          <cell r="G2906">
            <v>2750</v>
          </cell>
          <cell r="H2906">
            <v>1650</v>
          </cell>
          <cell r="I2906">
            <v>0</v>
          </cell>
          <cell r="J2906">
            <v>0</v>
          </cell>
          <cell r="K2906">
            <v>0</v>
          </cell>
        </row>
        <row r="2907">
          <cell r="E2907" t="str">
            <v>MGL10406</v>
          </cell>
          <cell r="F2907">
            <v>0</v>
          </cell>
          <cell r="G2907">
            <v>2750</v>
          </cell>
          <cell r="H2907">
            <v>1650</v>
          </cell>
          <cell r="I2907">
            <v>0</v>
          </cell>
          <cell r="J2907">
            <v>0</v>
          </cell>
          <cell r="K2907">
            <v>0</v>
          </cell>
        </row>
        <row r="2908">
          <cell r="E2908" t="str">
            <v>MGL10407</v>
          </cell>
          <cell r="F2908">
            <v>0</v>
          </cell>
          <cell r="G2908">
            <v>2750</v>
          </cell>
          <cell r="H2908">
            <v>1650</v>
          </cell>
          <cell r="I2908">
            <v>0</v>
          </cell>
          <cell r="J2908">
            <v>0</v>
          </cell>
          <cell r="K2908">
            <v>0</v>
          </cell>
        </row>
        <row r="2909">
          <cell r="E2909" t="str">
            <v>MGL10408</v>
          </cell>
          <cell r="F2909">
            <v>0</v>
          </cell>
          <cell r="G2909">
            <v>2750</v>
          </cell>
          <cell r="H2909">
            <v>1650</v>
          </cell>
          <cell r="I2909">
            <v>0</v>
          </cell>
          <cell r="J2909">
            <v>0</v>
          </cell>
          <cell r="K2909">
            <v>0</v>
          </cell>
        </row>
        <row r="2910">
          <cell r="E2910" t="str">
            <v>MGL10409</v>
          </cell>
          <cell r="F2910">
            <v>0</v>
          </cell>
          <cell r="G2910">
            <v>2750</v>
          </cell>
          <cell r="H2910">
            <v>1650</v>
          </cell>
          <cell r="I2910">
            <v>0</v>
          </cell>
          <cell r="J2910">
            <v>0</v>
          </cell>
          <cell r="K2910">
            <v>0</v>
          </cell>
        </row>
        <row r="2911">
          <cell r="E2911" t="str">
            <v>MGL10410</v>
          </cell>
          <cell r="F2911">
            <v>0</v>
          </cell>
          <cell r="G2911">
            <v>2750</v>
          </cell>
          <cell r="H2911">
            <v>1650</v>
          </cell>
          <cell r="I2911">
            <v>0</v>
          </cell>
          <cell r="J2911">
            <v>0</v>
          </cell>
          <cell r="K2911">
            <v>0</v>
          </cell>
        </row>
        <row r="2912">
          <cell r="E2912" t="str">
            <v>MGL10411</v>
          </cell>
          <cell r="F2912">
            <v>0</v>
          </cell>
          <cell r="G2912">
            <v>2750</v>
          </cell>
          <cell r="H2912">
            <v>1650</v>
          </cell>
          <cell r="I2912">
            <v>0</v>
          </cell>
          <cell r="J2912">
            <v>0</v>
          </cell>
          <cell r="K2912">
            <v>0</v>
          </cell>
        </row>
        <row r="2913">
          <cell r="E2913" t="str">
            <v>MGL10412</v>
          </cell>
          <cell r="F2913">
            <v>0</v>
          </cell>
          <cell r="G2913">
            <v>2750</v>
          </cell>
          <cell r="H2913">
            <v>1650</v>
          </cell>
          <cell r="I2913">
            <v>0</v>
          </cell>
          <cell r="J2913">
            <v>0</v>
          </cell>
          <cell r="K2913">
            <v>0</v>
          </cell>
        </row>
        <row r="2914">
          <cell r="E2914" t="str">
            <v>MGL10414</v>
          </cell>
          <cell r="F2914">
            <v>0</v>
          </cell>
          <cell r="G2914">
            <v>2750</v>
          </cell>
          <cell r="H2914">
            <v>1650</v>
          </cell>
          <cell r="I2914">
            <v>0</v>
          </cell>
          <cell r="J2914">
            <v>0</v>
          </cell>
          <cell r="K2914">
            <v>0</v>
          </cell>
        </row>
        <row r="2915">
          <cell r="E2915" t="str">
            <v>MGL10415</v>
          </cell>
          <cell r="F2915">
            <v>0</v>
          </cell>
          <cell r="G2915">
            <v>2750</v>
          </cell>
          <cell r="H2915">
            <v>1650</v>
          </cell>
          <cell r="I2915">
            <v>0</v>
          </cell>
          <cell r="J2915">
            <v>0</v>
          </cell>
          <cell r="K2915">
            <v>0</v>
          </cell>
        </row>
        <row r="2916">
          <cell r="E2916" t="str">
            <v>MGL10416</v>
          </cell>
          <cell r="F2916">
            <v>0</v>
          </cell>
          <cell r="G2916">
            <v>2750</v>
          </cell>
          <cell r="H2916">
            <v>1650</v>
          </cell>
          <cell r="I2916">
            <v>0</v>
          </cell>
          <cell r="J2916">
            <v>0</v>
          </cell>
          <cell r="K2916">
            <v>0</v>
          </cell>
        </row>
        <row r="2917">
          <cell r="E2917" t="str">
            <v>MGL10418</v>
          </cell>
          <cell r="F2917">
            <v>0</v>
          </cell>
          <cell r="G2917">
            <v>2750</v>
          </cell>
          <cell r="H2917">
            <v>1650</v>
          </cell>
          <cell r="I2917">
            <v>0</v>
          </cell>
          <cell r="J2917">
            <v>0</v>
          </cell>
          <cell r="K2917">
            <v>0</v>
          </cell>
        </row>
        <row r="2918">
          <cell r="E2918" t="str">
            <v>MGL10419</v>
          </cell>
          <cell r="F2918">
            <v>0</v>
          </cell>
          <cell r="G2918">
            <v>2750</v>
          </cell>
          <cell r="H2918">
            <v>1650</v>
          </cell>
          <cell r="I2918">
            <v>0</v>
          </cell>
          <cell r="J2918">
            <v>0</v>
          </cell>
          <cell r="K2918">
            <v>0</v>
          </cell>
        </row>
        <row r="2919">
          <cell r="E2919" t="str">
            <v>MGL10420</v>
          </cell>
          <cell r="F2919">
            <v>0</v>
          </cell>
          <cell r="G2919">
            <v>2750</v>
          </cell>
          <cell r="H2919">
            <v>1650</v>
          </cell>
          <cell r="I2919">
            <v>0</v>
          </cell>
          <cell r="J2919">
            <v>0</v>
          </cell>
          <cell r="K2919">
            <v>0</v>
          </cell>
        </row>
        <row r="2920">
          <cell r="E2920" t="str">
            <v>MGL10421</v>
          </cell>
          <cell r="F2920">
            <v>0</v>
          </cell>
          <cell r="G2920">
            <v>2750</v>
          </cell>
          <cell r="H2920">
            <v>1650</v>
          </cell>
          <cell r="I2920">
            <v>0</v>
          </cell>
          <cell r="J2920">
            <v>0</v>
          </cell>
          <cell r="K2920">
            <v>0</v>
          </cell>
        </row>
        <row r="2921">
          <cell r="E2921" t="str">
            <v>MGL10500</v>
          </cell>
          <cell r="F2921">
            <v>0</v>
          </cell>
          <cell r="G2921">
            <v>0</v>
          </cell>
          <cell r="I2921">
            <v>1500</v>
          </cell>
          <cell r="J2921">
            <v>950</v>
          </cell>
          <cell r="K2921">
            <v>1300</v>
          </cell>
        </row>
        <row r="2922">
          <cell r="E2922" t="str">
            <v>MGL10501</v>
          </cell>
          <cell r="F2922">
            <v>0</v>
          </cell>
          <cell r="I2922">
            <v>0</v>
          </cell>
          <cell r="J2922">
            <v>950</v>
          </cell>
          <cell r="K2922">
            <v>1300</v>
          </cell>
        </row>
        <row r="2923">
          <cell r="E2923" t="str">
            <v>MGL10502</v>
          </cell>
          <cell r="F2923">
            <v>0</v>
          </cell>
          <cell r="I2923">
            <v>0</v>
          </cell>
          <cell r="J2923">
            <v>950</v>
          </cell>
          <cell r="K2923">
            <v>1300</v>
          </cell>
        </row>
        <row r="2924">
          <cell r="E2924" t="str">
            <v>MGL10503</v>
          </cell>
          <cell r="F2924">
            <v>0</v>
          </cell>
          <cell r="I2924">
            <v>0</v>
          </cell>
          <cell r="J2924">
            <v>950</v>
          </cell>
          <cell r="K2924">
            <v>1300</v>
          </cell>
        </row>
        <row r="2925">
          <cell r="E2925" t="str">
            <v>MGL10504</v>
          </cell>
          <cell r="F2925">
            <v>0</v>
          </cell>
          <cell r="G2925">
            <v>2750</v>
          </cell>
          <cell r="H2925">
            <v>1650</v>
          </cell>
          <cell r="I2925">
            <v>0</v>
          </cell>
          <cell r="J2925">
            <v>0</v>
          </cell>
          <cell r="K2925">
            <v>0</v>
          </cell>
        </row>
        <row r="2926">
          <cell r="E2926" t="str">
            <v>MGL10505</v>
          </cell>
          <cell r="F2926">
            <v>0</v>
          </cell>
          <cell r="G2926">
            <v>2750</v>
          </cell>
          <cell r="H2926">
            <v>1650</v>
          </cell>
          <cell r="I2926">
            <v>0</v>
          </cell>
          <cell r="J2926">
            <v>0</v>
          </cell>
          <cell r="K2926">
            <v>0</v>
          </cell>
        </row>
        <row r="2927">
          <cell r="E2927" t="str">
            <v>MGL10506</v>
          </cell>
          <cell r="F2927">
            <v>0</v>
          </cell>
          <cell r="I2927">
            <v>0</v>
          </cell>
          <cell r="J2927">
            <v>950</v>
          </cell>
          <cell r="K2927">
            <v>1300</v>
          </cell>
        </row>
        <row r="2928">
          <cell r="E2928" t="str">
            <v>MGL10507</v>
          </cell>
          <cell r="F2928">
            <v>0</v>
          </cell>
          <cell r="I2928">
            <v>0</v>
          </cell>
          <cell r="J2928">
            <v>950</v>
          </cell>
          <cell r="K2928">
            <v>1300</v>
          </cell>
        </row>
        <row r="2929">
          <cell r="E2929" t="str">
            <v>MGL10508</v>
          </cell>
          <cell r="F2929">
            <v>0</v>
          </cell>
          <cell r="G2929">
            <v>2750</v>
          </cell>
          <cell r="H2929">
            <v>1650</v>
          </cell>
          <cell r="I2929">
            <v>0</v>
          </cell>
          <cell r="J2929">
            <v>0</v>
          </cell>
          <cell r="K2929">
            <v>0</v>
          </cell>
        </row>
        <row r="2930">
          <cell r="E2930" t="str">
            <v>MGL10509</v>
          </cell>
          <cell r="F2930">
            <v>0</v>
          </cell>
          <cell r="I2930">
            <v>0</v>
          </cell>
          <cell r="J2930">
            <v>950</v>
          </cell>
          <cell r="K2930">
            <v>1300</v>
          </cell>
        </row>
        <row r="2931">
          <cell r="E2931" t="str">
            <v>MGL10510</v>
          </cell>
          <cell r="F2931">
            <v>0</v>
          </cell>
          <cell r="I2931">
            <v>0</v>
          </cell>
          <cell r="J2931">
            <v>950</v>
          </cell>
          <cell r="K2931">
            <v>1300</v>
          </cell>
        </row>
        <row r="2932">
          <cell r="E2932" t="str">
            <v>MGL10511</v>
          </cell>
          <cell r="F2932">
            <v>0</v>
          </cell>
          <cell r="I2932">
            <v>0</v>
          </cell>
          <cell r="J2932">
            <v>950</v>
          </cell>
          <cell r="K2932">
            <v>1300</v>
          </cell>
        </row>
        <row r="2933">
          <cell r="E2933" t="str">
            <v>MGL10512</v>
          </cell>
          <cell r="F2933">
            <v>0</v>
          </cell>
          <cell r="I2933">
            <v>0</v>
          </cell>
          <cell r="J2933">
            <v>950</v>
          </cell>
          <cell r="K2933">
            <v>1300</v>
          </cell>
        </row>
        <row r="2934">
          <cell r="E2934" t="str">
            <v>MGL10513</v>
          </cell>
          <cell r="F2934">
            <v>0</v>
          </cell>
          <cell r="I2934">
            <v>0</v>
          </cell>
          <cell r="J2934">
            <v>950</v>
          </cell>
          <cell r="K2934">
            <v>1300</v>
          </cell>
        </row>
        <row r="2935">
          <cell r="E2935" t="str">
            <v>MGL10514</v>
          </cell>
          <cell r="F2935">
            <v>0</v>
          </cell>
          <cell r="G2935">
            <v>2750</v>
          </cell>
          <cell r="H2935">
            <v>1650</v>
          </cell>
          <cell r="I2935">
            <v>0</v>
          </cell>
          <cell r="J2935">
            <v>0</v>
          </cell>
          <cell r="K2935">
            <v>0</v>
          </cell>
        </row>
        <row r="2936">
          <cell r="E2936" t="str">
            <v>MGL10515</v>
          </cell>
          <cell r="F2936">
            <v>0</v>
          </cell>
          <cell r="I2936">
            <v>0</v>
          </cell>
          <cell r="J2936">
            <v>950</v>
          </cell>
          <cell r="K2936">
            <v>1300</v>
          </cell>
        </row>
        <row r="2937">
          <cell r="E2937" t="str">
            <v>MGL10516</v>
          </cell>
          <cell r="F2937">
            <v>0</v>
          </cell>
          <cell r="I2937">
            <v>0</v>
          </cell>
          <cell r="J2937">
            <v>950</v>
          </cell>
          <cell r="K2937">
            <v>1300</v>
          </cell>
        </row>
        <row r="2938">
          <cell r="E2938" t="str">
            <v>MGL10517</v>
          </cell>
          <cell r="F2938">
            <v>0</v>
          </cell>
          <cell r="I2938">
            <v>0</v>
          </cell>
          <cell r="J2938">
            <v>950</v>
          </cell>
          <cell r="K2938">
            <v>1300</v>
          </cell>
        </row>
        <row r="2939">
          <cell r="E2939" t="str">
            <v>MGL10518</v>
          </cell>
          <cell r="F2939">
            <v>0</v>
          </cell>
          <cell r="I2939">
            <v>0</v>
          </cell>
          <cell r="J2939">
            <v>950</v>
          </cell>
          <cell r="K2939">
            <v>1300</v>
          </cell>
        </row>
        <row r="2940">
          <cell r="E2940" t="str">
            <v>MGL10519</v>
          </cell>
          <cell r="F2940">
            <v>0</v>
          </cell>
          <cell r="G2940">
            <v>2750</v>
          </cell>
          <cell r="H2940">
            <v>1650</v>
          </cell>
          <cell r="I2940">
            <v>0</v>
          </cell>
          <cell r="J2940">
            <v>0</v>
          </cell>
          <cell r="K2940">
            <v>0</v>
          </cell>
        </row>
        <row r="2941">
          <cell r="E2941" t="str">
            <v>MGL10520</v>
          </cell>
          <cell r="F2941">
            <v>0</v>
          </cell>
          <cell r="I2941">
            <v>0</v>
          </cell>
          <cell r="J2941">
            <v>950</v>
          </cell>
          <cell r="K2941">
            <v>1300</v>
          </cell>
        </row>
        <row r="2942">
          <cell r="E2942" t="str">
            <v>MJK10000</v>
          </cell>
          <cell r="F2942">
            <v>0</v>
          </cell>
          <cell r="G2942">
            <v>0</v>
          </cell>
          <cell r="I2942">
            <v>0</v>
          </cell>
          <cell r="J2942">
            <v>950</v>
          </cell>
          <cell r="K2942">
            <v>1300</v>
          </cell>
        </row>
        <row r="2943">
          <cell r="E2943" t="str">
            <v>MJK10001</v>
          </cell>
          <cell r="F2943">
            <v>0</v>
          </cell>
          <cell r="G2943">
            <v>2750</v>
          </cell>
          <cell r="H2943">
            <v>1650</v>
          </cell>
          <cell r="I2943">
            <v>0</v>
          </cell>
          <cell r="J2943">
            <v>0</v>
          </cell>
          <cell r="K2943">
            <v>0</v>
          </cell>
        </row>
        <row r="2944">
          <cell r="E2944" t="str">
            <v>MJK10002</v>
          </cell>
          <cell r="F2944">
            <v>0</v>
          </cell>
          <cell r="G2944">
            <v>2750</v>
          </cell>
          <cell r="H2944">
            <v>1650</v>
          </cell>
          <cell r="I2944">
            <v>0</v>
          </cell>
          <cell r="J2944">
            <v>0</v>
          </cell>
          <cell r="K2944">
            <v>0</v>
          </cell>
        </row>
        <row r="2945">
          <cell r="E2945" t="str">
            <v>MJK10003</v>
          </cell>
          <cell r="F2945">
            <v>0</v>
          </cell>
          <cell r="G2945">
            <v>2750</v>
          </cell>
          <cell r="H2945">
            <v>1650</v>
          </cell>
          <cell r="I2945">
            <v>0</v>
          </cell>
          <cell r="J2945">
            <v>0</v>
          </cell>
          <cell r="K2945">
            <v>0</v>
          </cell>
        </row>
        <row r="2946">
          <cell r="E2946" t="str">
            <v>MJK10004</v>
          </cell>
          <cell r="F2946">
            <v>0</v>
          </cell>
          <cell r="G2946">
            <v>2750</v>
          </cell>
          <cell r="H2946">
            <v>1650</v>
          </cell>
          <cell r="I2946">
            <v>0</v>
          </cell>
          <cell r="J2946">
            <v>0</v>
          </cell>
          <cell r="K2946">
            <v>0</v>
          </cell>
        </row>
        <row r="2947">
          <cell r="E2947" t="str">
            <v>MJK10005</v>
          </cell>
          <cell r="F2947">
            <v>0</v>
          </cell>
          <cell r="G2947">
            <v>2750</v>
          </cell>
          <cell r="H2947">
            <v>1650</v>
          </cell>
          <cell r="I2947">
            <v>0</v>
          </cell>
          <cell r="J2947">
            <v>0</v>
          </cell>
          <cell r="K2947">
            <v>0</v>
          </cell>
        </row>
        <row r="2948">
          <cell r="E2948" t="str">
            <v>MJK10006</v>
          </cell>
          <cell r="F2948">
            <v>0</v>
          </cell>
          <cell r="G2948">
            <v>2750</v>
          </cell>
          <cell r="H2948">
            <v>1650</v>
          </cell>
          <cell r="I2948">
            <v>0</v>
          </cell>
          <cell r="J2948">
            <v>0</v>
          </cell>
          <cell r="K2948">
            <v>0</v>
          </cell>
        </row>
        <row r="2949">
          <cell r="E2949" t="str">
            <v>MJK10007</v>
          </cell>
          <cell r="F2949">
            <v>0</v>
          </cell>
          <cell r="I2949">
            <v>0</v>
          </cell>
          <cell r="J2949">
            <v>950</v>
          </cell>
          <cell r="K2949">
            <v>1300</v>
          </cell>
        </row>
        <row r="2950">
          <cell r="E2950" t="str">
            <v>MJK10008</v>
          </cell>
          <cell r="F2950">
            <v>0</v>
          </cell>
          <cell r="G2950">
            <v>2750</v>
          </cell>
          <cell r="H2950">
            <v>1650</v>
          </cell>
          <cell r="I2950">
            <v>0</v>
          </cell>
          <cell r="J2950">
            <v>0</v>
          </cell>
          <cell r="K2950">
            <v>0</v>
          </cell>
        </row>
        <row r="2951">
          <cell r="E2951" t="str">
            <v>MJK10009</v>
          </cell>
          <cell r="F2951">
            <v>0</v>
          </cell>
          <cell r="G2951">
            <v>2750</v>
          </cell>
          <cell r="H2951">
            <v>1650</v>
          </cell>
          <cell r="I2951">
            <v>0</v>
          </cell>
          <cell r="J2951">
            <v>0</v>
          </cell>
          <cell r="K2951">
            <v>0</v>
          </cell>
        </row>
        <row r="2952">
          <cell r="E2952" t="str">
            <v>MJK10010</v>
          </cell>
          <cell r="F2952">
            <v>0</v>
          </cell>
          <cell r="G2952">
            <v>2750</v>
          </cell>
          <cell r="H2952">
            <v>1650</v>
          </cell>
          <cell r="I2952">
            <v>0</v>
          </cell>
          <cell r="J2952">
            <v>0</v>
          </cell>
          <cell r="K2952">
            <v>0</v>
          </cell>
        </row>
        <row r="2953">
          <cell r="E2953" t="str">
            <v>MJK10011</v>
          </cell>
          <cell r="F2953">
            <v>0</v>
          </cell>
          <cell r="G2953">
            <v>2750</v>
          </cell>
          <cell r="H2953">
            <v>1650</v>
          </cell>
          <cell r="I2953">
            <v>0</v>
          </cell>
          <cell r="J2953">
            <v>0</v>
          </cell>
          <cell r="K2953">
            <v>0</v>
          </cell>
        </row>
        <row r="2954">
          <cell r="E2954" t="str">
            <v>MJK10012</v>
          </cell>
          <cell r="F2954">
            <v>0</v>
          </cell>
          <cell r="G2954">
            <v>2750</v>
          </cell>
          <cell r="H2954">
            <v>1650</v>
          </cell>
          <cell r="I2954">
            <v>0</v>
          </cell>
          <cell r="J2954">
            <v>0</v>
          </cell>
          <cell r="K2954">
            <v>0</v>
          </cell>
        </row>
        <row r="2955">
          <cell r="E2955" t="str">
            <v>MJK10013</v>
          </cell>
          <cell r="F2955">
            <v>0</v>
          </cell>
          <cell r="G2955">
            <v>2750</v>
          </cell>
          <cell r="H2955">
            <v>1650</v>
          </cell>
          <cell r="I2955">
            <v>0</v>
          </cell>
          <cell r="J2955">
            <v>0</v>
          </cell>
          <cell r="K2955">
            <v>0</v>
          </cell>
        </row>
        <row r="2956">
          <cell r="E2956" t="str">
            <v>MJK10014</v>
          </cell>
          <cell r="F2956">
            <v>0</v>
          </cell>
          <cell r="G2956">
            <v>2750</v>
          </cell>
          <cell r="H2956">
            <v>1650</v>
          </cell>
          <cell r="I2956">
            <v>0</v>
          </cell>
          <cell r="J2956">
            <v>0</v>
          </cell>
          <cell r="K2956">
            <v>0</v>
          </cell>
        </row>
        <row r="2957">
          <cell r="E2957" t="str">
            <v>MJK10015</v>
          </cell>
          <cell r="F2957">
            <v>0</v>
          </cell>
          <cell r="G2957">
            <v>2750</v>
          </cell>
          <cell r="H2957">
            <v>1650</v>
          </cell>
          <cell r="I2957">
            <v>0</v>
          </cell>
          <cell r="J2957">
            <v>0</v>
          </cell>
          <cell r="K2957">
            <v>0</v>
          </cell>
        </row>
        <row r="2958">
          <cell r="E2958" t="str">
            <v>MJK10016</v>
          </cell>
          <cell r="F2958">
            <v>0</v>
          </cell>
          <cell r="G2958">
            <v>2750</v>
          </cell>
          <cell r="H2958">
            <v>1650</v>
          </cell>
          <cell r="I2958">
            <v>0</v>
          </cell>
          <cell r="J2958">
            <v>0</v>
          </cell>
          <cell r="K2958">
            <v>0</v>
          </cell>
        </row>
        <row r="2959">
          <cell r="E2959" t="str">
            <v>MJK10017</v>
          </cell>
          <cell r="F2959">
            <v>0</v>
          </cell>
          <cell r="G2959">
            <v>2750</v>
          </cell>
          <cell r="H2959">
            <v>1650</v>
          </cell>
          <cell r="I2959">
            <v>0</v>
          </cell>
          <cell r="J2959">
            <v>0</v>
          </cell>
          <cell r="K2959">
            <v>0</v>
          </cell>
        </row>
        <row r="2960">
          <cell r="E2960" t="str">
            <v>MJK10020</v>
          </cell>
          <cell r="F2960">
            <v>0</v>
          </cell>
          <cell r="I2960">
            <v>0</v>
          </cell>
          <cell r="J2960">
            <v>950</v>
          </cell>
          <cell r="K2960">
            <v>1300</v>
          </cell>
        </row>
        <row r="2961">
          <cell r="E2961" t="str">
            <v>MJK10021</v>
          </cell>
          <cell r="F2961">
            <v>0</v>
          </cell>
          <cell r="G2961">
            <v>2750</v>
          </cell>
          <cell r="H2961">
            <v>1650</v>
          </cell>
          <cell r="I2961">
            <v>0</v>
          </cell>
          <cell r="J2961">
            <v>0</v>
          </cell>
          <cell r="K2961">
            <v>0</v>
          </cell>
        </row>
        <row r="2962">
          <cell r="E2962" t="str">
            <v>MJK10022</v>
          </cell>
          <cell r="F2962">
            <v>0</v>
          </cell>
          <cell r="G2962">
            <v>0</v>
          </cell>
          <cell r="J2962">
            <v>950</v>
          </cell>
          <cell r="K2962">
            <v>1300</v>
          </cell>
        </row>
        <row r="2963">
          <cell r="E2963" t="str">
            <v>MJK10023</v>
          </cell>
          <cell r="F2963">
            <v>0</v>
          </cell>
          <cell r="G2963">
            <v>0</v>
          </cell>
          <cell r="J2963">
            <v>950</v>
          </cell>
          <cell r="K2963">
            <v>1300</v>
          </cell>
        </row>
        <row r="2964">
          <cell r="E2964" t="str">
            <v>MJK10025</v>
          </cell>
          <cell r="F2964">
            <v>0</v>
          </cell>
          <cell r="G2964">
            <v>0</v>
          </cell>
          <cell r="J2964">
            <v>950</v>
          </cell>
          <cell r="K2964">
            <v>1300</v>
          </cell>
        </row>
        <row r="2965">
          <cell r="E2965" t="str">
            <v>MJK10026</v>
          </cell>
          <cell r="F2965">
            <v>0</v>
          </cell>
          <cell r="G2965">
            <v>2750</v>
          </cell>
          <cell r="H2965">
            <v>1650</v>
          </cell>
          <cell r="I2965">
            <v>0</v>
          </cell>
          <cell r="J2965">
            <v>0</v>
          </cell>
          <cell r="K2965">
            <v>0</v>
          </cell>
        </row>
        <row r="2966">
          <cell r="E2966" t="str">
            <v>MXG10000</v>
          </cell>
          <cell r="F2966">
            <v>0</v>
          </cell>
          <cell r="G2966">
            <v>0</v>
          </cell>
          <cell r="I2966">
            <v>0</v>
          </cell>
          <cell r="J2966">
            <v>950</v>
          </cell>
          <cell r="K2966">
            <v>1300</v>
          </cell>
        </row>
        <row r="2967">
          <cell r="E2967" t="str">
            <v>MXG10035</v>
          </cell>
          <cell r="F2967">
            <v>0</v>
          </cell>
          <cell r="G2967">
            <v>0</v>
          </cell>
          <cell r="I2967">
            <v>0</v>
          </cell>
          <cell r="J2967">
            <v>950</v>
          </cell>
          <cell r="K2967">
            <v>1300</v>
          </cell>
        </row>
        <row r="2968">
          <cell r="E2968" t="str">
            <v>MXG10036</v>
          </cell>
          <cell r="F2968">
            <v>0</v>
          </cell>
          <cell r="G2968">
            <v>0</v>
          </cell>
          <cell r="I2968">
            <v>0</v>
          </cell>
          <cell r="J2968">
            <v>950</v>
          </cell>
          <cell r="K2968">
            <v>1300</v>
          </cell>
        </row>
        <row r="2969">
          <cell r="E2969" t="str">
            <v>MXG10037</v>
          </cell>
          <cell r="F2969">
            <v>0</v>
          </cell>
          <cell r="G2969">
            <v>0</v>
          </cell>
          <cell r="I2969">
            <v>0</v>
          </cell>
          <cell r="J2969">
            <v>950</v>
          </cell>
          <cell r="K2969">
            <v>1300</v>
          </cell>
        </row>
        <row r="2970">
          <cell r="E2970" t="str">
            <v>MXG10038</v>
          </cell>
          <cell r="F2970">
            <v>0</v>
          </cell>
          <cell r="G2970">
            <v>0</v>
          </cell>
          <cell r="I2970">
            <v>0</v>
          </cell>
          <cell r="J2970">
            <v>950</v>
          </cell>
          <cell r="K2970">
            <v>1300</v>
          </cell>
        </row>
        <row r="2971">
          <cell r="E2971" t="str">
            <v>MXG10039</v>
          </cell>
          <cell r="F2971">
            <v>0</v>
          </cell>
          <cell r="G2971">
            <v>0</v>
          </cell>
          <cell r="I2971">
            <v>0</v>
          </cell>
          <cell r="J2971">
            <v>950</v>
          </cell>
          <cell r="K2971">
            <v>1300</v>
          </cell>
        </row>
        <row r="2972">
          <cell r="E2972" t="str">
            <v>MXG20100</v>
          </cell>
          <cell r="F2972">
            <v>0</v>
          </cell>
          <cell r="G2972">
            <v>0</v>
          </cell>
          <cell r="I2972">
            <v>1500</v>
          </cell>
          <cell r="J2972">
            <v>950</v>
          </cell>
          <cell r="K2972">
            <v>1300</v>
          </cell>
        </row>
        <row r="2973">
          <cell r="E2973" t="str">
            <v>MXG20101</v>
          </cell>
          <cell r="F2973">
            <v>0</v>
          </cell>
          <cell r="G2973">
            <v>2750</v>
          </cell>
          <cell r="H2973">
            <v>1650</v>
          </cell>
          <cell r="I2973">
            <v>0</v>
          </cell>
          <cell r="J2973">
            <v>0</v>
          </cell>
          <cell r="K2973">
            <v>0</v>
          </cell>
        </row>
        <row r="2974">
          <cell r="E2974" t="str">
            <v>MXG20102</v>
          </cell>
          <cell r="F2974">
            <v>0</v>
          </cell>
          <cell r="G2974">
            <v>2750</v>
          </cell>
          <cell r="H2974">
            <v>1650</v>
          </cell>
          <cell r="I2974">
            <v>0</v>
          </cell>
          <cell r="J2974">
            <v>0</v>
          </cell>
          <cell r="K2974">
            <v>0</v>
          </cell>
        </row>
        <row r="2975">
          <cell r="E2975" t="str">
            <v>MXG20103</v>
          </cell>
          <cell r="F2975">
            <v>0</v>
          </cell>
          <cell r="G2975">
            <v>2750</v>
          </cell>
          <cell r="H2975">
            <v>1650</v>
          </cell>
          <cell r="I2975">
            <v>0</v>
          </cell>
          <cell r="J2975">
            <v>0</v>
          </cell>
          <cell r="K2975">
            <v>0</v>
          </cell>
        </row>
        <row r="2976">
          <cell r="E2976" t="str">
            <v>MXG20104</v>
          </cell>
          <cell r="F2976">
            <v>0</v>
          </cell>
          <cell r="G2976">
            <v>2750</v>
          </cell>
          <cell r="H2976">
            <v>1650</v>
          </cell>
          <cell r="I2976">
            <v>0</v>
          </cell>
          <cell r="J2976">
            <v>0</v>
          </cell>
          <cell r="K2976">
            <v>0</v>
          </cell>
        </row>
        <row r="2977">
          <cell r="E2977" t="str">
            <v>MXG20105</v>
          </cell>
          <cell r="F2977">
            <v>0</v>
          </cell>
          <cell r="G2977">
            <v>2750</v>
          </cell>
          <cell r="H2977">
            <v>1650</v>
          </cell>
          <cell r="I2977">
            <v>0</v>
          </cell>
          <cell r="J2977">
            <v>0</v>
          </cell>
          <cell r="K2977">
            <v>0</v>
          </cell>
        </row>
        <row r="2978">
          <cell r="E2978" t="str">
            <v>MXG20106</v>
          </cell>
          <cell r="F2978">
            <v>0</v>
          </cell>
          <cell r="G2978">
            <v>2750</v>
          </cell>
          <cell r="H2978">
            <v>1650</v>
          </cell>
          <cell r="I2978">
            <v>0</v>
          </cell>
          <cell r="J2978">
            <v>0</v>
          </cell>
          <cell r="K2978">
            <v>0</v>
          </cell>
        </row>
        <row r="2979">
          <cell r="E2979" t="str">
            <v>MXG20107</v>
          </cell>
          <cell r="F2979">
            <v>0</v>
          </cell>
          <cell r="G2979">
            <v>2750</v>
          </cell>
          <cell r="H2979">
            <v>1650</v>
          </cell>
          <cell r="I2979">
            <v>0</v>
          </cell>
          <cell r="J2979">
            <v>0</v>
          </cell>
          <cell r="K2979">
            <v>0</v>
          </cell>
        </row>
        <row r="2980">
          <cell r="E2980" t="str">
            <v>MXG20108</v>
          </cell>
          <cell r="F2980">
            <v>0</v>
          </cell>
          <cell r="G2980">
            <v>2750</v>
          </cell>
          <cell r="H2980">
            <v>1650</v>
          </cell>
          <cell r="I2980">
            <v>0</v>
          </cell>
          <cell r="J2980">
            <v>0</v>
          </cell>
          <cell r="K2980">
            <v>0</v>
          </cell>
        </row>
        <row r="2981">
          <cell r="E2981" t="str">
            <v>MXG20109</v>
          </cell>
          <cell r="F2981">
            <v>0</v>
          </cell>
          <cell r="G2981">
            <v>2750</v>
          </cell>
          <cell r="H2981">
            <v>1650</v>
          </cell>
          <cell r="I2981">
            <v>0</v>
          </cell>
          <cell r="J2981">
            <v>0</v>
          </cell>
          <cell r="K2981">
            <v>0</v>
          </cell>
        </row>
        <row r="2982">
          <cell r="E2982" t="str">
            <v>MXG20110</v>
          </cell>
          <cell r="F2982">
            <v>0</v>
          </cell>
          <cell r="G2982">
            <v>2750</v>
          </cell>
          <cell r="H2982">
            <v>1650</v>
          </cell>
          <cell r="I2982">
            <v>0</v>
          </cell>
          <cell r="J2982">
            <v>0</v>
          </cell>
          <cell r="K2982">
            <v>0</v>
          </cell>
        </row>
        <row r="2983">
          <cell r="E2983" t="str">
            <v>MXG20111</v>
          </cell>
          <cell r="F2983">
            <v>0</v>
          </cell>
          <cell r="G2983">
            <v>2750</v>
          </cell>
          <cell r="H2983">
            <v>1650</v>
          </cell>
          <cell r="I2983">
            <v>0</v>
          </cell>
          <cell r="J2983">
            <v>0</v>
          </cell>
          <cell r="K2983">
            <v>0</v>
          </cell>
        </row>
        <row r="2984">
          <cell r="E2984" t="str">
            <v>MXG20112</v>
          </cell>
          <cell r="F2984">
            <v>0</v>
          </cell>
          <cell r="G2984">
            <v>2750</v>
          </cell>
          <cell r="H2984">
            <v>1650</v>
          </cell>
          <cell r="I2984">
            <v>0</v>
          </cell>
          <cell r="J2984">
            <v>0</v>
          </cell>
          <cell r="K2984">
            <v>0</v>
          </cell>
        </row>
        <row r="2985">
          <cell r="E2985" t="str">
            <v>MXG20113</v>
          </cell>
          <cell r="F2985">
            <v>0</v>
          </cell>
          <cell r="G2985">
            <v>2750</v>
          </cell>
          <cell r="H2985">
            <v>1650</v>
          </cell>
          <cell r="I2985">
            <v>0</v>
          </cell>
          <cell r="J2985">
            <v>0</v>
          </cell>
          <cell r="K2985">
            <v>0</v>
          </cell>
        </row>
        <row r="2986">
          <cell r="E2986" t="str">
            <v>MXG20114</v>
          </cell>
          <cell r="F2986">
            <v>0</v>
          </cell>
          <cell r="G2986">
            <v>2750</v>
          </cell>
          <cell r="H2986">
            <v>1650</v>
          </cell>
          <cell r="I2986">
            <v>0</v>
          </cell>
          <cell r="J2986">
            <v>0</v>
          </cell>
          <cell r="K2986">
            <v>0</v>
          </cell>
        </row>
        <row r="2987">
          <cell r="E2987" t="str">
            <v>MXG20115</v>
          </cell>
          <cell r="F2987">
            <v>0</v>
          </cell>
          <cell r="G2987">
            <v>2750</v>
          </cell>
          <cell r="H2987">
            <v>1650</v>
          </cell>
          <cell r="I2987">
            <v>0</v>
          </cell>
          <cell r="J2987">
            <v>0</v>
          </cell>
          <cell r="K2987">
            <v>0</v>
          </cell>
        </row>
        <row r="2988">
          <cell r="E2988" t="str">
            <v>MXG20116</v>
          </cell>
          <cell r="F2988">
            <v>0</v>
          </cell>
          <cell r="G2988">
            <v>2750</v>
          </cell>
          <cell r="H2988">
            <v>1650</v>
          </cell>
          <cell r="I2988">
            <v>0</v>
          </cell>
          <cell r="J2988">
            <v>0</v>
          </cell>
          <cell r="K2988">
            <v>0</v>
          </cell>
        </row>
        <row r="2989">
          <cell r="E2989" t="str">
            <v>MXG20117</v>
          </cell>
          <cell r="F2989">
            <v>0</v>
          </cell>
          <cell r="G2989">
            <v>2750</v>
          </cell>
          <cell r="H2989">
            <v>1650</v>
          </cell>
          <cell r="I2989">
            <v>0</v>
          </cell>
          <cell r="J2989">
            <v>0</v>
          </cell>
          <cell r="K2989">
            <v>0</v>
          </cell>
        </row>
        <row r="2990">
          <cell r="E2990" t="str">
            <v>MXG20118</v>
          </cell>
          <cell r="F2990">
            <v>0</v>
          </cell>
          <cell r="G2990">
            <v>2750</v>
          </cell>
          <cell r="H2990">
            <v>1650</v>
          </cell>
          <cell r="I2990">
            <v>0</v>
          </cell>
          <cell r="J2990">
            <v>0</v>
          </cell>
          <cell r="K2990">
            <v>0</v>
          </cell>
        </row>
        <row r="2991">
          <cell r="E2991" t="str">
            <v>MXG20119</v>
          </cell>
          <cell r="F2991">
            <v>0</v>
          </cell>
          <cell r="I2991">
            <v>1500</v>
          </cell>
          <cell r="J2991">
            <v>950</v>
          </cell>
          <cell r="K2991">
            <v>1300</v>
          </cell>
        </row>
        <row r="2992">
          <cell r="E2992" t="str">
            <v>MXG20120</v>
          </cell>
          <cell r="F2992">
            <v>0</v>
          </cell>
          <cell r="G2992">
            <v>2750</v>
          </cell>
          <cell r="H2992">
            <v>1650</v>
          </cell>
          <cell r="I2992">
            <v>0</v>
          </cell>
          <cell r="J2992">
            <v>0</v>
          </cell>
          <cell r="K2992">
            <v>0</v>
          </cell>
        </row>
        <row r="2993">
          <cell r="E2993" t="str">
            <v>MXG20121</v>
          </cell>
          <cell r="F2993">
            <v>0</v>
          </cell>
          <cell r="G2993">
            <v>2750</v>
          </cell>
          <cell r="H2993">
            <v>1650</v>
          </cell>
          <cell r="I2993">
            <v>0</v>
          </cell>
          <cell r="J2993">
            <v>0</v>
          </cell>
          <cell r="K2993">
            <v>0</v>
          </cell>
        </row>
        <row r="2994">
          <cell r="E2994" t="str">
            <v>MXG20122</v>
          </cell>
          <cell r="F2994">
            <v>0</v>
          </cell>
          <cell r="G2994">
            <v>2750</v>
          </cell>
          <cell r="H2994">
            <v>1650</v>
          </cell>
          <cell r="I2994">
            <v>0</v>
          </cell>
          <cell r="J2994">
            <v>0</v>
          </cell>
          <cell r="K2994">
            <v>0</v>
          </cell>
        </row>
        <row r="2995">
          <cell r="E2995" t="str">
            <v>MXG20123</v>
          </cell>
          <cell r="F2995">
            <v>0</v>
          </cell>
          <cell r="G2995">
            <v>0</v>
          </cell>
          <cell r="I2995">
            <v>1500</v>
          </cell>
          <cell r="J2995">
            <v>950</v>
          </cell>
          <cell r="K2995">
            <v>1300</v>
          </cell>
        </row>
        <row r="2996">
          <cell r="E2996" t="str">
            <v>MXG20124</v>
          </cell>
          <cell r="F2996">
            <v>0</v>
          </cell>
          <cell r="G2996">
            <v>0</v>
          </cell>
          <cell r="I2996">
            <v>1500</v>
          </cell>
          <cell r="J2996">
            <v>950</v>
          </cell>
          <cell r="K2996">
            <v>1300</v>
          </cell>
        </row>
        <row r="2997">
          <cell r="E2997" t="str">
            <v>MXG20125</v>
          </cell>
          <cell r="F2997">
            <v>0</v>
          </cell>
          <cell r="G2997">
            <v>0</v>
          </cell>
          <cell r="I2997">
            <v>1500</v>
          </cell>
          <cell r="J2997">
            <v>950</v>
          </cell>
          <cell r="K2997">
            <v>1300</v>
          </cell>
        </row>
        <row r="2998">
          <cell r="E2998" t="str">
            <v>MXG20200</v>
          </cell>
          <cell r="F2998">
            <v>0</v>
          </cell>
          <cell r="G2998">
            <v>0</v>
          </cell>
          <cell r="I2998">
            <v>1500</v>
          </cell>
          <cell r="J2998">
            <v>950</v>
          </cell>
          <cell r="K2998">
            <v>1300</v>
          </cell>
        </row>
        <row r="2999">
          <cell r="E2999" t="str">
            <v>MXG20204</v>
          </cell>
          <cell r="F2999">
            <v>0</v>
          </cell>
          <cell r="G2999">
            <v>0</v>
          </cell>
          <cell r="I2999">
            <v>1500</v>
          </cell>
          <cell r="J2999">
            <v>950</v>
          </cell>
          <cell r="K2999">
            <v>1300</v>
          </cell>
        </row>
        <row r="3000">
          <cell r="E3000" t="str">
            <v>MXG20205</v>
          </cell>
          <cell r="F3000">
            <v>0</v>
          </cell>
          <cell r="G3000">
            <v>0</v>
          </cell>
          <cell r="I3000">
            <v>1500</v>
          </cell>
          <cell r="J3000">
            <v>950</v>
          </cell>
          <cell r="K3000">
            <v>1300</v>
          </cell>
        </row>
        <row r="3001">
          <cell r="E3001" t="str">
            <v>MXG20300</v>
          </cell>
          <cell r="F3001">
            <v>0</v>
          </cell>
          <cell r="G3001">
            <v>0</v>
          </cell>
          <cell r="I3001">
            <v>1500</v>
          </cell>
          <cell r="J3001">
            <v>950</v>
          </cell>
          <cell r="K3001">
            <v>1300</v>
          </cell>
        </row>
        <row r="3002">
          <cell r="E3002" t="str">
            <v>MXG20301</v>
          </cell>
          <cell r="F3002">
            <v>0</v>
          </cell>
          <cell r="G3002">
            <v>2750</v>
          </cell>
          <cell r="H3002">
            <v>1650</v>
          </cell>
          <cell r="I3002">
            <v>0</v>
          </cell>
          <cell r="J3002">
            <v>0</v>
          </cell>
          <cell r="K3002">
            <v>0</v>
          </cell>
        </row>
        <row r="3003">
          <cell r="E3003" t="str">
            <v>MXG20302</v>
          </cell>
          <cell r="F3003">
            <v>0</v>
          </cell>
          <cell r="G3003">
            <v>2750</v>
          </cell>
          <cell r="H3003">
            <v>1650</v>
          </cell>
          <cell r="I3003">
            <v>0</v>
          </cell>
          <cell r="J3003">
            <v>0</v>
          </cell>
          <cell r="K3003">
            <v>0</v>
          </cell>
        </row>
        <row r="3004">
          <cell r="E3004" t="str">
            <v>MXG20303</v>
          </cell>
          <cell r="F3004">
            <v>0</v>
          </cell>
          <cell r="G3004">
            <v>2750</v>
          </cell>
          <cell r="H3004">
            <v>1650</v>
          </cell>
          <cell r="I3004">
            <v>0</v>
          </cell>
          <cell r="J3004">
            <v>0</v>
          </cell>
          <cell r="K3004">
            <v>0</v>
          </cell>
        </row>
        <row r="3005">
          <cell r="E3005" t="str">
            <v>MXG20304</v>
          </cell>
          <cell r="F3005">
            <v>0</v>
          </cell>
          <cell r="G3005">
            <v>2750</v>
          </cell>
          <cell r="H3005">
            <v>1650</v>
          </cell>
          <cell r="I3005">
            <v>0</v>
          </cell>
          <cell r="J3005">
            <v>0</v>
          </cell>
          <cell r="K3005">
            <v>0</v>
          </cell>
        </row>
        <row r="3006">
          <cell r="E3006" t="str">
            <v>MXG20305</v>
          </cell>
          <cell r="F3006">
            <v>0</v>
          </cell>
          <cell r="G3006">
            <v>2750</v>
          </cell>
          <cell r="H3006">
            <v>1650</v>
          </cell>
          <cell r="I3006">
            <v>0</v>
          </cell>
          <cell r="J3006">
            <v>0</v>
          </cell>
          <cell r="K3006">
            <v>0</v>
          </cell>
        </row>
        <row r="3007">
          <cell r="E3007" t="str">
            <v>MXG20306</v>
          </cell>
          <cell r="F3007">
            <v>0</v>
          </cell>
          <cell r="G3007">
            <v>2750</v>
          </cell>
          <cell r="H3007">
            <v>1650</v>
          </cell>
          <cell r="I3007">
            <v>0</v>
          </cell>
          <cell r="J3007">
            <v>0</v>
          </cell>
          <cell r="K3007">
            <v>0</v>
          </cell>
        </row>
        <row r="3008">
          <cell r="E3008" t="str">
            <v>MXG20307</v>
          </cell>
          <cell r="F3008">
            <v>0</v>
          </cell>
          <cell r="G3008">
            <v>2750</v>
          </cell>
          <cell r="H3008">
            <v>1650</v>
          </cell>
          <cell r="I3008">
            <v>0</v>
          </cell>
          <cell r="J3008">
            <v>0</v>
          </cell>
          <cell r="K3008">
            <v>0</v>
          </cell>
        </row>
        <row r="3009">
          <cell r="E3009" t="str">
            <v>MXG20308</v>
          </cell>
          <cell r="F3009">
            <v>0</v>
          </cell>
          <cell r="G3009">
            <v>2750</v>
          </cell>
          <cell r="H3009">
            <v>1650</v>
          </cell>
          <cell r="I3009">
            <v>0</v>
          </cell>
          <cell r="J3009">
            <v>0</v>
          </cell>
          <cell r="K3009">
            <v>0</v>
          </cell>
        </row>
        <row r="3010">
          <cell r="E3010" t="str">
            <v>MXG20309</v>
          </cell>
          <cell r="F3010">
            <v>0</v>
          </cell>
          <cell r="G3010">
            <v>2750</v>
          </cell>
          <cell r="H3010">
            <v>1650</v>
          </cell>
          <cell r="I3010">
            <v>0</v>
          </cell>
          <cell r="J3010">
            <v>0</v>
          </cell>
          <cell r="K3010">
            <v>0</v>
          </cell>
        </row>
        <row r="3011">
          <cell r="E3011" t="str">
            <v>MXG20310</v>
          </cell>
          <cell r="F3011">
            <v>0</v>
          </cell>
          <cell r="G3011">
            <v>2750</v>
          </cell>
          <cell r="H3011">
            <v>1650</v>
          </cell>
          <cell r="I3011">
            <v>0</v>
          </cell>
          <cell r="J3011">
            <v>0</v>
          </cell>
          <cell r="K3011">
            <v>0</v>
          </cell>
        </row>
        <row r="3012">
          <cell r="E3012" t="str">
            <v>MXG20311</v>
          </cell>
          <cell r="F3012">
            <v>0</v>
          </cell>
          <cell r="G3012">
            <v>2750</v>
          </cell>
          <cell r="H3012">
            <v>1650</v>
          </cell>
          <cell r="I3012">
            <v>0</v>
          </cell>
          <cell r="J3012">
            <v>0</v>
          </cell>
          <cell r="K3012">
            <v>0</v>
          </cell>
        </row>
        <row r="3013">
          <cell r="E3013" t="str">
            <v>MXG20312</v>
          </cell>
          <cell r="F3013">
            <v>0</v>
          </cell>
          <cell r="G3013">
            <v>2750</v>
          </cell>
          <cell r="H3013">
            <v>1650</v>
          </cell>
          <cell r="I3013">
            <v>0</v>
          </cell>
          <cell r="J3013">
            <v>0</v>
          </cell>
          <cell r="K3013">
            <v>0</v>
          </cell>
        </row>
        <row r="3014">
          <cell r="E3014" t="str">
            <v>MXG20313</v>
          </cell>
          <cell r="F3014">
            <v>0</v>
          </cell>
          <cell r="G3014">
            <v>2750</v>
          </cell>
          <cell r="H3014">
            <v>1650</v>
          </cell>
          <cell r="I3014">
            <v>0</v>
          </cell>
          <cell r="J3014">
            <v>0</v>
          </cell>
          <cell r="K3014">
            <v>0</v>
          </cell>
        </row>
        <row r="3015">
          <cell r="E3015" t="str">
            <v>MXG20314</v>
          </cell>
          <cell r="F3015">
            <v>0</v>
          </cell>
          <cell r="G3015">
            <v>2750</v>
          </cell>
          <cell r="H3015">
            <v>1650</v>
          </cell>
          <cell r="I3015">
            <v>0</v>
          </cell>
          <cell r="J3015">
            <v>0</v>
          </cell>
          <cell r="K3015">
            <v>0</v>
          </cell>
        </row>
        <row r="3016">
          <cell r="E3016" t="str">
            <v>MXG20315</v>
          </cell>
          <cell r="F3016">
            <v>0</v>
          </cell>
          <cell r="G3016">
            <v>2750</v>
          </cell>
          <cell r="H3016">
            <v>1650</v>
          </cell>
          <cell r="I3016">
            <v>0</v>
          </cell>
          <cell r="J3016">
            <v>0</v>
          </cell>
          <cell r="K3016">
            <v>0</v>
          </cell>
        </row>
        <row r="3017">
          <cell r="E3017" t="str">
            <v>MXG20316</v>
          </cell>
          <cell r="F3017">
            <v>0</v>
          </cell>
          <cell r="G3017">
            <v>2750</v>
          </cell>
          <cell r="H3017">
            <v>1650</v>
          </cell>
          <cell r="I3017">
            <v>0</v>
          </cell>
          <cell r="J3017">
            <v>0</v>
          </cell>
          <cell r="K3017">
            <v>0</v>
          </cell>
        </row>
        <row r="3018">
          <cell r="E3018" t="str">
            <v>MXG20317</v>
          </cell>
          <cell r="F3018">
            <v>0</v>
          </cell>
          <cell r="G3018">
            <v>2750</v>
          </cell>
          <cell r="H3018">
            <v>1650</v>
          </cell>
          <cell r="I3018">
            <v>0</v>
          </cell>
          <cell r="J3018">
            <v>0</v>
          </cell>
          <cell r="K3018">
            <v>0</v>
          </cell>
        </row>
        <row r="3019">
          <cell r="E3019" t="str">
            <v>MXG20318</v>
          </cell>
          <cell r="F3019">
            <v>0</v>
          </cell>
          <cell r="G3019">
            <v>2750</v>
          </cell>
          <cell r="H3019">
            <v>1650</v>
          </cell>
          <cell r="I3019">
            <v>0</v>
          </cell>
          <cell r="J3019">
            <v>0</v>
          </cell>
          <cell r="K3019">
            <v>0</v>
          </cell>
        </row>
        <row r="3020">
          <cell r="E3020" t="str">
            <v>MXG20319</v>
          </cell>
          <cell r="F3020">
            <v>0</v>
          </cell>
          <cell r="G3020">
            <v>2750</v>
          </cell>
          <cell r="H3020">
            <v>1650</v>
          </cell>
          <cell r="I3020">
            <v>0</v>
          </cell>
          <cell r="J3020">
            <v>0</v>
          </cell>
          <cell r="K3020">
            <v>0</v>
          </cell>
        </row>
        <row r="3021">
          <cell r="E3021" t="str">
            <v>MXG20320</v>
          </cell>
          <cell r="F3021">
            <v>0</v>
          </cell>
          <cell r="G3021">
            <v>2750</v>
          </cell>
          <cell r="H3021">
            <v>1650</v>
          </cell>
          <cell r="I3021">
            <v>0</v>
          </cell>
          <cell r="J3021">
            <v>0</v>
          </cell>
          <cell r="K3021">
            <v>0</v>
          </cell>
        </row>
        <row r="3022">
          <cell r="E3022" t="str">
            <v>MXG20321</v>
          </cell>
          <cell r="F3022">
            <v>0</v>
          </cell>
          <cell r="G3022">
            <v>2750</v>
          </cell>
          <cell r="H3022">
            <v>1650</v>
          </cell>
          <cell r="I3022">
            <v>0</v>
          </cell>
          <cell r="J3022">
            <v>0</v>
          </cell>
          <cell r="K3022">
            <v>0</v>
          </cell>
        </row>
        <row r="3023">
          <cell r="E3023" t="str">
            <v>MXG20322</v>
          </cell>
          <cell r="F3023">
            <v>0</v>
          </cell>
          <cell r="G3023">
            <v>2750</v>
          </cell>
          <cell r="H3023">
            <v>1650</v>
          </cell>
          <cell r="I3023">
            <v>0</v>
          </cell>
          <cell r="J3023">
            <v>0</v>
          </cell>
          <cell r="K3023">
            <v>0</v>
          </cell>
        </row>
        <row r="3024">
          <cell r="E3024" t="str">
            <v>MXG20323</v>
          </cell>
          <cell r="F3024">
            <v>0</v>
          </cell>
          <cell r="I3024">
            <v>1500</v>
          </cell>
          <cell r="J3024">
            <v>950</v>
          </cell>
          <cell r="K3024">
            <v>1300</v>
          </cell>
        </row>
        <row r="3025">
          <cell r="E3025" t="str">
            <v>MXG20324</v>
          </cell>
          <cell r="F3025">
            <v>0</v>
          </cell>
          <cell r="G3025">
            <v>2750</v>
          </cell>
          <cell r="H3025">
            <v>1650</v>
          </cell>
          <cell r="I3025">
            <v>0</v>
          </cell>
          <cell r="J3025">
            <v>0</v>
          </cell>
          <cell r="K3025">
            <v>0</v>
          </cell>
        </row>
        <row r="3026">
          <cell r="E3026" t="str">
            <v>MXG20325</v>
          </cell>
          <cell r="F3026">
            <v>0</v>
          </cell>
          <cell r="G3026">
            <v>2750</v>
          </cell>
          <cell r="H3026">
            <v>1650</v>
          </cell>
          <cell r="I3026">
            <v>0</v>
          </cell>
          <cell r="J3026">
            <v>0</v>
          </cell>
          <cell r="K3026">
            <v>0</v>
          </cell>
        </row>
        <row r="3027">
          <cell r="E3027" t="str">
            <v>MXG20326</v>
          </cell>
          <cell r="F3027">
            <v>0</v>
          </cell>
          <cell r="G3027">
            <v>2750</v>
          </cell>
          <cell r="H3027">
            <v>1650</v>
          </cell>
          <cell r="I3027">
            <v>0</v>
          </cell>
          <cell r="J3027">
            <v>0</v>
          </cell>
          <cell r="K3027">
            <v>0</v>
          </cell>
        </row>
        <row r="3028">
          <cell r="E3028" t="str">
            <v>MXG20327</v>
          </cell>
          <cell r="F3028">
            <v>0</v>
          </cell>
          <cell r="G3028">
            <v>2750</v>
          </cell>
          <cell r="H3028">
            <v>1650</v>
          </cell>
          <cell r="I3028">
            <v>0</v>
          </cell>
          <cell r="J3028">
            <v>0</v>
          </cell>
          <cell r="K3028">
            <v>0</v>
          </cell>
        </row>
        <row r="3029">
          <cell r="E3029" t="str">
            <v>MXG20328</v>
          </cell>
          <cell r="F3029">
            <v>0</v>
          </cell>
          <cell r="G3029">
            <v>2750</v>
          </cell>
          <cell r="H3029">
            <v>1650</v>
          </cell>
          <cell r="I3029">
            <v>0</v>
          </cell>
          <cell r="J3029">
            <v>0</v>
          </cell>
          <cell r="K3029">
            <v>0</v>
          </cell>
        </row>
        <row r="3030">
          <cell r="E3030" t="str">
            <v>MXG20329</v>
          </cell>
          <cell r="F3030">
            <v>0</v>
          </cell>
          <cell r="G3030">
            <v>2750</v>
          </cell>
          <cell r="H3030">
            <v>1650</v>
          </cell>
          <cell r="I3030">
            <v>0</v>
          </cell>
          <cell r="J3030">
            <v>0</v>
          </cell>
          <cell r="K3030">
            <v>0</v>
          </cell>
        </row>
        <row r="3031">
          <cell r="E3031" t="str">
            <v>MXG20330</v>
          </cell>
          <cell r="F3031">
            <v>0</v>
          </cell>
          <cell r="G3031">
            <v>2750</v>
          </cell>
          <cell r="H3031">
            <v>1650</v>
          </cell>
          <cell r="I3031">
            <v>0</v>
          </cell>
          <cell r="J3031">
            <v>0</v>
          </cell>
          <cell r="K3031">
            <v>0</v>
          </cell>
        </row>
        <row r="3032">
          <cell r="E3032" t="str">
            <v>MXG20331</v>
          </cell>
          <cell r="F3032">
            <v>0</v>
          </cell>
          <cell r="G3032">
            <v>2750</v>
          </cell>
          <cell r="H3032">
            <v>1650</v>
          </cell>
          <cell r="I3032">
            <v>0</v>
          </cell>
          <cell r="J3032">
            <v>0</v>
          </cell>
          <cell r="K3032">
            <v>0</v>
          </cell>
        </row>
        <row r="3033">
          <cell r="E3033" t="str">
            <v>MXG20332</v>
          </cell>
          <cell r="F3033">
            <v>0</v>
          </cell>
          <cell r="G3033">
            <v>2750</v>
          </cell>
          <cell r="H3033">
            <v>1650</v>
          </cell>
          <cell r="I3033">
            <v>0</v>
          </cell>
          <cell r="J3033">
            <v>0</v>
          </cell>
          <cell r="K3033">
            <v>0</v>
          </cell>
        </row>
        <row r="3034">
          <cell r="E3034" t="str">
            <v>DJJ20500</v>
          </cell>
          <cell r="F3034">
            <v>0</v>
          </cell>
          <cell r="G3034">
            <v>0</v>
          </cell>
          <cell r="I3034">
            <v>0</v>
          </cell>
          <cell r="J3034">
            <v>3000</v>
          </cell>
          <cell r="K3034">
            <v>3500</v>
          </cell>
        </row>
        <row r="3035">
          <cell r="E3035" t="str">
            <v>DJJ20520</v>
          </cell>
          <cell r="F3035">
            <v>0</v>
          </cell>
          <cell r="G3035">
            <v>25000</v>
          </cell>
          <cell r="H3035">
            <v>15000</v>
          </cell>
          <cell r="I3035">
            <v>0</v>
          </cell>
          <cell r="J3035">
            <v>0</v>
          </cell>
          <cell r="K3035">
            <v>0</v>
          </cell>
        </row>
        <row r="3036">
          <cell r="E3036" t="str">
            <v>DJJ20507</v>
          </cell>
          <cell r="F3036">
            <v>0</v>
          </cell>
          <cell r="G3036">
            <v>25000</v>
          </cell>
          <cell r="H3036">
            <v>15000</v>
          </cell>
          <cell r="I3036">
            <v>0</v>
          </cell>
          <cell r="J3036">
            <v>0</v>
          </cell>
          <cell r="K3036">
            <v>0</v>
          </cell>
        </row>
        <row r="3037">
          <cell r="E3037" t="str">
            <v>DJJ20509</v>
          </cell>
          <cell r="F3037">
            <v>0</v>
          </cell>
          <cell r="G3037">
            <v>25000</v>
          </cell>
          <cell r="H3037">
            <v>15000</v>
          </cell>
          <cell r="I3037">
            <v>0</v>
          </cell>
          <cell r="J3037">
            <v>0</v>
          </cell>
          <cell r="K3037">
            <v>0</v>
          </cell>
        </row>
        <row r="3038">
          <cell r="E3038" t="str">
            <v>DJJ20521</v>
          </cell>
          <cell r="F3038">
            <v>0</v>
          </cell>
          <cell r="G3038">
            <v>15000</v>
          </cell>
          <cell r="H3038">
            <v>9000</v>
          </cell>
          <cell r="I3038">
            <v>0</v>
          </cell>
          <cell r="J3038">
            <v>0</v>
          </cell>
          <cell r="K3038">
            <v>0</v>
          </cell>
        </row>
        <row r="3039">
          <cell r="E3039" t="str">
            <v>DJJ20523</v>
          </cell>
          <cell r="F3039">
            <v>0</v>
          </cell>
          <cell r="G3039">
            <v>15000</v>
          </cell>
          <cell r="H3039">
            <v>9000</v>
          </cell>
          <cell r="I3039">
            <v>0</v>
          </cell>
          <cell r="J3039">
            <v>0</v>
          </cell>
          <cell r="K3039">
            <v>0</v>
          </cell>
        </row>
        <row r="3040">
          <cell r="E3040" t="str">
            <v>DJJ20524</v>
          </cell>
          <cell r="F3040">
            <v>0</v>
          </cell>
          <cell r="G3040">
            <v>15000</v>
          </cell>
          <cell r="H3040">
            <v>9000</v>
          </cell>
          <cell r="I3040">
            <v>0</v>
          </cell>
          <cell r="J3040">
            <v>0</v>
          </cell>
          <cell r="K3040">
            <v>0</v>
          </cell>
        </row>
        <row r="3041">
          <cell r="E3041" t="str">
            <v>DJJ20525</v>
          </cell>
          <cell r="F3041">
            <v>0</v>
          </cell>
          <cell r="G3041">
            <v>15000</v>
          </cell>
          <cell r="H3041">
            <v>9000</v>
          </cell>
          <cell r="I3041">
            <v>0</v>
          </cell>
          <cell r="J3041">
            <v>0</v>
          </cell>
          <cell r="K3041">
            <v>0</v>
          </cell>
        </row>
        <row r="3042">
          <cell r="E3042" t="str">
            <v>DJJ20516</v>
          </cell>
          <cell r="F3042">
            <v>0</v>
          </cell>
          <cell r="G3042">
            <v>30000</v>
          </cell>
          <cell r="H3042">
            <v>18000</v>
          </cell>
          <cell r="I3042">
            <v>0</v>
          </cell>
          <cell r="J3042">
            <v>0</v>
          </cell>
          <cell r="K3042">
            <v>0</v>
          </cell>
        </row>
        <row r="3043">
          <cell r="E3043" t="str">
            <v>DJJ20506</v>
          </cell>
          <cell r="F3043">
            <v>0</v>
          </cell>
          <cell r="G3043">
            <v>30000</v>
          </cell>
          <cell r="H3043">
            <v>18000</v>
          </cell>
          <cell r="I3043">
            <v>0</v>
          </cell>
          <cell r="J3043">
            <v>0</v>
          </cell>
          <cell r="K3043">
            <v>0</v>
          </cell>
        </row>
        <row r="3044">
          <cell r="E3044" t="str">
            <v>DJJ20519</v>
          </cell>
          <cell r="F3044">
            <v>0</v>
          </cell>
          <cell r="G3044">
            <v>30000</v>
          </cell>
          <cell r="H3044">
            <v>18000</v>
          </cell>
          <cell r="I3044">
            <v>0</v>
          </cell>
          <cell r="J3044">
            <v>0</v>
          </cell>
          <cell r="K3044">
            <v>0</v>
          </cell>
        </row>
        <row r="3045">
          <cell r="E3045" t="str">
            <v>DJJ20522</v>
          </cell>
          <cell r="F3045">
            <v>0</v>
          </cell>
          <cell r="G3045">
            <v>30000</v>
          </cell>
          <cell r="H3045">
            <v>18000</v>
          </cell>
          <cell r="I3045">
            <v>0</v>
          </cell>
          <cell r="J3045">
            <v>0</v>
          </cell>
          <cell r="K3045">
            <v>0</v>
          </cell>
        </row>
        <row r="3046">
          <cell r="E3046" t="str">
            <v>DJJ21207</v>
          </cell>
          <cell r="F3046">
            <v>0</v>
          </cell>
          <cell r="G3046">
            <v>40000</v>
          </cell>
          <cell r="H3046">
            <v>24000</v>
          </cell>
          <cell r="I3046">
            <v>0</v>
          </cell>
          <cell r="J3046">
            <v>0</v>
          </cell>
          <cell r="K3046">
            <v>0</v>
          </cell>
        </row>
        <row r="3047">
          <cell r="E3047" t="str">
            <v>DJJ21201</v>
          </cell>
          <cell r="F3047">
            <v>0</v>
          </cell>
          <cell r="G3047">
            <v>40000</v>
          </cell>
          <cell r="H3047">
            <v>24000</v>
          </cell>
          <cell r="I3047">
            <v>0</v>
          </cell>
          <cell r="J3047">
            <v>0</v>
          </cell>
          <cell r="K3047">
            <v>0</v>
          </cell>
        </row>
        <row r="3048">
          <cell r="E3048" t="str">
            <v>DJJ21202</v>
          </cell>
          <cell r="F3048">
            <v>0</v>
          </cell>
          <cell r="G3048">
            <v>40000</v>
          </cell>
          <cell r="H3048">
            <v>24000</v>
          </cell>
          <cell r="I3048">
            <v>0</v>
          </cell>
          <cell r="J3048">
            <v>0</v>
          </cell>
          <cell r="K3048">
            <v>0</v>
          </cell>
        </row>
        <row r="3049">
          <cell r="E3049" t="str">
            <v>DJJ21203</v>
          </cell>
          <cell r="F3049">
            <v>0</v>
          </cell>
          <cell r="G3049">
            <v>40000</v>
          </cell>
          <cell r="H3049">
            <v>24000</v>
          </cell>
          <cell r="I3049">
            <v>0</v>
          </cell>
          <cell r="J3049">
            <v>0</v>
          </cell>
          <cell r="K3049">
            <v>0</v>
          </cell>
        </row>
        <row r="3050">
          <cell r="E3050" t="str">
            <v>DJJ21204</v>
          </cell>
          <cell r="F3050">
            <v>0</v>
          </cell>
          <cell r="G3050">
            <v>40000</v>
          </cell>
          <cell r="H3050">
            <v>24000</v>
          </cell>
          <cell r="I3050">
            <v>0</v>
          </cell>
          <cell r="J3050">
            <v>0</v>
          </cell>
          <cell r="K3050">
            <v>0</v>
          </cell>
        </row>
        <row r="3051">
          <cell r="E3051" t="str">
            <v>DJJ21205</v>
          </cell>
          <cell r="F3051">
            <v>0</v>
          </cell>
          <cell r="G3051">
            <v>40000</v>
          </cell>
          <cell r="H3051">
            <v>24000</v>
          </cell>
          <cell r="I3051">
            <v>0</v>
          </cell>
          <cell r="J3051">
            <v>0</v>
          </cell>
          <cell r="K3051">
            <v>0</v>
          </cell>
        </row>
        <row r="3052">
          <cell r="E3052" t="str">
            <v>DJJ21206</v>
          </cell>
          <cell r="F3052">
            <v>0</v>
          </cell>
          <cell r="G3052">
            <v>40000</v>
          </cell>
          <cell r="H3052">
            <v>24000</v>
          </cell>
          <cell r="I3052">
            <v>0</v>
          </cell>
          <cell r="J3052">
            <v>0</v>
          </cell>
          <cell r="K3052">
            <v>0</v>
          </cell>
        </row>
        <row r="3053">
          <cell r="E3053" t="str">
            <v>DJJ21207</v>
          </cell>
          <cell r="F3053">
            <v>0</v>
          </cell>
          <cell r="G3053">
            <v>40000</v>
          </cell>
          <cell r="H3053">
            <v>24000</v>
          </cell>
          <cell r="I3053">
            <v>0</v>
          </cell>
          <cell r="J3053">
            <v>0</v>
          </cell>
          <cell r="K3053">
            <v>0</v>
          </cell>
        </row>
        <row r="3054">
          <cell r="E3054" t="str">
            <v>DJJ21208</v>
          </cell>
          <cell r="F3054">
            <v>0</v>
          </cell>
          <cell r="G3054">
            <v>40000</v>
          </cell>
          <cell r="H3054">
            <v>24000</v>
          </cell>
          <cell r="I3054">
            <v>0</v>
          </cell>
          <cell r="J3054">
            <v>0</v>
          </cell>
          <cell r="K3054">
            <v>0</v>
          </cell>
        </row>
        <row r="3055">
          <cell r="E3055" t="str">
            <v>DJJ21400</v>
          </cell>
          <cell r="F3055">
            <v>0</v>
          </cell>
          <cell r="G3055">
            <v>30000</v>
          </cell>
          <cell r="H3055">
            <v>18000</v>
          </cell>
          <cell r="I3055">
            <v>0</v>
          </cell>
          <cell r="J3055">
            <v>0</v>
          </cell>
          <cell r="K3055">
            <v>0</v>
          </cell>
        </row>
        <row r="3056">
          <cell r="E3056" t="str">
            <v>DJJ21401</v>
          </cell>
          <cell r="F3056">
            <v>0</v>
          </cell>
          <cell r="G3056">
            <v>30000</v>
          </cell>
          <cell r="H3056">
            <v>18000</v>
          </cell>
          <cell r="I3056">
            <v>0</v>
          </cell>
          <cell r="J3056">
            <v>0</v>
          </cell>
          <cell r="K3056">
            <v>0</v>
          </cell>
        </row>
        <row r="3057">
          <cell r="E3057" t="str">
            <v>DJJ21402</v>
          </cell>
          <cell r="F3057">
            <v>0</v>
          </cell>
          <cell r="G3057">
            <v>30000</v>
          </cell>
          <cell r="H3057">
            <v>18000</v>
          </cell>
          <cell r="I3057">
            <v>0</v>
          </cell>
          <cell r="J3057">
            <v>0</v>
          </cell>
          <cell r="K3057">
            <v>0</v>
          </cell>
        </row>
        <row r="3058">
          <cell r="E3058" t="str">
            <v>DJJ21403</v>
          </cell>
          <cell r="F3058">
            <v>0</v>
          </cell>
          <cell r="G3058">
            <v>30000</v>
          </cell>
          <cell r="H3058">
            <v>18000</v>
          </cell>
          <cell r="I3058">
            <v>0</v>
          </cell>
          <cell r="J3058">
            <v>0</v>
          </cell>
          <cell r="K3058">
            <v>0</v>
          </cell>
        </row>
        <row r="3059">
          <cell r="E3059" t="str">
            <v>DJJ21404</v>
          </cell>
          <cell r="F3059">
            <v>0</v>
          </cell>
          <cell r="G3059">
            <v>30000</v>
          </cell>
          <cell r="H3059">
            <v>18000</v>
          </cell>
          <cell r="I3059">
            <v>0</v>
          </cell>
          <cell r="J3059">
            <v>0</v>
          </cell>
          <cell r="K3059">
            <v>0</v>
          </cell>
        </row>
        <row r="3060">
          <cell r="E3060" t="str">
            <v>DJJ21405</v>
          </cell>
          <cell r="F3060">
            <v>0</v>
          </cell>
          <cell r="G3060">
            <v>30000</v>
          </cell>
          <cell r="H3060">
            <v>18000</v>
          </cell>
          <cell r="I3060">
            <v>0</v>
          </cell>
          <cell r="J3060">
            <v>0</v>
          </cell>
          <cell r="K3060">
            <v>0</v>
          </cell>
        </row>
        <row r="3061">
          <cell r="E3061" t="str">
            <v>DJJ21100</v>
          </cell>
          <cell r="F3061">
            <v>0</v>
          </cell>
          <cell r="G3061">
            <v>30000</v>
          </cell>
          <cell r="H3061">
            <v>18000</v>
          </cell>
          <cell r="I3061">
            <v>0</v>
          </cell>
          <cell r="J3061">
            <v>0</v>
          </cell>
          <cell r="K3061">
            <v>0</v>
          </cell>
        </row>
        <row r="3062">
          <cell r="E3062" t="str">
            <v>DJJ21101</v>
          </cell>
          <cell r="F3062">
            <v>0</v>
          </cell>
          <cell r="G3062">
            <v>30000</v>
          </cell>
          <cell r="H3062">
            <v>18000</v>
          </cell>
          <cell r="I3062">
            <v>0</v>
          </cell>
          <cell r="J3062">
            <v>0</v>
          </cell>
          <cell r="K3062">
            <v>0</v>
          </cell>
        </row>
        <row r="3063">
          <cell r="E3063" t="str">
            <v>DJJ21102</v>
          </cell>
          <cell r="F3063">
            <v>0</v>
          </cell>
          <cell r="G3063">
            <v>30000</v>
          </cell>
          <cell r="H3063">
            <v>18000</v>
          </cell>
          <cell r="I3063">
            <v>0</v>
          </cell>
          <cell r="J3063">
            <v>0</v>
          </cell>
          <cell r="K3063">
            <v>0</v>
          </cell>
        </row>
        <row r="3064">
          <cell r="E3064" t="str">
            <v>DJJ21103</v>
          </cell>
          <cell r="F3064">
            <v>0</v>
          </cell>
          <cell r="G3064">
            <v>30000</v>
          </cell>
          <cell r="H3064">
            <v>18000</v>
          </cell>
          <cell r="I3064">
            <v>0</v>
          </cell>
          <cell r="J3064">
            <v>0</v>
          </cell>
          <cell r="K3064">
            <v>0</v>
          </cell>
        </row>
        <row r="3065">
          <cell r="E3065" t="str">
            <v>DJJ21104</v>
          </cell>
          <cell r="F3065">
            <v>0</v>
          </cell>
          <cell r="G3065">
            <v>30000</v>
          </cell>
          <cell r="H3065">
            <v>18000</v>
          </cell>
          <cell r="I3065">
            <v>0</v>
          </cell>
          <cell r="J3065">
            <v>0</v>
          </cell>
          <cell r="K3065">
            <v>0</v>
          </cell>
        </row>
        <row r="3066">
          <cell r="E3066" t="str">
            <v>DJJ21105</v>
          </cell>
          <cell r="F3066">
            <v>0</v>
          </cell>
          <cell r="G3066">
            <v>30000</v>
          </cell>
          <cell r="H3066">
            <v>18000</v>
          </cell>
          <cell r="I3066">
            <v>0</v>
          </cell>
          <cell r="J3066">
            <v>0</v>
          </cell>
          <cell r="K3066">
            <v>0</v>
          </cell>
        </row>
        <row r="3067">
          <cell r="E3067" t="str">
            <v>DJJ21106</v>
          </cell>
          <cell r="F3067">
            <v>0</v>
          </cell>
          <cell r="G3067">
            <v>30000</v>
          </cell>
          <cell r="H3067">
            <v>18000</v>
          </cell>
          <cell r="I3067">
            <v>0</v>
          </cell>
          <cell r="J3067">
            <v>0</v>
          </cell>
          <cell r="K3067">
            <v>0</v>
          </cell>
        </row>
        <row r="3068">
          <cell r="E3068" t="str">
            <v>DJJ21210</v>
          </cell>
          <cell r="F3068">
            <v>0</v>
          </cell>
          <cell r="G3068">
            <v>30000</v>
          </cell>
          <cell r="H3068">
            <v>18000</v>
          </cell>
          <cell r="I3068">
            <v>0</v>
          </cell>
          <cell r="J3068">
            <v>0</v>
          </cell>
          <cell r="K3068">
            <v>0</v>
          </cell>
        </row>
        <row r="3069">
          <cell r="E3069" t="str">
            <v>DJJ21211</v>
          </cell>
          <cell r="F3069">
            <v>0</v>
          </cell>
          <cell r="G3069">
            <v>30000</v>
          </cell>
          <cell r="H3069">
            <v>18000</v>
          </cell>
          <cell r="I3069">
            <v>0</v>
          </cell>
          <cell r="J3069">
            <v>0</v>
          </cell>
          <cell r="K3069">
            <v>0</v>
          </cell>
        </row>
        <row r="3070">
          <cell r="E3070" t="str">
            <v>PBL10000</v>
          </cell>
          <cell r="F3070">
            <v>0</v>
          </cell>
          <cell r="G3070">
            <v>0</v>
          </cell>
          <cell r="I3070">
            <v>0</v>
          </cell>
          <cell r="J3070">
            <v>950</v>
          </cell>
          <cell r="K3070">
            <v>1300</v>
          </cell>
        </row>
        <row r="3071">
          <cell r="E3071" t="str">
            <v>PBL10001</v>
          </cell>
          <cell r="F3071">
            <v>0</v>
          </cell>
          <cell r="G3071">
            <v>2750</v>
          </cell>
          <cell r="H3071">
            <v>1650</v>
          </cell>
          <cell r="I3071">
            <v>0</v>
          </cell>
          <cell r="J3071">
            <v>0</v>
          </cell>
          <cell r="K3071">
            <v>0</v>
          </cell>
        </row>
        <row r="3072">
          <cell r="E3072" t="str">
            <v>PBL10002</v>
          </cell>
          <cell r="F3072">
            <v>0</v>
          </cell>
          <cell r="G3072">
            <v>2750</v>
          </cell>
          <cell r="H3072">
            <v>1650</v>
          </cell>
          <cell r="I3072">
            <v>0</v>
          </cell>
          <cell r="J3072">
            <v>0</v>
          </cell>
          <cell r="K3072">
            <v>0</v>
          </cell>
        </row>
        <row r="3073">
          <cell r="E3073" t="str">
            <v>PBL10003</v>
          </cell>
          <cell r="F3073">
            <v>0</v>
          </cell>
          <cell r="G3073">
            <v>2750</v>
          </cell>
          <cell r="H3073">
            <v>1650</v>
          </cell>
          <cell r="I3073">
            <v>0</v>
          </cell>
          <cell r="J3073">
            <v>0</v>
          </cell>
          <cell r="K3073">
            <v>0</v>
          </cell>
        </row>
        <row r="3074">
          <cell r="E3074" t="str">
            <v>PBL10004</v>
          </cell>
          <cell r="F3074">
            <v>0</v>
          </cell>
          <cell r="I3074">
            <v>0</v>
          </cell>
          <cell r="J3074">
            <v>950</v>
          </cell>
          <cell r="K3074">
            <v>1300</v>
          </cell>
        </row>
        <row r="3075">
          <cell r="E3075" t="str">
            <v>PBL10005</v>
          </cell>
          <cell r="F3075">
            <v>0</v>
          </cell>
          <cell r="G3075">
            <v>2750</v>
          </cell>
          <cell r="H3075">
            <v>1650</v>
          </cell>
          <cell r="I3075">
            <v>0</v>
          </cell>
          <cell r="J3075">
            <v>0</v>
          </cell>
          <cell r="K3075">
            <v>0</v>
          </cell>
        </row>
        <row r="3076">
          <cell r="E3076" t="str">
            <v>PBL10006</v>
          </cell>
          <cell r="F3076">
            <v>0</v>
          </cell>
          <cell r="G3076">
            <v>2750</v>
          </cell>
          <cell r="H3076">
            <v>1650</v>
          </cell>
          <cell r="I3076">
            <v>0</v>
          </cell>
          <cell r="J3076">
            <v>0</v>
          </cell>
          <cell r="K3076">
            <v>0</v>
          </cell>
        </row>
        <row r="3077">
          <cell r="E3077" t="str">
            <v>PBL10007</v>
          </cell>
          <cell r="F3077">
            <v>0</v>
          </cell>
          <cell r="I3077">
            <v>1500</v>
          </cell>
          <cell r="J3077">
            <v>950</v>
          </cell>
          <cell r="K3077">
            <v>1300</v>
          </cell>
        </row>
        <row r="3078">
          <cell r="E3078" t="str">
            <v>PBL10008</v>
          </cell>
          <cell r="F3078">
            <v>0</v>
          </cell>
          <cell r="G3078">
            <v>2750</v>
          </cell>
          <cell r="H3078">
            <v>1650</v>
          </cell>
          <cell r="I3078">
            <v>0</v>
          </cell>
          <cell r="J3078">
            <v>0</v>
          </cell>
          <cell r="K3078">
            <v>0</v>
          </cell>
        </row>
        <row r="3079">
          <cell r="E3079" t="str">
            <v>PBL10009</v>
          </cell>
          <cell r="F3079">
            <v>0</v>
          </cell>
          <cell r="G3079">
            <v>2750</v>
          </cell>
          <cell r="H3079">
            <v>1650</v>
          </cell>
          <cell r="I3079">
            <v>0</v>
          </cell>
          <cell r="J3079">
            <v>0</v>
          </cell>
          <cell r="K3079">
            <v>0</v>
          </cell>
        </row>
        <row r="3080">
          <cell r="E3080" t="str">
            <v>PBL10010</v>
          </cell>
          <cell r="F3080">
            <v>0</v>
          </cell>
          <cell r="G3080">
            <v>2750</v>
          </cell>
          <cell r="H3080">
            <v>1650</v>
          </cell>
          <cell r="I3080">
            <v>0</v>
          </cell>
          <cell r="J3080">
            <v>0</v>
          </cell>
          <cell r="K3080">
            <v>0</v>
          </cell>
        </row>
        <row r="3081">
          <cell r="E3081" t="str">
            <v>PBL10011</v>
          </cell>
          <cell r="F3081">
            <v>0</v>
          </cell>
          <cell r="I3081">
            <v>0</v>
          </cell>
          <cell r="J3081">
            <v>950</v>
          </cell>
          <cell r="K3081">
            <v>1300</v>
          </cell>
        </row>
        <row r="3082">
          <cell r="E3082" t="str">
            <v>PBL10012</v>
          </cell>
          <cell r="F3082">
            <v>0</v>
          </cell>
          <cell r="G3082">
            <v>2750</v>
          </cell>
          <cell r="H3082">
            <v>1650</v>
          </cell>
          <cell r="I3082">
            <v>0</v>
          </cell>
          <cell r="J3082">
            <v>0</v>
          </cell>
          <cell r="K3082">
            <v>0</v>
          </cell>
        </row>
        <row r="3083">
          <cell r="E3083" t="str">
            <v>PBL10013</v>
          </cell>
          <cell r="F3083">
            <v>0</v>
          </cell>
          <cell r="G3083">
            <v>2750</v>
          </cell>
          <cell r="H3083">
            <v>1650</v>
          </cell>
          <cell r="I3083">
            <v>0</v>
          </cell>
          <cell r="J3083">
            <v>0</v>
          </cell>
          <cell r="K3083">
            <v>0</v>
          </cell>
        </row>
        <row r="3084">
          <cell r="E3084" t="str">
            <v>PBL10014</v>
          </cell>
          <cell r="F3084">
            <v>0</v>
          </cell>
          <cell r="G3084">
            <v>2750</v>
          </cell>
          <cell r="H3084">
            <v>1650</v>
          </cell>
          <cell r="I3084">
            <v>0</v>
          </cell>
          <cell r="J3084">
            <v>0</v>
          </cell>
          <cell r="K3084">
            <v>0</v>
          </cell>
        </row>
        <row r="3085">
          <cell r="E3085" t="str">
            <v>PBL10015</v>
          </cell>
          <cell r="F3085">
            <v>0</v>
          </cell>
          <cell r="G3085">
            <v>2750</v>
          </cell>
          <cell r="H3085">
            <v>1650</v>
          </cell>
          <cell r="I3085">
            <v>0</v>
          </cell>
          <cell r="J3085">
            <v>0</v>
          </cell>
          <cell r="K3085">
            <v>0</v>
          </cell>
        </row>
        <row r="3086">
          <cell r="E3086" t="str">
            <v>PBL10016</v>
          </cell>
          <cell r="F3086">
            <v>0</v>
          </cell>
          <cell r="G3086">
            <v>2750</v>
          </cell>
          <cell r="H3086">
            <v>1650</v>
          </cell>
          <cell r="I3086">
            <v>0</v>
          </cell>
          <cell r="J3086">
            <v>0</v>
          </cell>
          <cell r="K3086">
            <v>0</v>
          </cell>
        </row>
        <row r="3087">
          <cell r="E3087" t="str">
            <v>PBL10017</v>
          </cell>
          <cell r="F3087">
            <v>0</v>
          </cell>
          <cell r="G3087">
            <v>2750</v>
          </cell>
          <cell r="H3087">
            <v>1650</v>
          </cell>
          <cell r="I3087">
            <v>0</v>
          </cell>
          <cell r="J3087">
            <v>0</v>
          </cell>
          <cell r="K3087">
            <v>0</v>
          </cell>
        </row>
        <row r="3088">
          <cell r="E3088" t="str">
            <v>PBL10018</v>
          </cell>
          <cell r="F3088">
            <v>0</v>
          </cell>
          <cell r="G3088">
            <v>2750</v>
          </cell>
          <cell r="H3088">
            <v>1650</v>
          </cell>
          <cell r="I3088">
            <v>0</v>
          </cell>
          <cell r="J3088">
            <v>0</v>
          </cell>
          <cell r="K3088">
            <v>0</v>
          </cell>
        </row>
        <row r="3089">
          <cell r="E3089" t="str">
            <v>PBL10019</v>
          </cell>
          <cell r="F3089">
            <v>0</v>
          </cell>
          <cell r="G3089">
            <v>2750</v>
          </cell>
          <cell r="H3089">
            <v>1650</v>
          </cell>
          <cell r="I3089">
            <v>0</v>
          </cell>
          <cell r="J3089">
            <v>0</v>
          </cell>
          <cell r="K3089">
            <v>0</v>
          </cell>
        </row>
        <row r="3090">
          <cell r="E3090" t="str">
            <v>PBL10020</v>
          </cell>
          <cell r="F3090">
            <v>0</v>
          </cell>
          <cell r="G3090">
            <v>2750</v>
          </cell>
          <cell r="H3090">
            <v>1650</v>
          </cell>
          <cell r="I3090">
            <v>0</v>
          </cell>
          <cell r="J3090">
            <v>0</v>
          </cell>
          <cell r="K3090">
            <v>0</v>
          </cell>
        </row>
        <row r="3091">
          <cell r="E3091" t="str">
            <v>PBL10021</v>
          </cell>
          <cell r="F3091">
            <v>0</v>
          </cell>
          <cell r="G3091">
            <v>2750</v>
          </cell>
          <cell r="H3091">
            <v>1650</v>
          </cell>
          <cell r="I3091">
            <v>0</v>
          </cell>
          <cell r="J3091">
            <v>0</v>
          </cell>
          <cell r="K3091">
            <v>0</v>
          </cell>
        </row>
        <row r="3092">
          <cell r="E3092" t="str">
            <v>PBL10022</v>
          </cell>
          <cell r="F3092">
            <v>0</v>
          </cell>
          <cell r="G3092">
            <v>2750</v>
          </cell>
          <cell r="H3092">
            <v>1650</v>
          </cell>
          <cell r="I3092">
            <v>0</v>
          </cell>
          <cell r="J3092">
            <v>0</v>
          </cell>
          <cell r="K3092">
            <v>0</v>
          </cell>
        </row>
        <row r="3093">
          <cell r="E3093" t="str">
            <v>PBL10024</v>
          </cell>
          <cell r="F3093">
            <v>0</v>
          </cell>
          <cell r="G3093">
            <v>2750</v>
          </cell>
          <cell r="H3093">
            <v>1650</v>
          </cell>
          <cell r="I3093">
            <v>0</v>
          </cell>
          <cell r="J3093">
            <v>0</v>
          </cell>
          <cell r="K3093">
            <v>0</v>
          </cell>
        </row>
        <row r="3094">
          <cell r="E3094" t="str">
            <v>PBL10025</v>
          </cell>
          <cell r="F3094">
            <v>0</v>
          </cell>
          <cell r="G3094">
            <v>0</v>
          </cell>
          <cell r="I3094">
            <v>0</v>
          </cell>
          <cell r="J3094">
            <v>950</v>
          </cell>
          <cell r="K3094">
            <v>1300</v>
          </cell>
        </row>
        <row r="3095">
          <cell r="E3095" t="str">
            <v>PBL10026</v>
          </cell>
          <cell r="F3095">
            <v>0</v>
          </cell>
          <cell r="G3095">
            <v>0</v>
          </cell>
          <cell r="I3095">
            <v>0</v>
          </cell>
          <cell r="J3095">
            <v>950</v>
          </cell>
          <cell r="K3095">
            <v>1300</v>
          </cell>
        </row>
        <row r="3096">
          <cell r="E3096" t="str">
            <v>PBL10027</v>
          </cell>
          <cell r="F3096">
            <v>0</v>
          </cell>
          <cell r="G3096">
            <v>2750</v>
          </cell>
          <cell r="H3096">
            <v>1650</v>
          </cell>
          <cell r="I3096">
            <v>0</v>
          </cell>
          <cell r="J3096">
            <v>0</v>
          </cell>
          <cell r="K3096">
            <v>0</v>
          </cell>
        </row>
        <row r="3097">
          <cell r="E3097" t="str">
            <v>PBL10028</v>
          </cell>
          <cell r="F3097">
            <v>0</v>
          </cell>
          <cell r="G3097">
            <v>0</v>
          </cell>
          <cell r="I3097">
            <v>0</v>
          </cell>
          <cell r="J3097">
            <v>950</v>
          </cell>
          <cell r="K3097">
            <v>1300</v>
          </cell>
        </row>
        <row r="3098">
          <cell r="E3098" t="str">
            <v>PBL10029</v>
          </cell>
          <cell r="F3098">
            <v>0</v>
          </cell>
          <cell r="G3098">
            <v>0</v>
          </cell>
          <cell r="I3098">
            <v>0</v>
          </cell>
          <cell r="J3098">
            <v>950</v>
          </cell>
          <cell r="K3098">
            <v>1300</v>
          </cell>
        </row>
        <row r="3099">
          <cell r="E3099" t="str">
            <v>PBL10030</v>
          </cell>
          <cell r="F3099">
            <v>0</v>
          </cell>
          <cell r="G3099">
            <v>0</v>
          </cell>
          <cell r="I3099">
            <v>0</v>
          </cell>
          <cell r="J3099">
            <v>950</v>
          </cell>
          <cell r="K3099">
            <v>1300</v>
          </cell>
        </row>
        <row r="3100">
          <cell r="E3100" t="str">
            <v>PBL20100</v>
          </cell>
          <cell r="F3100">
            <v>0</v>
          </cell>
          <cell r="G3100">
            <v>0</v>
          </cell>
          <cell r="I3100">
            <v>1500</v>
          </cell>
          <cell r="J3100">
            <v>950</v>
          </cell>
          <cell r="K3100">
            <v>1300</v>
          </cell>
        </row>
        <row r="3101">
          <cell r="E3101" t="str">
            <v>PBL20101</v>
          </cell>
          <cell r="F3101">
            <v>0</v>
          </cell>
          <cell r="G3101">
            <v>2750</v>
          </cell>
          <cell r="H3101">
            <v>1650</v>
          </cell>
          <cell r="I3101">
            <v>0</v>
          </cell>
          <cell r="J3101">
            <v>0</v>
          </cell>
          <cell r="K3101">
            <v>0</v>
          </cell>
        </row>
        <row r="3102">
          <cell r="E3102" t="str">
            <v>PBL20102</v>
          </cell>
          <cell r="F3102">
            <v>0</v>
          </cell>
          <cell r="G3102">
            <v>2750</v>
          </cell>
          <cell r="H3102">
            <v>1650</v>
          </cell>
          <cell r="I3102">
            <v>0</v>
          </cell>
          <cell r="J3102">
            <v>0</v>
          </cell>
          <cell r="K3102">
            <v>0</v>
          </cell>
        </row>
        <row r="3103">
          <cell r="E3103" t="str">
            <v>PBL20103</v>
          </cell>
          <cell r="F3103">
            <v>0</v>
          </cell>
          <cell r="G3103">
            <v>2750</v>
          </cell>
          <cell r="H3103">
            <v>1650</v>
          </cell>
          <cell r="I3103">
            <v>0</v>
          </cell>
          <cell r="J3103">
            <v>0</v>
          </cell>
          <cell r="K3103">
            <v>0</v>
          </cell>
        </row>
        <row r="3104">
          <cell r="E3104" t="str">
            <v>PBL20104</v>
          </cell>
          <cell r="F3104">
            <v>0</v>
          </cell>
          <cell r="G3104">
            <v>2750</v>
          </cell>
          <cell r="H3104">
            <v>1650</v>
          </cell>
          <cell r="I3104">
            <v>0</v>
          </cell>
          <cell r="J3104">
            <v>0</v>
          </cell>
          <cell r="K3104">
            <v>0</v>
          </cell>
        </row>
        <row r="3105">
          <cell r="E3105" t="str">
            <v>PBL20105</v>
          </cell>
          <cell r="F3105">
            <v>0</v>
          </cell>
          <cell r="G3105">
            <v>2750</v>
          </cell>
          <cell r="H3105">
            <v>1650</v>
          </cell>
          <cell r="I3105">
            <v>0</v>
          </cell>
          <cell r="J3105">
            <v>0</v>
          </cell>
          <cell r="K3105">
            <v>0</v>
          </cell>
        </row>
        <row r="3106">
          <cell r="E3106" t="str">
            <v>PBL20106</v>
          </cell>
          <cell r="F3106">
            <v>0</v>
          </cell>
          <cell r="G3106">
            <v>2750</v>
          </cell>
          <cell r="H3106">
            <v>1650</v>
          </cell>
          <cell r="I3106">
            <v>0</v>
          </cell>
          <cell r="J3106">
            <v>0</v>
          </cell>
          <cell r="K3106">
            <v>0</v>
          </cell>
        </row>
        <row r="3107">
          <cell r="E3107" t="str">
            <v>PBL20107</v>
          </cell>
          <cell r="F3107">
            <v>0</v>
          </cell>
          <cell r="G3107">
            <v>2750</v>
          </cell>
          <cell r="H3107">
            <v>1650</v>
          </cell>
          <cell r="I3107">
            <v>0</v>
          </cell>
          <cell r="J3107">
            <v>0</v>
          </cell>
          <cell r="K3107">
            <v>0</v>
          </cell>
        </row>
        <row r="3108">
          <cell r="E3108" t="str">
            <v>PBL20108</v>
          </cell>
          <cell r="F3108">
            <v>0</v>
          </cell>
          <cell r="G3108">
            <v>2750</v>
          </cell>
          <cell r="H3108">
            <v>1650</v>
          </cell>
          <cell r="I3108">
            <v>0</v>
          </cell>
          <cell r="J3108">
            <v>0</v>
          </cell>
          <cell r="K3108">
            <v>0</v>
          </cell>
        </row>
        <row r="3109">
          <cell r="E3109" t="str">
            <v>PBL20109</v>
          </cell>
          <cell r="F3109">
            <v>0</v>
          </cell>
          <cell r="G3109">
            <v>2750</v>
          </cell>
          <cell r="H3109">
            <v>1650</v>
          </cell>
          <cell r="I3109">
            <v>0</v>
          </cell>
          <cell r="J3109">
            <v>0</v>
          </cell>
          <cell r="K3109">
            <v>0</v>
          </cell>
        </row>
        <row r="3110">
          <cell r="E3110" t="str">
            <v>PBL20110</v>
          </cell>
          <cell r="F3110">
            <v>0</v>
          </cell>
          <cell r="G3110">
            <v>2750</v>
          </cell>
          <cell r="H3110">
            <v>1650</v>
          </cell>
          <cell r="I3110">
            <v>0</v>
          </cell>
          <cell r="J3110">
            <v>0</v>
          </cell>
          <cell r="K3110">
            <v>0</v>
          </cell>
        </row>
        <row r="3111">
          <cell r="E3111" t="str">
            <v>PBL20111</v>
          </cell>
          <cell r="F3111">
            <v>0</v>
          </cell>
          <cell r="G3111">
            <v>2750</v>
          </cell>
          <cell r="H3111">
            <v>1650</v>
          </cell>
          <cell r="I3111">
            <v>0</v>
          </cell>
          <cell r="J3111">
            <v>0</v>
          </cell>
          <cell r="K3111">
            <v>0</v>
          </cell>
        </row>
        <row r="3112">
          <cell r="E3112" t="str">
            <v>PBL20112</v>
          </cell>
          <cell r="F3112">
            <v>0</v>
          </cell>
          <cell r="G3112">
            <v>2750</v>
          </cell>
          <cell r="H3112">
            <v>1650</v>
          </cell>
          <cell r="I3112">
            <v>0</v>
          </cell>
          <cell r="J3112">
            <v>0</v>
          </cell>
          <cell r="K3112">
            <v>0</v>
          </cell>
        </row>
        <row r="3113">
          <cell r="E3113" t="str">
            <v>PBL20113</v>
          </cell>
          <cell r="F3113">
            <v>0</v>
          </cell>
          <cell r="I3113">
            <v>0</v>
          </cell>
          <cell r="J3113">
            <v>950</v>
          </cell>
          <cell r="K3113">
            <v>1300</v>
          </cell>
        </row>
        <row r="3114">
          <cell r="E3114" t="str">
            <v>PBL20114</v>
          </cell>
          <cell r="F3114">
            <v>0</v>
          </cell>
          <cell r="G3114">
            <v>2750</v>
          </cell>
          <cell r="H3114">
            <v>1650</v>
          </cell>
          <cell r="I3114">
            <v>0</v>
          </cell>
          <cell r="J3114">
            <v>0</v>
          </cell>
          <cell r="K3114">
            <v>0</v>
          </cell>
        </row>
        <row r="3115">
          <cell r="E3115" t="str">
            <v>PBL20115</v>
          </cell>
          <cell r="F3115">
            <v>0</v>
          </cell>
          <cell r="G3115">
            <v>2750</v>
          </cell>
          <cell r="H3115">
            <v>1650</v>
          </cell>
          <cell r="I3115">
            <v>0</v>
          </cell>
          <cell r="J3115">
            <v>0</v>
          </cell>
          <cell r="K3115">
            <v>0</v>
          </cell>
        </row>
        <row r="3116">
          <cell r="E3116" t="str">
            <v>PBL20116</v>
          </cell>
          <cell r="F3116">
            <v>0</v>
          </cell>
          <cell r="G3116">
            <v>2750</v>
          </cell>
          <cell r="H3116">
            <v>1650</v>
          </cell>
          <cell r="I3116">
            <v>0</v>
          </cell>
          <cell r="J3116">
            <v>0</v>
          </cell>
          <cell r="K3116">
            <v>0</v>
          </cell>
        </row>
        <row r="3117">
          <cell r="E3117" t="str">
            <v>PBL20117</v>
          </cell>
          <cell r="F3117">
            <v>0</v>
          </cell>
          <cell r="G3117">
            <v>2750</v>
          </cell>
          <cell r="H3117">
            <v>1650</v>
          </cell>
          <cell r="I3117">
            <v>0</v>
          </cell>
          <cell r="J3117">
            <v>0</v>
          </cell>
          <cell r="K3117">
            <v>0</v>
          </cell>
        </row>
        <row r="3118">
          <cell r="E3118" t="str">
            <v>PBL20118</v>
          </cell>
          <cell r="F3118">
            <v>0</v>
          </cell>
          <cell r="G3118">
            <v>2750</v>
          </cell>
          <cell r="H3118">
            <v>1650</v>
          </cell>
          <cell r="I3118">
            <v>0</v>
          </cell>
          <cell r="J3118">
            <v>0</v>
          </cell>
          <cell r="K3118">
            <v>0</v>
          </cell>
        </row>
        <row r="3119">
          <cell r="E3119" t="str">
            <v>PBL20119</v>
          </cell>
          <cell r="F3119">
            <v>0</v>
          </cell>
          <cell r="G3119">
            <v>2750</v>
          </cell>
          <cell r="H3119">
            <v>1650</v>
          </cell>
          <cell r="I3119">
            <v>0</v>
          </cell>
          <cell r="J3119">
            <v>0</v>
          </cell>
          <cell r="K3119">
            <v>0</v>
          </cell>
        </row>
        <row r="3120">
          <cell r="E3120" t="str">
            <v>PBL20120</v>
          </cell>
          <cell r="F3120">
            <v>0</v>
          </cell>
          <cell r="I3120">
            <v>0</v>
          </cell>
          <cell r="J3120">
            <v>950</v>
          </cell>
          <cell r="K3120">
            <v>1300</v>
          </cell>
        </row>
        <row r="3121">
          <cell r="E3121" t="str">
            <v>PBL20200</v>
          </cell>
          <cell r="F3121">
            <v>0</v>
          </cell>
          <cell r="G3121">
            <v>0</v>
          </cell>
          <cell r="I3121">
            <v>1500</v>
          </cell>
          <cell r="J3121">
            <v>950</v>
          </cell>
          <cell r="K3121">
            <v>1300</v>
          </cell>
        </row>
        <row r="3122">
          <cell r="E3122" t="str">
            <v>PBL20201</v>
          </cell>
          <cell r="F3122">
            <v>0</v>
          </cell>
          <cell r="G3122">
            <v>2750</v>
          </cell>
          <cell r="H3122">
            <v>1650</v>
          </cell>
          <cell r="I3122">
            <v>0</v>
          </cell>
          <cell r="J3122">
            <v>0</v>
          </cell>
          <cell r="K3122">
            <v>0</v>
          </cell>
        </row>
        <row r="3123">
          <cell r="E3123" t="str">
            <v>PBL20202</v>
          </cell>
          <cell r="F3123">
            <v>0</v>
          </cell>
          <cell r="G3123">
            <v>2750</v>
          </cell>
          <cell r="H3123">
            <v>1650</v>
          </cell>
          <cell r="I3123">
            <v>0</v>
          </cell>
          <cell r="J3123">
            <v>0</v>
          </cell>
          <cell r="K3123">
            <v>0</v>
          </cell>
        </row>
        <row r="3124">
          <cell r="E3124" t="str">
            <v>PBL20203</v>
          </cell>
          <cell r="F3124">
            <v>0</v>
          </cell>
          <cell r="G3124">
            <v>2750</v>
          </cell>
          <cell r="H3124">
            <v>1650</v>
          </cell>
          <cell r="I3124">
            <v>0</v>
          </cell>
          <cell r="J3124">
            <v>0</v>
          </cell>
          <cell r="K3124">
            <v>0</v>
          </cell>
        </row>
        <row r="3125">
          <cell r="E3125" t="str">
            <v>PBL20204</v>
          </cell>
          <cell r="F3125">
            <v>0</v>
          </cell>
          <cell r="G3125">
            <v>2750</v>
          </cell>
          <cell r="H3125">
            <v>1650</v>
          </cell>
          <cell r="I3125">
            <v>0</v>
          </cell>
          <cell r="J3125">
            <v>0</v>
          </cell>
          <cell r="K3125">
            <v>0</v>
          </cell>
        </row>
        <row r="3126">
          <cell r="E3126" t="str">
            <v>PBL20205</v>
          </cell>
          <cell r="F3126">
            <v>0</v>
          </cell>
          <cell r="G3126">
            <v>2750</v>
          </cell>
          <cell r="H3126">
            <v>1650</v>
          </cell>
          <cell r="I3126">
            <v>0</v>
          </cell>
          <cell r="J3126">
            <v>0</v>
          </cell>
          <cell r="K3126">
            <v>0</v>
          </cell>
        </row>
        <row r="3127">
          <cell r="E3127" t="str">
            <v>PBL20206</v>
          </cell>
          <cell r="F3127">
            <v>0</v>
          </cell>
          <cell r="G3127">
            <v>2750</v>
          </cell>
          <cell r="H3127">
            <v>1650</v>
          </cell>
          <cell r="I3127">
            <v>0</v>
          </cell>
          <cell r="J3127">
            <v>0</v>
          </cell>
          <cell r="K3127">
            <v>0</v>
          </cell>
        </row>
        <row r="3128">
          <cell r="E3128" t="str">
            <v>PBL20207</v>
          </cell>
          <cell r="F3128">
            <v>0</v>
          </cell>
          <cell r="G3128">
            <v>2750</v>
          </cell>
          <cell r="H3128">
            <v>1650</v>
          </cell>
          <cell r="I3128">
            <v>0</v>
          </cell>
          <cell r="J3128">
            <v>0</v>
          </cell>
          <cell r="K3128">
            <v>0</v>
          </cell>
        </row>
        <row r="3129">
          <cell r="E3129" t="str">
            <v>PBL20208</v>
          </cell>
          <cell r="F3129">
            <v>0</v>
          </cell>
          <cell r="G3129">
            <v>2750</v>
          </cell>
          <cell r="H3129">
            <v>1650</v>
          </cell>
          <cell r="I3129">
            <v>0</v>
          </cell>
          <cell r="J3129">
            <v>0</v>
          </cell>
          <cell r="K3129">
            <v>0</v>
          </cell>
        </row>
        <row r="3130">
          <cell r="E3130" t="str">
            <v>PBL20209</v>
          </cell>
          <cell r="F3130">
            <v>0</v>
          </cell>
          <cell r="G3130">
            <v>2750</v>
          </cell>
          <cell r="H3130">
            <v>1650</v>
          </cell>
          <cell r="I3130">
            <v>0</v>
          </cell>
          <cell r="J3130">
            <v>0</v>
          </cell>
          <cell r="K3130">
            <v>0</v>
          </cell>
        </row>
        <row r="3131">
          <cell r="E3131" t="str">
            <v>PBL20210</v>
          </cell>
          <cell r="F3131">
            <v>0</v>
          </cell>
          <cell r="G3131">
            <v>2750</v>
          </cell>
          <cell r="H3131">
            <v>1650</v>
          </cell>
          <cell r="I3131">
            <v>0</v>
          </cell>
          <cell r="J3131">
            <v>0</v>
          </cell>
          <cell r="K3131">
            <v>0</v>
          </cell>
        </row>
        <row r="3132">
          <cell r="E3132" t="str">
            <v>PBL20211</v>
          </cell>
          <cell r="F3132">
            <v>0</v>
          </cell>
          <cell r="G3132">
            <v>2750</v>
          </cell>
          <cell r="H3132">
            <v>1650</v>
          </cell>
          <cell r="I3132">
            <v>0</v>
          </cell>
          <cell r="J3132">
            <v>0</v>
          </cell>
          <cell r="K3132">
            <v>0</v>
          </cell>
        </row>
        <row r="3133">
          <cell r="E3133" t="str">
            <v>PBL20212</v>
          </cell>
          <cell r="F3133">
            <v>0</v>
          </cell>
          <cell r="G3133">
            <v>2750</v>
          </cell>
          <cell r="H3133">
            <v>1650</v>
          </cell>
          <cell r="I3133">
            <v>0</v>
          </cell>
          <cell r="J3133">
            <v>0</v>
          </cell>
          <cell r="K3133">
            <v>0</v>
          </cell>
        </row>
        <row r="3134">
          <cell r="E3134" t="str">
            <v>PBL20213</v>
          </cell>
          <cell r="F3134">
            <v>0</v>
          </cell>
          <cell r="G3134">
            <v>2750</v>
          </cell>
          <cell r="H3134">
            <v>1650</v>
          </cell>
          <cell r="I3134">
            <v>0</v>
          </cell>
          <cell r="J3134">
            <v>0</v>
          </cell>
          <cell r="K3134">
            <v>0</v>
          </cell>
        </row>
        <row r="3135">
          <cell r="E3135" t="str">
            <v>PBL20214</v>
          </cell>
          <cell r="F3135">
            <v>0</v>
          </cell>
          <cell r="G3135">
            <v>2750</v>
          </cell>
          <cell r="H3135">
            <v>1650</v>
          </cell>
          <cell r="I3135">
            <v>0</v>
          </cell>
          <cell r="J3135">
            <v>0</v>
          </cell>
          <cell r="K3135">
            <v>0</v>
          </cell>
        </row>
        <row r="3136">
          <cell r="E3136" t="str">
            <v>PBL20215</v>
          </cell>
          <cell r="F3136">
            <v>0</v>
          </cell>
          <cell r="G3136">
            <v>2750</v>
          </cell>
          <cell r="H3136">
            <v>1650</v>
          </cell>
          <cell r="I3136">
            <v>0</v>
          </cell>
          <cell r="J3136">
            <v>0</v>
          </cell>
          <cell r="K3136">
            <v>0</v>
          </cell>
        </row>
        <row r="3137">
          <cell r="E3137" t="str">
            <v>PBL20216</v>
          </cell>
          <cell r="F3137">
            <v>0</v>
          </cell>
          <cell r="G3137">
            <v>2750</v>
          </cell>
          <cell r="H3137">
            <v>1650</v>
          </cell>
          <cell r="I3137">
            <v>0</v>
          </cell>
          <cell r="J3137">
            <v>0</v>
          </cell>
          <cell r="K3137">
            <v>0</v>
          </cell>
        </row>
        <row r="3138">
          <cell r="E3138" t="str">
            <v>PDG10000</v>
          </cell>
          <cell r="F3138">
            <v>0</v>
          </cell>
          <cell r="G3138">
            <v>0</v>
          </cell>
          <cell r="I3138">
            <v>0</v>
          </cell>
          <cell r="J3138">
            <v>950</v>
          </cell>
          <cell r="K3138">
            <v>1300</v>
          </cell>
        </row>
        <row r="3139">
          <cell r="E3139" t="str">
            <v>PDG10008</v>
          </cell>
          <cell r="F3139">
            <v>0</v>
          </cell>
          <cell r="G3139">
            <v>0</v>
          </cell>
          <cell r="I3139">
            <v>0</v>
          </cell>
          <cell r="J3139">
            <v>950</v>
          </cell>
          <cell r="K3139">
            <v>1300</v>
          </cell>
        </row>
        <row r="3140">
          <cell r="E3140" t="str">
            <v>PDG10009</v>
          </cell>
          <cell r="F3140">
            <v>0</v>
          </cell>
          <cell r="G3140">
            <v>0</v>
          </cell>
          <cell r="I3140">
            <v>0</v>
          </cell>
          <cell r="J3140">
            <v>950</v>
          </cell>
          <cell r="K3140">
            <v>1300</v>
          </cell>
        </row>
        <row r="3141">
          <cell r="E3141" t="str">
            <v>PDG10010</v>
          </cell>
          <cell r="F3141">
            <v>0</v>
          </cell>
          <cell r="G3141">
            <v>0</v>
          </cell>
          <cell r="I3141">
            <v>0</v>
          </cell>
          <cell r="J3141">
            <v>950</v>
          </cell>
          <cell r="K3141">
            <v>1300</v>
          </cell>
        </row>
        <row r="3142">
          <cell r="E3142" t="str">
            <v>PDG10011</v>
          </cell>
          <cell r="F3142">
            <v>0</v>
          </cell>
          <cell r="G3142">
            <v>0</v>
          </cell>
          <cell r="I3142">
            <v>0</v>
          </cell>
          <cell r="J3142">
            <v>950</v>
          </cell>
          <cell r="K3142">
            <v>1300</v>
          </cell>
        </row>
        <row r="3143">
          <cell r="E3143" t="str">
            <v>PDG10012</v>
          </cell>
          <cell r="F3143">
            <v>0</v>
          </cell>
          <cell r="G3143">
            <v>0</v>
          </cell>
          <cell r="I3143">
            <v>0</v>
          </cell>
          <cell r="J3143">
            <v>950</v>
          </cell>
          <cell r="K3143">
            <v>1300</v>
          </cell>
        </row>
        <row r="3144">
          <cell r="E3144" t="str">
            <v>PDG10013</v>
          </cell>
          <cell r="F3144">
            <v>0</v>
          </cell>
          <cell r="G3144">
            <v>0</v>
          </cell>
          <cell r="I3144">
            <v>0</v>
          </cell>
          <cell r="J3144">
            <v>950</v>
          </cell>
          <cell r="K3144">
            <v>1300</v>
          </cell>
        </row>
        <row r="3145">
          <cell r="E3145" t="str">
            <v>PDG10014</v>
          </cell>
          <cell r="F3145">
            <v>0</v>
          </cell>
          <cell r="G3145">
            <v>0</v>
          </cell>
          <cell r="I3145">
            <v>0</v>
          </cell>
          <cell r="J3145">
            <v>950</v>
          </cell>
          <cell r="K3145">
            <v>1300</v>
          </cell>
        </row>
        <row r="3146">
          <cell r="E3146" t="str">
            <v>PDG10015</v>
          </cell>
          <cell r="F3146">
            <v>0</v>
          </cell>
          <cell r="G3146">
            <v>0</v>
          </cell>
          <cell r="I3146">
            <v>0</v>
          </cell>
          <cell r="J3146">
            <v>950</v>
          </cell>
          <cell r="K3146">
            <v>1300</v>
          </cell>
        </row>
        <row r="3147">
          <cell r="E3147" t="str">
            <v>PDG10016</v>
          </cell>
          <cell r="F3147">
            <v>0</v>
          </cell>
          <cell r="G3147">
            <v>0</v>
          </cell>
          <cell r="I3147">
            <v>0</v>
          </cell>
          <cell r="J3147">
            <v>950</v>
          </cell>
          <cell r="K3147">
            <v>1300</v>
          </cell>
        </row>
        <row r="3148">
          <cell r="E3148" t="str">
            <v>PDG10017</v>
          </cell>
          <cell r="F3148">
            <v>0</v>
          </cell>
          <cell r="G3148">
            <v>0</v>
          </cell>
          <cell r="I3148">
            <v>0</v>
          </cell>
          <cell r="J3148">
            <v>950</v>
          </cell>
          <cell r="K3148">
            <v>1300</v>
          </cell>
        </row>
        <row r="3149">
          <cell r="E3149" t="str">
            <v>PDG10018</v>
          </cell>
          <cell r="F3149">
            <v>0</v>
          </cell>
          <cell r="G3149">
            <v>0</v>
          </cell>
          <cell r="I3149">
            <v>0</v>
          </cell>
          <cell r="J3149">
            <v>950</v>
          </cell>
          <cell r="K3149">
            <v>1300</v>
          </cell>
        </row>
        <row r="3150">
          <cell r="E3150" t="str">
            <v>PDG20100</v>
          </cell>
          <cell r="F3150">
            <v>0</v>
          </cell>
          <cell r="G3150">
            <v>0</v>
          </cell>
          <cell r="I3150">
            <v>3000</v>
          </cell>
          <cell r="J3150">
            <v>950</v>
          </cell>
          <cell r="K3150">
            <v>1300</v>
          </cell>
        </row>
        <row r="3151">
          <cell r="E3151" t="str">
            <v>PDG20101</v>
          </cell>
          <cell r="F3151">
            <v>0</v>
          </cell>
          <cell r="G3151">
            <v>9000</v>
          </cell>
          <cell r="H3151">
            <v>5400</v>
          </cell>
          <cell r="J3151">
            <v>0</v>
          </cell>
          <cell r="K3151">
            <v>0</v>
          </cell>
        </row>
        <row r="3152">
          <cell r="E3152" t="str">
            <v>PDG20103</v>
          </cell>
          <cell r="F3152">
            <v>0</v>
          </cell>
          <cell r="G3152">
            <v>9000</v>
          </cell>
          <cell r="H3152">
            <v>5400</v>
          </cell>
          <cell r="J3152">
            <v>0</v>
          </cell>
          <cell r="K3152">
            <v>0</v>
          </cell>
        </row>
        <row r="3153">
          <cell r="E3153" t="str">
            <v>PDG20106</v>
          </cell>
          <cell r="F3153">
            <v>0</v>
          </cell>
          <cell r="G3153">
            <v>9000</v>
          </cell>
          <cell r="H3153">
            <v>5400</v>
          </cell>
          <cell r="J3153">
            <v>0</v>
          </cell>
          <cell r="K3153">
            <v>0</v>
          </cell>
        </row>
        <row r="3154">
          <cell r="E3154" t="str">
            <v>PDG20107</v>
          </cell>
          <cell r="F3154">
            <v>0</v>
          </cell>
          <cell r="G3154">
            <v>9000</v>
          </cell>
          <cell r="H3154">
            <v>5400</v>
          </cell>
          <cell r="J3154">
            <v>0</v>
          </cell>
          <cell r="K3154">
            <v>0</v>
          </cell>
        </row>
        <row r="3155">
          <cell r="E3155" t="str">
            <v>PDG20108</v>
          </cell>
          <cell r="F3155">
            <v>0</v>
          </cell>
          <cell r="G3155">
            <v>9000</v>
          </cell>
          <cell r="H3155">
            <v>5400</v>
          </cell>
          <cell r="J3155">
            <v>0</v>
          </cell>
          <cell r="K3155">
            <v>0</v>
          </cell>
        </row>
        <row r="3156">
          <cell r="E3156" t="str">
            <v>PDG20110</v>
          </cell>
          <cell r="F3156">
            <v>0</v>
          </cell>
          <cell r="G3156">
            <v>9000</v>
          </cell>
          <cell r="H3156">
            <v>5400</v>
          </cell>
          <cell r="J3156">
            <v>0</v>
          </cell>
          <cell r="K3156">
            <v>0</v>
          </cell>
        </row>
        <row r="3157">
          <cell r="E3157" t="str">
            <v>PDG20111</v>
          </cell>
          <cell r="F3157">
            <v>0</v>
          </cell>
          <cell r="G3157">
            <v>9000</v>
          </cell>
          <cell r="H3157">
            <v>5400</v>
          </cell>
          <cell r="J3157">
            <v>0</v>
          </cell>
          <cell r="K3157">
            <v>0</v>
          </cell>
        </row>
        <row r="3158">
          <cell r="E3158" t="str">
            <v>PDG20112</v>
          </cell>
          <cell r="F3158">
            <v>0</v>
          </cell>
          <cell r="G3158">
            <v>9000</v>
          </cell>
          <cell r="H3158">
            <v>5400</v>
          </cell>
          <cell r="J3158">
            <v>0</v>
          </cell>
          <cell r="K3158">
            <v>0</v>
          </cell>
        </row>
        <row r="3159">
          <cell r="E3159" t="str">
            <v>PDG20114</v>
          </cell>
          <cell r="F3159">
            <v>0</v>
          </cell>
          <cell r="G3159">
            <v>9000</v>
          </cell>
          <cell r="H3159">
            <v>5400</v>
          </cell>
          <cell r="J3159">
            <v>0</v>
          </cell>
          <cell r="K3159">
            <v>0</v>
          </cell>
        </row>
        <row r="3160">
          <cell r="E3160" t="str">
            <v>PDG20115</v>
          </cell>
          <cell r="F3160">
            <v>0</v>
          </cell>
          <cell r="G3160">
            <v>9000</v>
          </cell>
          <cell r="H3160">
            <v>5400</v>
          </cell>
          <cell r="J3160">
            <v>0</v>
          </cell>
          <cell r="K3160">
            <v>0</v>
          </cell>
        </row>
        <row r="3161">
          <cell r="E3161" t="str">
            <v>PDG20116</v>
          </cell>
          <cell r="F3161">
            <v>0</v>
          </cell>
          <cell r="G3161">
            <v>9000</v>
          </cell>
          <cell r="H3161">
            <v>5400</v>
          </cell>
          <cell r="J3161">
            <v>0</v>
          </cell>
          <cell r="K3161">
            <v>0</v>
          </cell>
        </row>
        <row r="3162">
          <cell r="E3162" t="str">
            <v>PDG20117</v>
          </cell>
          <cell r="F3162">
            <v>0</v>
          </cell>
          <cell r="G3162">
            <v>9000</v>
          </cell>
          <cell r="H3162">
            <v>5400</v>
          </cell>
          <cell r="J3162">
            <v>0</v>
          </cell>
          <cell r="K3162">
            <v>0</v>
          </cell>
        </row>
        <row r="3163">
          <cell r="E3163" t="str">
            <v>PDG20118</v>
          </cell>
          <cell r="F3163">
            <v>0</v>
          </cell>
          <cell r="G3163">
            <v>9000</v>
          </cell>
          <cell r="H3163">
            <v>5400</v>
          </cell>
          <cell r="J3163">
            <v>0</v>
          </cell>
          <cell r="K3163">
            <v>0</v>
          </cell>
        </row>
        <row r="3164">
          <cell r="E3164" t="str">
            <v>PDG20119</v>
          </cell>
          <cell r="F3164">
            <v>0</v>
          </cell>
          <cell r="G3164">
            <v>9000</v>
          </cell>
          <cell r="H3164">
            <v>5400</v>
          </cell>
          <cell r="J3164">
            <v>0</v>
          </cell>
          <cell r="K3164">
            <v>0</v>
          </cell>
        </row>
        <row r="3165">
          <cell r="E3165" t="str">
            <v>PDG20200</v>
          </cell>
          <cell r="F3165">
            <v>0</v>
          </cell>
          <cell r="I3165">
            <v>3000</v>
          </cell>
          <cell r="J3165">
            <v>950</v>
          </cell>
          <cell r="K3165">
            <v>1300</v>
          </cell>
        </row>
        <row r="3166">
          <cell r="E3166" t="str">
            <v>PDG20211</v>
          </cell>
          <cell r="F3166">
            <v>0</v>
          </cell>
          <cell r="I3166">
            <v>3000</v>
          </cell>
          <cell r="J3166">
            <v>950</v>
          </cell>
          <cell r="K3166">
            <v>1300</v>
          </cell>
        </row>
        <row r="3167">
          <cell r="E3167" t="str">
            <v>PDG20212</v>
          </cell>
          <cell r="F3167">
            <v>0</v>
          </cell>
          <cell r="I3167">
            <v>3000</v>
          </cell>
          <cell r="J3167">
            <v>950</v>
          </cell>
          <cell r="K3167">
            <v>1300</v>
          </cell>
        </row>
        <row r="3168">
          <cell r="E3168" t="str">
            <v>PDG20213</v>
          </cell>
          <cell r="F3168">
            <v>0</v>
          </cell>
          <cell r="I3168">
            <v>3000</v>
          </cell>
          <cell r="J3168">
            <v>950</v>
          </cell>
          <cell r="K3168">
            <v>1300</v>
          </cell>
        </row>
        <row r="3169">
          <cell r="E3169" t="str">
            <v>PDG20300</v>
          </cell>
          <cell r="F3169">
            <v>0</v>
          </cell>
          <cell r="I3169">
            <v>3000</v>
          </cell>
          <cell r="J3169">
            <v>950</v>
          </cell>
          <cell r="K3169">
            <v>1300</v>
          </cell>
        </row>
        <row r="3170">
          <cell r="E3170" t="str">
            <v>PDG20301</v>
          </cell>
          <cell r="F3170">
            <v>0</v>
          </cell>
          <cell r="G3170">
            <v>9000</v>
          </cell>
          <cell r="H3170">
            <v>5400</v>
          </cell>
          <cell r="J3170">
            <v>0</v>
          </cell>
          <cell r="K3170">
            <v>0</v>
          </cell>
        </row>
        <row r="3171">
          <cell r="E3171" t="str">
            <v>PDG20305</v>
          </cell>
          <cell r="F3171">
            <v>0</v>
          </cell>
          <cell r="G3171">
            <v>9000</v>
          </cell>
          <cell r="H3171">
            <v>5400</v>
          </cell>
          <cell r="J3171">
            <v>0</v>
          </cell>
          <cell r="K3171">
            <v>0</v>
          </cell>
        </row>
        <row r="3172">
          <cell r="E3172" t="str">
            <v>PDG20308</v>
          </cell>
          <cell r="F3172">
            <v>0</v>
          </cell>
          <cell r="G3172">
            <v>9000</v>
          </cell>
          <cell r="H3172">
            <v>5400</v>
          </cell>
          <cell r="J3172">
            <v>0</v>
          </cell>
          <cell r="K3172">
            <v>0</v>
          </cell>
        </row>
        <row r="3173">
          <cell r="E3173" t="str">
            <v>PDG20314</v>
          </cell>
          <cell r="F3173">
            <v>0</v>
          </cell>
          <cell r="G3173">
            <v>9000</v>
          </cell>
          <cell r="H3173">
            <v>5400</v>
          </cell>
          <cell r="J3173">
            <v>0</v>
          </cell>
          <cell r="K3173">
            <v>0</v>
          </cell>
        </row>
        <row r="3174">
          <cell r="E3174" t="str">
            <v>PDG20315</v>
          </cell>
          <cell r="F3174">
            <v>0</v>
          </cell>
          <cell r="G3174">
            <v>9000</v>
          </cell>
          <cell r="H3174">
            <v>5400</v>
          </cell>
          <cell r="J3174">
            <v>0</v>
          </cell>
          <cell r="K3174">
            <v>0</v>
          </cell>
        </row>
        <row r="3175">
          <cell r="E3175" t="str">
            <v>PDG20316</v>
          </cell>
          <cell r="F3175">
            <v>0</v>
          </cell>
          <cell r="G3175">
            <v>9000</v>
          </cell>
          <cell r="H3175">
            <v>5400</v>
          </cell>
          <cell r="J3175">
            <v>0</v>
          </cell>
          <cell r="K3175">
            <v>0</v>
          </cell>
        </row>
        <row r="3176">
          <cell r="E3176" t="str">
            <v>PDG20325</v>
          </cell>
          <cell r="F3176">
            <v>0</v>
          </cell>
          <cell r="G3176">
            <v>9000</v>
          </cell>
          <cell r="H3176">
            <v>5400</v>
          </cell>
          <cell r="J3176">
            <v>0</v>
          </cell>
          <cell r="K3176">
            <v>0</v>
          </cell>
        </row>
        <row r="3177">
          <cell r="E3177" t="str">
            <v>PDG20500</v>
          </cell>
          <cell r="F3177">
            <v>0</v>
          </cell>
          <cell r="I3177">
            <v>3000</v>
          </cell>
          <cell r="J3177">
            <v>950</v>
          </cell>
          <cell r="K3177">
            <v>1300</v>
          </cell>
        </row>
        <row r="3178">
          <cell r="E3178" t="str">
            <v>PDG20501</v>
          </cell>
          <cell r="F3178">
            <v>0</v>
          </cell>
          <cell r="G3178">
            <v>9000</v>
          </cell>
          <cell r="H3178">
            <v>5400</v>
          </cell>
          <cell r="J3178">
            <v>0</v>
          </cell>
          <cell r="K3178">
            <v>0</v>
          </cell>
        </row>
        <row r="3179">
          <cell r="E3179" t="str">
            <v>PDG20503</v>
          </cell>
          <cell r="F3179">
            <v>0</v>
          </cell>
          <cell r="G3179">
            <v>9000</v>
          </cell>
          <cell r="H3179">
            <v>5400</v>
          </cell>
          <cell r="J3179">
            <v>0</v>
          </cell>
          <cell r="K3179">
            <v>0</v>
          </cell>
        </row>
        <row r="3180">
          <cell r="E3180" t="str">
            <v>PDG20505</v>
          </cell>
          <cell r="F3180">
            <v>0</v>
          </cell>
          <cell r="G3180">
            <v>9000</v>
          </cell>
          <cell r="H3180">
            <v>5400</v>
          </cell>
          <cell r="J3180">
            <v>0</v>
          </cell>
          <cell r="K3180">
            <v>0</v>
          </cell>
        </row>
        <row r="3181">
          <cell r="E3181" t="str">
            <v>PDG20506</v>
          </cell>
          <cell r="F3181">
            <v>0</v>
          </cell>
          <cell r="G3181">
            <v>9000</v>
          </cell>
          <cell r="H3181">
            <v>5400</v>
          </cell>
          <cell r="J3181">
            <v>0</v>
          </cell>
          <cell r="K3181">
            <v>0</v>
          </cell>
        </row>
        <row r="3182">
          <cell r="E3182" t="str">
            <v>PDG20510</v>
          </cell>
          <cell r="F3182">
            <v>0</v>
          </cell>
          <cell r="G3182">
            <v>9000</v>
          </cell>
          <cell r="H3182">
            <v>5400</v>
          </cell>
          <cell r="J3182">
            <v>0</v>
          </cell>
          <cell r="K3182">
            <v>0</v>
          </cell>
        </row>
        <row r="3183">
          <cell r="E3183" t="str">
            <v>PDG20511</v>
          </cell>
          <cell r="F3183">
            <v>0</v>
          </cell>
          <cell r="G3183">
            <v>9000</v>
          </cell>
          <cell r="H3183">
            <v>5400</v>
          </cell>
          <cell r="J3183">
            <v>0</v>
          </cell>
          <cell r="K3183">
            <v>0</v>
          </cell>
        </row>
        <row r="3184">
          <cell r="E3184" t="str">
            <v>PDG20513</v>
          </cell>
          <cell r="F3184">
            <v>0</v>
          </cell>
          <cell r="G3184">
            <v>9000</v>
          </cell>
          <cell r="H3184">
            <v>5400</v>
          </cell>
          <cell r="J3184">
            <v>0</v>
          </cell>
          <cell r="K3184">
            <v>0</v>
          </cell>
        </row>
        <row r="3185">
          <cell r="E3185" t="str">
            <v>PDG20514</v>
          </cell>
          <cell r="F3185">
            <v>0</v>
          </cell>
          <cell r="G3185">
            <v>9000</v>
          </cell>
          <cell r="H3185">
            <v>5400</v>
          </cell>
          <cell r="J3185">
            <v>0</v>
          </cell>
          <cell r="K3185">
            <v>0</v>
          </cell>
        </row>
        <row r="3186">
          <cell r="E3186" t="str">
            <v>PDG20515</v>
          </cell>
          <cell r="F3186">
            <v>0</v>
          </cell>
          <cell r="G3186">
            <v>9000</v>
          </cell>
          <cell r="H3186">
            <v>5400</v>
          </cell>
          <cell r="J3186">
            <v>0</v>
          </cell>
          <cell r="K3186">
            <v>0</v>
          </cell>
        </row>
        <row r="3187">
          <cell r="E3187" t="str">
            <v>PDG20516</v>
          </cell>
          <cell r="F3187">
            <v>0</v>
          </cell>
          <cell r="G3187">
            <v>9000</v>
          </cell>
          <cell r="H3187">
            <v>5400</v>
          </cell>
          <cell r="J3187">
            <v>0</v>
          </cell>
          <cell r="K3187">
            <v>0</v>
          </cell>
        </row>
        <row r="3188">
          <cell r="E3188" t="str">
            <v>PDG20517</v>
          </cell>
          <cell r="F3188">
            <v>0</v>
          </cell>
          <cell r="G3188">
            <v>9000</v>
          </cell>
          <cell r="H3188">
            <v>5400</v>
          </cell>
          <cell r="J3188">
            <v>0</v>
          </cell>
          <cell r="K3188">
            <v>0</v>
          </cell>
        </row>
        <row r="3189">
          <cell r="E3189" t="str">
            <v>PDG20518</v>
          </cell>
          <cell r="F3189">
            <v>0</v>
          </cell>
          <cell r="G3189">
            <v>9000</v>
          </cell>
          <cell r="H3189">
            <v>5400</v>
          </cell>
          <cell r="J3189">
            <v>0</v>
          </cell>
          <cell r="K3189">
            <v>0</v>
          </cell>
        </row>
        <row r="3190">
          <cell r="E3190" t="str">
            <v>PDG20600</v>
          </cell>
          <cell r="F3190">
            <v>0</v>
          </cell>
          <cell r="I3190">
            <v>3000</v>
          </cell>
          <cell r="J3190">
            <v>950</v>
          </cell>
          <cell r="K3190">
            <v>1300</v>
          </cell>
        </row>
        <row r="3191">
          <cell r="E3191" t="str">
            <v>PDG20601</v>
          </cell>
          <cell r="F3191">
            <v>0</v>
          </cell>
          <cell r="G3191">
            <v>9000</v>
          </cell>
          <cell r="H3191">
            <v>5400</v>
          </cell>
          <cell r="J3191">
            <v>0</v>
          </cell>
          <cell r="K3191">
            <v>0</v>
          </cell>
        </row>
        <row r="3192">
          <cell r="E3192" t="str">
            <v>PDG20602</v>
          </cell>
          <cell r="F3192">
            <v>0</v>
          </cell>
          <cell r="G3192">
            <v>9000</v>
          </cell>
          <cell r="H3192">
            <v>5400</v>
          </cell>
          <cell r="J3192">
            <v>0</v>
          </cell>
          <cell r="K3192">
            <v>0</v>
          </cell>
        </row>
        <row r="3193">
          <cell r="E3193" t="str">
            <v>PDG20604</v>
          </cell>
          <cell r="F3193">
            <v>0</v>
          </cell>
          <cell r="G3193">
            <v>9000</v>
          </cell>
          <cell r="H3193">
            <v>5400</v>
          </cell>
          <cell r="J3193">
            <v>0</v>
          </cell>
          <cell r="K3193">
            <v>0</v>
          </cell>
        </row>
        <row r="3194">
          <cell r="E3194" t="str">
            <v>PDG20606</v>
          </cell>
          <cell r="F3194">
            <v>0</v>
          </cell>
          <cell r="I3194">
            <v>3000</v>
          </cell>
          <cell r="J3194">
            <v>950</v>
          </cell>
          <cell r="K3194">
            <v>1300</v>
          </cell>
        </row>
        <row r="3195">
          <cell r="E3195" t="str">
            <v>PDG20608</v>
          </cell>
          <cell r="F3195">
            <v>0</v>
          </cell>
          <cell r="G3195">
            <v>9000</v>
          </cell>
          <cell r="H3195">
            <v>5400</v>
          </cell>
          <cell r="J3195">
            <v>0</v>
          </cell>
          <cell r="K3195">
            <v>0</v>
          </cell>
        </row>
        <row r="3196">
          <cell r="E3196" t="str">
            <v>PDG20610</v>
          </cell>
          <cell r="F3196">
            <v>0</v>
          </cell>
          <cell r="G3196">
            <v>9000</v>
          </cell>
          <cell r="H3196">
            <v>5400</v>
          </cell>
          <cell r="J3196">
            <v>0</v>
          </cell>
          <cell r="K3196">
            <v>0</v>
          </cell>
        </row>
        <row r="3197">
          <cell r="E3197" t="str">
            <v>PDG20612</v>
          </cell>
          <cell r="F3197">
            <v>0</v>
          </cell>
          <cell r="G3197">
            <v>9000</v>
          </cell>
          <cell r="H3197">
            <v>5400</v>
          </cell>
          <cell r="J3197">
            <v>0</v>
          </cell>
          <cell r="K3197">
            <v>0</v>
          </cell>
        </row>
        <row r="3198">
          <cell r="E3198" t="str">
            <v>PDG20614</v>
          </cell>
          <cell r="F3198">
            <v>0</v>
          </cell>
          <cell r="G3198">
            <v>9000</v>
          </cell>
          <cell r="H3198">
            <v>5400</v>
          </cell>
          <cell r="J3198">
            <v>0</v>
          </cell>
          <cell r="K3198">
            <v>0</v>
          </cell>
        </row>
        <row r="3199">
          <cell r="E3199" t="str">
            <v>PDG20616</v>
          </cell>
          <cell r="F3199">
            <v>0</v>
          </cell>
          <cell r="G3199">
            <v>9000</v>
          </cell>
          <cell r="H3199">
            <v>5400</v>
          </cell>
          <cell r="J3199">
            <v>0</v>
          </cell>
          <cell r="K3199">
            <v>0</v>
          </cell>
        </row>
        <row r="3200">
          <cell r="E3200" t="str">
            <v>PDG20619</v>
          </cell>
          <cell r="F3200">
            <v>0</v>
          </cell>
          <cell r="G3200">
            <v>9000</v>
          </cell>
          <cell r="H3200">
            <v>5400</v>
          </cell>
          <cell r="J3200">
            <v>0</v>
          </cell>
          <cell r="K3200">
            <v>0</v>
          </cell>
        </row>
        <row r="3201">
          <cell r="E3201" t="str">
            <v>PDG20620</v>
          </cell>
          <cell r="F3201">
            <v>0</v>
          </cell>
          <cell r="G3201">
            <v>9000</v>
          </cell>
          <cell r="H3201">
            <v>5400</v>
          </cell>
          <cell r="J3201">
            <v>0</v>
          </cell>
          <cell r="K3201">
            <v>0</v>
          </cell>
        </row>
        <row r="3202">
          <cell r="E3202" t="str">
            <v>PDG20621</v>
          </cell>
          <cell r="F3202">
            <v>0</v>
          </cell>
          <cell r="G3202">
            <v>9000</v>
          </cell>
          <cell r="H3202">
            <v>5400</v>
          </cell>
          <cell r="J3202">
            <v>0</v>
          </cell>
          <cell r="K3202">
            <v>0</v>
          </cell>
        </row>
        <row r="3203">
          <cell r="E3203" t="str">
            <v>PDG20624</v>
          </cell>
          <cell r="F3203">
            <v>0</v>
          </cell>
          <cell r="G3203">
            <v>9000</v>
          </cell>
          <cell r="H3203">
            <v>5400</v>
          </cell>
          <cell r="J3203">
            <v>0</v>
          </cell>
          <cell r="K3203">
            <v>0</v>
          </cell>
        </row>
        <row r="3204">
          <cell r="E3204" t="str">
            <v>PDG20625</v>
          </cell>
          <cell r="F3204">
            <v>0</v>
          </cell>
          <cell r="I3204">
            <v>3000</v>
          </cell>
          <cell r="J3204">
            <v>950</v>
          </cell>
          <cell r="K3204">
            <v>1300</v>
          </cell>
        </row>
        <row r="3205">
          <cell r="E3205" t="str">
            <v>PDG20626</v>
          </cell>
          <cell r="F3205">
            <v>0</v>
          </cell>
          <cell r="I3205">
            <v>3000</v>
          </cell>
          <cell r="J3205">
            <v>950</v>
          </cell>
          <cell r="K3205">
            <v>1300</v>
          </cell>
        </row>
        <row r="3206">
          <cell r="E3206" t="str">
            <v>PDG20627</v>
          </cell>
          <cell r="F3206">
            <v>0</v>
          </cell>
          <cell r="I3206">
            <v>3000</v>
          </cell>
          <cell r="J3206">
            <v>950</v>
          </cell>
          <cell r="K3206">
            <v>1300</v>
          </cell>
        </row>
        <row r="3207">
          <cell r="E3207" t="str">
            <v>PDG20628</v>
          </cell>
          <cell r="F3207">
            <v>0</v>
          </cell>
          <cell r="G3207">
            <v>9000</v>
          </cell>
          <cell r="H3207">
            <v>5400</v>
          </cell>
          <cell r="J3207">
            <v>0</v>
          </cell>
          <cell r="K3207">
            <v>0</v>
          </cell>
        </row>
        <row r="3208">
          <cell r="E3208" t="str">
            <v>PDG20629</v>
          </cell>
          <cell r="F3208">
            <v>0</v>
          </cell>
          <cell r="G3208">
            <v>9000</v>
          </cell>
          <cell r="H3208">
            <v>5400</v>
          </cell>
          <cell r="J3208">
            <v>0</v>
          </cell>
          <cell r="K3208">
            <v>0</v>
          </cell>
        </row>
        <row r="3209">
          <cell r="E3209" t="str">
            <v>PDG20630</v>
          </cell>
          <cell r="F3209">
            <v>0</v>
          </cell>
          <cell r="G3209">
            <v>9000</v>
          </cell>
          <cell r="H3209">
            <v>5400</v>
          </cell>
          <cell r="J3209">
            <v>0</v>
          </cell>
          <cell r="K3209">
            <v>0</v>
          </cell>
        </row>
        <row r="3210">
          <cell r="E3210" t="str">
            <v>PDG20632</v>
          </cell>
          <cell r="F3210">
            <v>0</v>
          </cell>
          <cell r="G3210">
            <v>9000</v>
          </cell>
          <cell r="H3210">
            <v>5400</v>
          </cell>
          <cell r="J3210">
            <v>0</v>
          </cell>
          <cell r="K3210">
            <v>0</v>
          </cell>
        </row>
        <row r="3211">
          <cell r="E3211" t="str">
            <v>PDG20700</v>
          </cell>
          <cell r="F3211">
            <v>0</v>
          </cell>
          <cell r="I3211">
            <v>3000</v>
          </cell>
          <cell r="J3211">
            <v>950</v>
          </cell>
          <cell r="K3211">
            <v>1300</v>
          </cell>
        </row>
        <row r="3212">
          <cell r="E3212" t="str">
            <v>PDG20721</v>
          </cell>
          <cell r="F3212">
            <v>0</v>
          </cell>
          <cell r="G3212">
            <v>9000</v>
          </cell>
          <cell r="H3212">
            <v>5400</v>
          </cell>
          <cell r="J3212">
            <v>0</v>
          </cell>
          <cell r="K3212">
            <v>0</v>
          </cell>
        </row>
        <row r="3213">
          <cell r="E3213" t="str">
            <v>PDG20722</v>
          </cell>
          <cell r="F3213">
            <v>0</v>
          </cell>
          <cell r="G3213">
            <v>9000</v>
          </cell>
          <cell r="H3213">
            <v>5400</v>
          </cell>
          <cell r="J3213">
            <v>0</v>
          </cell>
          <cell r="K3213">
            <v>0</v>
          </cell>
        </row>
        <row r="3214">
          <cell r="E3214" t="str">
            <v>PDG20723</v>
          </cell>
          <cell r="F3214">
            <v>0</v>
          </cell>
          <cell r="G3214">
            <v>9000</v>
          </cell>
          <cell r="H3214">
            <v>5400</v>
          </cell>
          <cell r="J3214">
            <v>0</v>
          </cell>
          <cell r="K3214">
            <v>0</v>
          </cell>
        </row>
        <row r="3215">
          <cell r="E3215" t="str">
            <v>PDG20800</v>
          </cell>
          <cell r="F3215">
            <v>0</v>
          </cell>
          <cell r="I3215">
            <v>3000</v>
          </cell>
          <cell r="J3215">
            <v>950</v>
          </cell>
          <cell r="K3215">
            <v>1300</v>
          </cell>
        </row>
        <row r="3216">
          <cell r="E3216" t="str">
            <v>PDG20803</v>
          </cell>
          <cell r="F3216">
            <v>0</v>
          </cell>
          <cell r="G3216">
            <v>9000</v>
          </cell>
          <cell r="H3216">
            <v>5400</v>
          </cell>
          <cell r="J3216">
            <v>0</v>
          </cell>
          <cell r="K3216">
            <v>0</v>
          </cell>
        </row>
        <row r="3217">
          <cell r="E3217" t="str">
            <v>PDG20804</v>
          </cell>
          <cell r="F3217">
            <v>0</v>
          </cell>
          <cell r="G3217">
            <v>9000</v>
          </cell>
          <cell r="H3217">
            <v>5400</v>
          </cell>
          <cell r="J3217">
            <v>0</v>
          </cell>
          <cell r="K3217">
            <v>0</v>
          </cell>
        </row>
        <row r="3218">
          <cell r="E3218" t="str">
            <v>PDG20805</v>
          </cell>
          <cell r="F3218">
            <v>0</v>
          </cell>
          <cell r="G3218">
            <v>9000</v>
          </cell>
          <cell r="H3218">
            <v>5400</v>
          </cell>
          <cell r="J3218">
            <v>0</v>
          </cell>
          <cell r="K3218">
            <v>0</v>
          </cell>
        </row>
        <row r="3219">
          <cell r="E3219" t="str">
            <v>PDG20806</v>
          </cell>
          <cell r="F3219">
            <v>0</v>
          </cell>
          <cell r="G3219">
            <v>9000</v>
          </cell>
          <cell r="H3219">
            <v>5400</v>
          </cell>
          <cell r="J3219">
            <v>0</v>
          </cell>
          <cell r="K3219">
            <v>0</v>
          </cell>
        </row>
        <row r="3220">
          <cell r="E3220" t="str">
            <v>PDG20900</v>
          </cell>
          <cell r="F3220">
            <v>0</v>
          </cell>
          <cell r="I3220">
            <v>3000</v>
          </cell>
          <cell r="J3220">
            <v>950</v>
          </cell>
          <cell r="K3220">
            <v>1300</v>
          </cell>
        </row>
        <row r="3221">
          <cell r="E3221" t="str">
            <v>PDG20939</v>
          </cell>
          <cell r="F3221">
            <v>0</v>
          </cell>
          <cell r="G3221">
            <v>9000</v>
          </cell>
          <cell r="H3221">
            <v>5400</v>
          </cell>
          <cell r="J3221">
            <v>0</v>
          </cell>
          <cell r="K3221">
            <v>0</v>
          </cell>
        </row>
        <row r="3222">
          <cell r="E3222" t="str">
            <v>PDG20940</v>
          </cell>
          <cell r="F3222">
            <v>0</v>
          </cell>
          <cell r="G3222">
            <v>9000</v>
          </cell>
          <cell r="H3222">
            <v>5400</v>
          </cell>
          <cell r="J3222">
            <v>0</v>
          </cell>
          <cell r="K3222">
            <v>0</v>
          </cell>
        </row>
        <row r="3223">
          <cell r="E3223" t="str">
            <v>PDG21100</v>
          </cell>
          <cell r="F3223">
            <v>0</v>
          </cell>
          <cell r="I3223">
            <v>3000</v>
          </cell>
          <cell r="J3223">
            <v>950</v>
          </cell>
          <cell r="K3223">
            <v>1300</v>
          </cell>
        </row>
        <row r="3224">
          <cell r="E3224" t="str">
            <v>PDG21102</v>
          </cell>
          <cell r="F3224">
            <v>0</v>
          </cell>
          <cell r="G3224">
            <v>9000</v>
          </cell>
          <cell r="H3224">
            <v>5400</v>
          </cell>
          <cell r="J3224">
            <v>0</v>
          </cell>
          <cell r="K3224">
            <v>0</v>
          </cell>
        </row>
        <row r="3225">
          <cell r="E3225" t="str">
            <v>PDG21103</v>
          </cell>
          <cell r="F3225">
            <v>0</v>
          </cell>
          <cell r="G3225">
            <v>9000</v>
          </cell>
          <cell r="H3225">
            <v>5400</v>
          </cell>
          <cell r="J3225">
            <v>0</v>
          </cell>
          <cell r="K3225">
            <v>0</v>
          </cell>
        </row>
        <row r="3226">
          <cell r="E3226" t="str">
            <v>PDG21200</v>
          </cell>
          <cell r="F3226">
            <v>0</v>
          </cell>
          <cell r="I3226">
            <v>3000</v>
          </cell>
          <cell r="J3226">
            <v>950</v>
          </cell>
          <cell r="K3226">
            <v>1300</v>
          </cell>
        </row>
        <row r="3227">
          <cell r="E3227" t="str">
            <v>PDG21201</v>
          </cell>
          <cell r="F3227">
            <v>0</v>
          </cell>
          <cell r="G3227">
            <v>9000</v>
          </cell>
          <cell r="H3227">
            <v>5400</v>
          </cell>
          <cell r="J3227">
            <v>0</v>
          </cell>
          <cell r="K3227">
            <v>0</v>
          </cell>
        </row>
        <row r="3228">
          <cell r="E3228" t="str">
            <v>PDG21203</v>
          </cell>
          <cell r="F3228">
            <v>0</v>
          </cell>
          <cell r="G3228">
            <v>9000</v>
          </cell>
          <cell r="H3228">
            <v>5400</v>
          </cell>
          <cell r="J3228">
            <v>0</v>
          </cell>
          <cell r="K3228">
            <v>0</v>
          </cell>
        </row>
        <row r="3229">
          <cell r="E3229" t="str">
            <v>PDG21204</v>
          </cell>
          <cell r="F3229">
            <v>0</v>
          </cell>
          <cell r="G3229">
            <v>9000</v>
          </cell>
          <cell r="H3229">
            <v>5400</v>
          </cell>
          <cell r="J3229">
            <v>0</v>
          </cell>
          <cell r="K3229">
            <v>0</v>
          </cell>
        </row>
        <row r="3230">
          <cell r="E3230" t="str">
            <v>PDG21300</v>
          </cell>
          <cell r="F3230">
            <v>0</v>
          </cell>
          <cell r="I3230">
            <v>3000</v>
          </cell>
          <cell r="J3230">
            <v>950</v>
          </cell>
          <cell r="K3230">
            <v>1300</v>
          </cell>
        </row>
        <row r="3231">
          <cell r="E3231" t="str">
            <v>PDG21301</v>
          </cell>
          <cell r="F3231">
            <v>0</v>
          </cell>
          <cell r="G3231">
            <v>9000</v>
          </cell>
          <cell r="H3231">
            <v>5400</v>
          </cell>
          <cell r="J3231">
            <v>0</v>
          </cell>
          <cell r="K3231">
            <v>0</v>
          </cell>
        </row>
        <row r="3232">
          <cell r="E3232" t="str">
            <v>PDG21302</v>
          </cell>
          <cell r="F3232">
            <v>0</v>
          </cell>
          <cell r="G3232">
            <v>9000</v>
          </cell>
          <cell r="H3232">
            <v>5400</v>
          </cell>
          <cell r="J3232">
            <v>0</v>
          </cell>
          <cell r="K3232">
            <v>0</v>
          </cell>
        </row>
        <row r="3233">
          <cell r="E3233" t="str">
            <v>PDG21303</v>
          </cell>
          <cell r="F3233">
            <v>0</v>
          </cell>
          <cell r="G3233">
            <v>9000</v>
          </cell>
          <cell r="H3233">
            <v>5400</v>
          </cell>
          <cell r="J3233">
            <v>0</v>
          </cell>
          <cell r="K3233">
            <v>0</v>
          </cell>
        </row>
        <row r="3234">
          <cell r="E3234" t="str">
            <v>PDG21304</v>
          </cell>
          <cell r="F3234">
            <v>0</v>
          </cell>
          <cell r="G3234">
            <v>9000</v>
          </cell>
          <cell r="H3234">
            <v>5400</v>
          </cell>
          <cell r="J3234">
            <v>0</v>
          </cell>
          <cell r="K3234">
            <v>0</v>
          </cell>
        </row>
        <row r="3235">
          <cell r="E3235" t="str">
            <v>PDG21305</v>
          </cell>
          <cell r="F3235">
            <v>0</v>
          </cell>
          <cell r="G3235">
            <v>9000</v>
          </cell>
          <cell r="H3235">
            <v>5400</v>
          </cell>
          <cell r="J3235">
            <v>0</v>
          </cell>
          <cell r="K3235">
            <v>0</v>
          </cell>
        </row>
        <row r="3236">
          <cell r="E3236" t="str">
            <v>PDG21306</v>
          </cell>
          <cell r="F3236">
            <v>0</v>
          </cell>
          <cell r="G3236">
            <v>9000</v>
          </cell>
          <cell r="H3236">
            <v>5400</v>
          </cell>
          <cell r="J3236">
            <v>0</v>
          </cell>
          <cell r="K3236">
            <v>0</v>
          </cell>
        </row>
        <row r="3237">
          <cell r="E3237" t="str">
            <v>PDG21307</v>
          </cell>
          <cell r="F3237">
            <v>0</v>
          </cell>
          <cell r="G3237">
            <v>9000</v>
          </cell>
          <cell r="H3237">
            <v>5400</v>
          </cell>
          <cell r="J3237">
            <v>0</v>
          </cell>
          <cell r="K3237">
            <v>0</v>
          </cell>
        </row>
        <row r="3238">
          <cell r="E3238" t="str">
            <v>PDG21309</v>
          </cell>
          <cell r="F3238">
            <v>0</v>
          </cell>
          <cell r="G3238">
            <v>9000</v>
          </cell>
          <cell r="H3238">
            <v>5400</v>
          </cell>
          <cell r="J3238">
            <v>0</v>
          </cell>
          <cell r="K3238">
            <v>0</v>
          </cell>
        </row>
        <row r="3239">
          <cell r="E3239" t="str">
            <v>PDG21310</v>
          </cell>
          <cell r="F3239">
            <v>0</v>
          </cell>
          <cell r="G3239">
            <v>9000</v>
          </cell>
          <cell r="H3239">
            <v>5400</v>
          </cell>
          <cell r="J3239">
            <v>0</v>
          </cell>
          <cell r="K3239">
            <v>0</v>
          </cell>
        </row>
        <row r="3240">
          <cell r="E3240" t="str">
            <v>PDG21311</v>
          </cell>
          <cell r="F3240">
            <v>0</v>
          </cell>
          <cell r="G3240">
            <v>9000</v>
          </cell>
          <cell r="H3240">
            <v>5400</v>
          </cell>
          <cell r="J3240">
            <v>0</v>
          </cell>
          <cell r="K3240">
            <v>0</v>
          </cell>
        </row>
        <row r="3241">
          <cell r="E3241" t="str">
            <v>PDG21312</v>
          </cell>
          <cell r="F3241">
            <v>0</v>
          </cell>
          <cell r="G3241">
            <v>9000</v>
          </cell>
          <cell r="H3241">
            <v>5400</v>
          </cell>
          <cell r="J3241">
            <v>0</v>
          </cell>
          <cell r="K3241">
            <v>0</v>
          </cell>
        </row>
        <row r="3242">
          <cell r="E3242" t="str">
            <v>PDG21313</v>
          </cell>
          <cell r="F3242">
            <v>0</v>
          </cell>
          <cell r="G3242">
            <v>9000</v>
          </cell>
          <cell r="H3242">
            <v>5400</v>
          </cell>
          <cell r="J3242">
            <v>0</v>
          </cell>
          <cell r="K3242">
            <v>0</v>
          </cell>
        </row>
        <row r="3243">
          <cell r="E3243" t="str">
            <v>PDG21315</v>
          </cell>
          <cell r="F3243">
            <v>0</v>
          </cell>
          <cell r="G3243">
            <v>9000</v>
          </cell>
          <cell r="H3243">
            <v>5400</v>
          </cell>
          <cell r="J3243">
            <v>0</v>
          </cell>
          <cell r="K3243">
            <v>0</v>
          </cell>
        </row>
        <row r="3244">
          <cell r="E3244" t="str">
            <v>PDG21400</v>
          </cell>
          <cell r="F3244">
            <v>0</v>
          </cell>
          <cell r="G3244">
            <v>10000</v>
          </cell>
          <cell r="H3244">
            <v>6000</v>
          </cell>
          <cell r="J3244">
            <v>0</v>
          </cell>
          <cell r="K3244">
            <v>0</v>
          </cell>
        </row>
        <row r="3245">
          <cell r="E3245" t="str">
            <v>PDG21401</v>
          </cell>
          <cell r="F3245">
            <v>0</v>
          </cell>
          <cell r="G3245">
            <v>15000</v>
          </cell>
          <cell r="H3245">
            <v>9000</v>
          </cell>
          <cell r="J3245">
            <v>0</v>
          </cell>
          <cell r="K3245">
            <v>0</v>
          </cell>
        </row>
        <row r="3246">
          <cell r="E3246" t="str">
            <v>PDG21402</v>
          </cell>
          <cell r="F3246">
            <v>0</v>
          </cell>
          <cell r="G3246">
            <v>15000</v>
          </cell>
          <cell r="H3246">
            <v>9000</v>
          </cell>
          <cell r="J3246">
            <v>0</v>
          </cell>
          <cell r="K3246">
            <v>0</v>
          </cell>
        </row>
        <row r="3247">
          <cell r="E3247" t="str">
            <v>PDG21403</v>
          </cell>
          <cell r="F3247">
            <v>0</v>
          </cell>
          <cell r="G3247">
            <v>15000</v>
          </cell>
          <cell r="H3247">
            <v>9000</v>
          </cell>
          <cell r="J3247">
            <v>0</v>
          </cell>
          <cell r="K3247">
            <v>0</v>
          </cell>
        </row>
        <row r="3248">
          <cell r="E3248" t="str">
            <v>PDG21404</v>
          </cell>
          <cell r="F3248">
            <v>0</v>
          </cell>
          <cell r="G3248">
            <v>15000</v>
          </cell>
          <cell r="H3248">
            <v>9000</v>
          </cell>
          <cell r="J3248">
            <v>0</v>
          </cell>
          <cell r="K3248">
            <v>0</v>
          </cell>
        </row>
        <row r="3249">
          <cell r="E3249" t="str">
            <v>PDG21405</v>
          </cell>
          <cell r="F3249">
            <v>0</v>
          </cell>
          <cell r="G3249">
            <v>15000</v>
          </cell>
          <cell r="H3249">
            <v>9000</v>
          </cell>
          <cell r="J3249">
            <v>0</v>
          </cell>
          <cell r="K3249">
            <v>0</v>
          </cell>
        </row>
        <row r="3250">
          <cell r="E3250" t="str">
            <v>PDG21500</v>
          </cell>
          <cell r="F3250">
            <v>0</v>
          </cell>
          <cell r="I3250">
            <v>3000</v>
          </cell>
          <cell r="J3250">
            <v>950</v>
          </cell>
          <cell r="K3250">
            <v>1300</v>
          </cell>
        </row>
        <row r="3251">
          <cell r="E3251" t="str">
            <v>PDG21501</v>
          </cell>
          <cell r="F3251">
            <v>0</v>
          </cell>
          <cell r="G3251">
            <v>9000</v>
          </cell>
          <cell r="H3251">
            <v>5400</v>
          </cell>
          <cell r="J3251">
            <v>0</v>
          </cell>
          <cell r="K3251">
            <v>0</v>
          </cell>
        </row>
        <row r="3252">
          <cell r="E3252" t="str">
            <v>PDG21502</v>
          </cell>
          <cell r="F3252">
            <v>0</v>
          </cell>
          <cell r="G3252">
            <v>9000</v>
          </cell>
          <cell r="H3252">
            <v>5400</v>
          </cell>
          <cell r="J3252">
            <v>0</v>
          </cell>
          <cell r="K3252">
            <v>0</v>
          </cell>
        </row>
        <row r="3253">
          <cell r="E3253" t="str">
            <v>PDG21503</v>
          </cell>
          <cell r="F3253">
            <v>0</v>
          </cell>
          <cell r="G3253">
            <v>9000</v>
          </cell>
          <cell r="H3253">
            <v>5400</v>
          </cell>
          <cell r="J3253">
            <v>0</v>
          </cell>
          <cell r="K3253">
            <v>0</v>
          </cell>
        </row>
        <row r="3254">
          <cell r="E3254" t="str">
            <v>PDG21504</v>
          </cell>
          <cell r="F3254">
            <v>0</v>
          </cell>
          <cell r="G3254">
            <v>9000</v>
          </cell>
          <cell r="H3254">
            <v>5400</v>
          </cell>
          <cell r="J3254">
            <v>0</v>
          </cell>
          <cell r="K3254">
            <v>0</v>
          </cell>
        </row>
        <row r="3255">
          <cell r="E3255" t="str">
            <v>PDG21505</v>
          </cell>
          <cell r="F3255">
            <v>0</v>
          </cell>
          <cell r="G3255">
            <v>9000</v>
          </cell>
          <cell r="H3255">
            <v>5400</v>
          </cell>
          <cell r="J3255">
            <v>0</v>
          </cell>
          <cell r="K3255">
            <v>0</v>
          </cell>
        </row>
        <row r="3256">
          <cell r="E3256" t="str">
            <v>PDG21506</v>
          </cell>
          <cell r="F3256">
            <v>0</v>
          </cell>
          <cell r="G3256">
            <v>9000</v>
          </cell>
          <cell r="H3256">
            <v>5400</v>
          </cell>
          <cell r="J3256">
            <v>0</v>
          </cell>
          <cell r="K3256">
            <v>0</v>
          </cell>
        </row>
        <row r="3257">
          <cell r="E3257" t="str">
            <v>PDG21507</v>
          </cell>
          <cell r="F3257">
            <v>0</v>
          </cell>
          <cell r="G3257">
            <v>9000</v>
          </cell>
          <cell r="H3257">
            <v>5400</v>
          </cell>
          <cell r="J3257">
            <v>0</v>
          </cell>
          <cell r="K3257">
            <v>0</v>
          </cell>
        </row>
        <row r="3258">
          <cell r="E3258" t="str">
            <v>PDG21508</v>
          </cell>
          <cell r="F3258">
            <v>0</v>
          </cell>
          <cell r="G3258">
            <v>9000</v>
          </cell>
          <cell r="H3258">
            <v>5400</v>
          </cell>
          <cell r="J3258">
            <v>0</v>
          </cell>
          <cell r="K3258">
            <v>0</v>
          </cell>
        </row>
        <row r="3259">
          <cell r="E3259" t="str">
            <v>PDG21509</v>
          </cell>
          <cell r="F3259">
            <v>0</v>
          </cell>
          <cell r="G3259">
            <v>9000</v>
          </cell>
          <cell r="H3259">
            <v>5400</v>
          </cell>
          <cell r="J3259">
            <v>0</v>
          </cell>
          <cell r="K3259">
            <v>0</v>
          </cell>
        </row>
        <row r="3260">
          <cell r="E3260" t="str">
            <v>PDG21510</v>
          </cell>
          <cell r="F3260">
            <v>0</v>
          </cell>
          <cell r="G3260">
            <v>9000</v>
          </cell>
          <cell r="H3260">
            <v>5400</v>
          </cell>
          <cell r="J3260">
            <v>0</v>
          </cell>
          <cell r="K3260">
            <v>0</v>
          </cell>
        </row>
        <row r="3261">
          <cell r="E3261" t="str">
            <v>PDG21511</v>
          </cell>
          <cell r="F3261">
            <v>0</v>
          </cell>
          <cell r="G3261">
            <v>9000</v>
          </cell>
          <cell r="H3261">
            <v>5400</v>
          </cell>
          <cell r="J3261">
            <v>0</v>
          </cell>
          <cell r="K3261">
            <v>0</v>
          </cell>
        </row>
        <row r="3262">
          <cell r="E3262" t="str">
            <v>PDG21700</v>
          </cell>
          <cell r="F3262">
            <v>0</v>
          </cell>
          <cell r="I3262">
            <v>3000</v>
          </cell>
          <cell r="J3262">
            <v>950</v>
          </cell>
          <cell r="K3262">
            <v>1300</v>
          </cell>
        </row>
        <row r="3263">
          <cell r="E3263" t="str">
            <v>PDG21701</v>
          </cell>
          <cell r="F3263">
            <v>0</v>
          </cell>
          <cell r="G3263">
            <v>9000</v>
          </cell>
          <cell r="H3263">
            <v>5400</v>
          </cell>
          <cell r="J3263">
            <v>0</v>
          </cell>
          <cell r="K3263">
            <v>0</v>
          </cell>
        </row>
        <row r="3264">
          <cell r="E3264" t="str">
            <v>PDG21702</v>
          </cell>
          <cell r="F3264">
            <v>0</v>
          </cell>
          <cell r="G3264">
            <v>9000</v>
          </cell>
          <cell r="H3264">
            <v>5400</v>
          </cell>
          <cell r="J3264">
            <v>0</v>
          </cell>
          <cell r="K3264">
            <v>0</v>
          </cell>
        </row>
        <row r="3265">
          <cell r="E3265" t="str">
            <v>PDG21703</v>
          </cell>
          <cell r="F3265">
            <v>0</v>
          </cell>
          <cell r="G3265">
            <v>9000</v>
          </cell>
          <cell r="H3265">
            <v>5400</v>
          </cell>
          <cell r="J3265">
            <v>0</v>
          </cell>
          <cell r="K3265">
            <v>0</v>
          </cell>
        </row>
        <row r="3266">
          <cell r="E3266" t="str">
            <v>PDG21704</v>
          </cell>
          <cell r="F3266">
            <v>0</v>
          </cell>
          <cell r="G3266">
            <v>9000</v>
          </cell>
          <cell r="H3266">
            <v>5400</v>
          </cell>
          <cell r="J3266">
            <v>0</v>
          </cell>
          <cell r="K3266">
            <v>0</v>
          </cell>
        </row>
        <row r="3267">
          <cell r="E3267" t="str">
            <v>PDG21705</v>
          </cell>
          <cell r="F3267">
            <v>0</v>
          </cell>
          <cell r="G3267">
            <v>9000</v>
          </cell>
          <cell r="H3267">
            <v>5400</v>
          </cell>
          <cell r="J3267">
            <v>0</v>
          </cell>
          <cell r="K3267">
            <v>0</v>
          </cell>
        </row>
        <row r="3268">
          <cell r="E3268" t="str">
            <v>PDG21706</v>
          </cell>
          <cell r="F3268">
            <v>0</v>
          </cell>
          <cell r="G3268">
            <v>9000</v>
          </cell>
          <cell r="H3268">
            <v>5400</v>
          </cell>
          <cell r="J3268">
            <v>0</v>
          </cell>
          <cell r="K3268">
            <v>0</v>
          </cell>
        </row>
        <row r="3269">
          <cell r="E3269" t="str">
            <v>PDG21707</v>
          </cell>
          <cell r="F3269">
            <v>0</v>
          </cell>
          <cell r="G3269">
            <v>9000</v>
          </cell>
          <cell r="H3269">
            <v>5400</v>
          </cell>
          <cell r="J3269">
            <v>0</v>
          </cell>
          <cell r="K3269">
            <v>0</v>
          </cell>
        </row>
        <row r="3270">
          <cell r="E3270" t="str">
            <v>PDG21708</v>
          </cell>
          <cell r="F3270">
            <v>0</v>
          </cell>
          <cell r="G3270">
            <v>9000</v>
          </cell>
          <cell r="H3270">
            <v>5400</v>
          </cell>
          <cell r="J3270">
            <v>0</v>
          </cell>
          <cell r="K3270">
            <v>0</v>
          </cell>
        </row>
        <row r="3271">
          <cell r="E3271" t="str">
            <v>PDG21709</v>
          </cell>
          <cell r="F3271">
            <v>0</v>
          </cell>
          <cell r="G3271">
            <v>9000</v>
          </cell>
          <cell r="H3271">
            <v>5400</v>
          </cell>
          <cell r="J3271">
            <v>0</v>
          </cell>
          <cell r="K3271">
            <v>0</v>
          </cell>
        </row>
        <row r="3272">
          <cell r="E3272" t="str">
            <v>PDG21710</v>
          </cell>
          <cell r="F3272">
            <v>0</v>
          </cell>
          <cell r="G3272">
            <v>9000</v>
          </cell>
          <cell r="H3272">
            <v>5400</v>
          </cell>
          <cell r="J3272">
            <v>0</v>
          </cell>
          <cell r="K3272">
            <v>0</v>
          </cell>
        </row>
        <row r="3273">
          <cell r="E3273" t="str">
            <v>PDG21711</v>
          </cell>
          <cell r="F3273">
            <v>0</v>
          </cell>
          <cell r="G3273">
            <v>9000</v>
          </cell>
          <cell r="H3273">
            <v>5400</v>
          </cell>
          <cell r="J3273">
            <v>0</v>
          </cell>
          <cell r="K3273">
            <v>0</v>
          </cell>
        </row>
        <row r="3274">
          <cell r="E3274" t="str">
            <v>PDG21712</v>
          </cell>
          <cell r="F3274">
            <v>0</v>
          </cell>
          <cell r="G3274">
            <v>9000</v>
          </cell>
          <cell r="H3274">
            <v>5400</v>
          </cell>
          <cell r="J3274">
            <v>0</v>
          </cell>
          <cell r="K3274">
            <v>0</v>
          </cell>
        </row>
        <row r="3275">
          <cell r="E3275" t="str">
            <v>PDG21713</v>
          </cell>
          <cell r="F3275">
            <v>0</v>
          </cell>
          <cell r="G3275">
            <v>9000</v>
          </cell>
          <cell r="H3275">
            <v>5400</v>
          </cell>
          <cell r="J3275">
            <v>0</v>
          </cell>
          <cell r="K3275">
            <v>0</v>
          </cell>
        </row>
        <row r="3276">
          <cell r="E3276" t="str">
            <v>PDG21714</v>
          </cell>
          <cell r="F3276">
            <v>0</v>
          </cell>
          <cell r="G3276">
            <v>9000</v>
          </cell>
          <cell r="H3276">
            <v>5400</v>
          </cell>
          <cell r="J3276">
            <v>0</v>
          </cell>
          <cell r="K3276">
            <v>0</v>
          </cell>
        </row>
        <row r="3277">
          <cell r="E3277" t="str">
            <v>PDG21800</v>
          </cell>
          <cell r="F3277">
            <v>0</v>
          </cell>
          <cell r="I3277">
            <v>3000</v>
          </cell>
          <cell r="J3277">
            <v>950</v>
          </cell>
          <cell r="K3277">
            <v>1300</v>
          </cell>
        </row>
        <row r="3278">
          <cell r="E3278" t="str">
            <v>PDG21801</v>
          </cell>
          <cell r="F3278">
            <v>0</v>
          </cell>
          <cell r="G3278">
            <v>9000</v>
          </cell>
          <cell r="H3278">
            <v>5400</v>
          </cell>
          <cell r="J3278">
            <v>0</v>
          </cell>
          <cell r="K3278">
            <v>0</v>
          </cell>
        </row>
        <row r="3279">
          <cell r="E3279" t="str">
            <v>PDG21802</v>
          </cell>
          <cell r="F3279">
            <v>0</v>
          </cell>
          <cell r="G3279">
            <v>9000</v>
          </cell>
          <cell r="H3279">
            <v>5400</v>
          </cell>
          <cell r="J3279">
            <v>0</v>
          </cell>
          <cell r="K3279">
            <v>0</v>
          </cell>
        </row>
        <row r="3280">
          <cell r="E3280" t="str">
            <v>PDG21803</v>
          </cell>
          <cell r="F3280">
            <v>0</v>
          </cell>
          <cell r="G3280">
            <v>9000</v>
          </cell>
          <cell r="H3280">
            <v>5400</v>
          </cell>
          <cell r="J3280">
            <v>0</v>
          </cell>
          <cell r="K3280">
            <v>0</v>
          </cell>
        </row>
        <row r="3281">
          <cell r="E3281" t="str">
            <v>PDG21804</v>
          </cell>
          <cell r="F3281">
            <v>0</v>
          </cell>
          <cell r="G3281">
            <v>9000</v>
          </cell>
          <cell r="H3281">
            <v>5400</v>
          </cell>
          <cell r="J3281">
            <v>0</v>
          </cell>
          <cell r="K3281">
            <v>0</v>
          </cell>
        </row>
        <row r="3282">
          <cell r="E3282" t="str">
            <v>PDG21805</v>
          </cell>
          <cell r="F3282">
            <v>0</v>
          </cell>
          <cell r="G3282">
            <v>9000</v>
          </cell>
          <cell r="H3282">
            <v>5400</v>
          </cell>
          <cell r="J3282">
            <v>0</v>
          </cell>
          <cell r="K3282">
            <v>0</v>
          </cell>
        </row>
        <row r="3283">
          <cell r="E3283" t="str">
            <v>PDG21900</v>
          </cell>
          <cell r="F3283">
            <v>0</v>
          </cell>
          <cell r="I3283">
            <v>3000</v>
          </cell>
          <cell r="J3283">
            <v>950</v>
          </cell>
          <cell r="K3283">
            <v>1300</v>
          </cell>
        </row>
        <row r="3284">
          <cell r="E3284" t="str">
            <v>PDG21901</v>
          </cell>
          <cell r="F3284">
            <v>0</v>
          </cell>
          <cell r="G3284">
            <v>9000</v>
          </cell>
          <cell r="H3284">
            <v>5400</v>
          </cell>
          <cell r="J3284">
            <v>0</v>
          </cell>
          <cell r="K3284">
            <v>0</v>
          </cell>
        </row>
        <row r="3285">
          <cell r="E3285" t="str">
            <v>PDG21903</v>
          </cell>
          <cell r="F3285">
            <v>0</v>
          </cell>
          <cell r="G3285">
            <v>9000</v>
          </cell>
          <cell r="H3285">
            <v>5400</v>
          </cell>
          <cell r="J3285">
            <v>0</v>
          </cell>
          <cell r="K3285">
            <v>0</v>
          </cell>
        </row>
        <row r="3286">
          <cell r="E3286" t="str">
            <v>PDG21904</v>
          </cell>
          <cell r="F3286">
            <v>0</v>
          </cell>
          <cell r="G3286">
            <v>9000</v>
          </cell>
          <cell r="H3286">
            <v>5400</v>
          </cell>
          <cell r="J3286">
            <v>0</v>
          </cell>
          <cell r="K3286">
            <v>0</v>
          </cell>
        </row>
        <row r="3287">
          <cell r="E3287" t="str">
            <v>PDG21905</v>
          </cell>
          <cell r="F3287">
            <v>0</v>
          </cell>
          <cell r="G3287">
            <v>9000</v>
          </cell>
          <cell r="H3287">
            <v>5400</v>
          </cell>
          <cell r="J3287">
            <v>0</v>
          </cell>
          <cell r="K3287">
            <v>0</v>
          </cell>
        </row>
        <row r="3288">
          <cell r="E3288" t="str">
            <v>PDG21906</v>
          </cell>
          <cell r="F3288">
            <v>0</v>
          </cell>
          <cell r="G3288">
            <v>9000</v>
          </cell>
          <cell r="H3288">
            <v>5400</v>
          </cell>
          <cell r="J3288">
            <v>0</v>
          </cell>
          <cell r="K3288">
            <v>0</v>
          </cell>
        </row>
        <row r="3289">
          <cell r="E3289" t="str">
            <v>PDG21907</v>
          </cell>
          <cell r="F3289">
            <v>0</v>
          </cell>
          <cell r="G3289">
            <v>9000</v>
          </cell>
          <cell r="H3289">
            <v>5400</v>
          </cell>
          <cell r="J3289">
            <v>0</v>
          </cell>
          <cell r="K3289">
            <v>0</v>
          </cell>
        </row>
        <row r="3290">
          <cell r="E3290" t="str">
            <v>PDG21908</v>
          </cell>
          <cell r="F3290">
            <v>0</v>
          </cell>
          <cell r="G3290">
            <v>9000</v>
          </cell>
          <cell r="H3290">
            <v>5400</v>
          </cell>
          <cell r="J3290">
            <v>0</v>
          </cell>
          <cell r="K3290">
            <v>0</v>
          </cell>
        </row>
        <row r="3291">
          <cell r="E3291" t="str">
            <v>PDG22200</v>
          </cell>
          <cell r="F3291">
            <v>0</v>
          </cell>
          <cell r="I3291">
            <v>3000</v>
          </cell>
          <cell r="J3291">
            <v>950</v>
          </cell>
          <cell r="K3291">
            <v>1300</v>
          </cell>
        </row>
        <row r="3292">
          <cell r="E3292" t="str">
            <v>PDG22201</v>
          </cell>
          <cell r="F3292">
            <v>0</v>
          </cell>
          <cell r="G3292">
            <v>9000</v>
          </cell>
          <cell r="H3292">
            <v>5400</v>
          </cell>
          <cell r="J3292">
            <v>0</v>
          </cell>
          <cell r="K3292">
            <v>0</v>
          </cell>
        </row>
        <row r="3293">
          <cell r="E3293" t="str">
            <v>PDG22203</v>
          </cell>
          <cell r="F3293">
            <v>0</v>
          </cell>
          <cell r="G3293">
            <v>9000</v>
          </cell>
          <cell r="H3293">
            <v>5400</v>
          </cell>
          <cell r="J3293">
            <v>0</v>
          </cell>
          <cell r="K3293">
            <v>0</v>
          </cell>
        </row>
        <row r="3294">
          <cell r="E3294" t="str">
            <v>PDG22204</v>
          </cell>
          <cell r="F3294">
            <v>0</v>
          </cell>
          <cell r="G3294">
            <v>9000</v>
          </cell>
          <cell r="H3294">
            <v>5400</v>
          </cell>
          <cell r="J3294">
            <v>0</v>
          </cell>
          <cell r="K3294">
            <v>0</v>
          </cell>
        </row>
        <row r="3295">
          <cell r="E3295" t="str">
            <v>PDG22205</v>
          </cell>
          <cell r="F3295">
            <v>0</v>
          </cell>
          <cell r="G3295">
            <v>9000</v>
          </cell>
          <cell r="H3295">
            <v>5400</v>
          </cell>
          <cell r="J3295">
            <v>0</v>
          </cell>
          <cell r="K3295">
            <v>0</v>
          </cell>
        </row>
        <row r="3296">
          <cell r="E3296" t="str">
            <v>PDG22206</v>
          </cell>
          <cell r="F3296">
            <v>0</v>
          </cell>
          <cell r="G3296">
            <v>9000</v>
          </cell>
          <cell r="H3296">
            <v>5400</v>
          </cell>
          <cell r="J3296">
            <v>0</v>
          </cell>
          <cell r="K3296">
            <v>0</v>
          </cell>
        </row>
        <row r="3297">
          <cell r="E3297" t="str">
            <v>PDG22207</v>
          </cell>
          <cell r="F3297">
            <v>0</v>
          </cell>
          <cell r="G3297">
            <v>9000</v>
          </cell>
          <cell r="H3297">
            <v>5400</v>
          </cell>
          <cell r="J3297">
            <v>0</v>
          </cell>
          <cell r="K3297">
            <v>0</v>
          </cell>
        </row>
        <row r="3298">
          <cell r="E3298" t="str">
            <v>PDG22208</v>
          </cell>
          <cell r="F3298">
            <v>0</v>
          </cell>
          <cell r="G3298">
            <v>9000</v>
          </cell>
          <cell r="H3298">
            <v>5400</v>
          </cell>
          <cell r="J3298">
            <v>0</v>
          </cell>
          <cell r="K3298">
            <v>0</v>
          </cell>
        </row>
        <row r="3299">
          <cell r="E3299" t="str">
            <v>PDG22209</v>
          </cell>
          <cell r="F3299">
            <v>0</v>
          </cell>
          <cell r="G3299">
            <v>9000</v>
          </cell>
          <cell r="H3299">
            <v>5400</v>
          </cell>
          <cell r="J3299">
            <v>0</v>
          </cell>
          <cell r="K3299">
            <v>0</v>
          </cell>
        </row>
        <row r="3300">
          <cell r="E3300" t="str">
            <v>PDG22210</v>
          </cell>
          <cell r="F3300">
            <v>0</v>
          </cell>
          <cell r="G3300">
            <v>9000</v>
          </cell>
          <cell r="H3300">
            <v>5400</v>
          </cell>
          <cell r="J3300">
            <v>0</v>
          </cell>
          <cell r="K3300">
            <v>0</v>
          </cell>
        </row>
        <row r="3301">
          <cell r="E3301" t="str">
            <v>PDG22211</v>
          </cell>
          <cell r="F3301">
            <v>0</v>
          </cell>
          <cell r="G3301">
            <v>9000</v>
          </cell>
          <cell r="H3301">
            <v>5400</v>
          </cell>
          <cell r="J3301">
            <v>0</v>
          </cell>
          <cell r="K3301">
            <v>0</v>
          </cell>
        </row>
        <row r="3302">
          <cell r="E3302" t="str">
            <v>PDG22212</v>
          </cell>
          <cell r="F3302">
            <v>0</v>
          </cell>
          <cell r="G3302">
            <v>9000</v>
          </cell>
          <cell r="H3302">
            <v>5400</v>
          </cell>
          <cell r="J3302">
            <v>0</v>
          </cell>
          <cell r="K3302">
            <v>0</v>
          </cell>
        </row>
        <row r="3303">
          <cell r="E3303" t="str">
            <v>PDG22213</v>
          </cell>
          <cell r="F3303">
            <v>0</v>
          </cell>
          <cell r="G3303">
            <v>9000</v>
          </cell>
          <cell r="H3303">
            <v>5400</v>
          </cell>
          <cell r="J3303">
            <v>0</v>
          </cell>
          <cell r="K3303">
            <v>0</v>
          </cell>
        </row>
        <row r="3304">
          <cell r="E3304" t="str">
            <v>PDG22214</v>
          </cell>
          <cell r="F3304">
            <v>0</v>
          </cell>
          <cell r="G3304">
            <v>9000</v>
          </cell>
          <cell r="H3304">
            <v>5400</v>
          </cell>
          <cell r="J3304">
            <v>0</v>
          </cell>
          <cell r="K3304">
            <v>0</v>
          </cell>
        </row>
        <row r="3305">
          <cell r="E3305" t="str">
            <v>PDG22215</v>
          </cell>
          <cell r="F3305">
            <v>0</v>
          </cell>
          <cell r="G3305">
            <v>9000</v>
          </cell>
          <cell r="H3305">
            <v>5400</v>
          </cell>
          <cell r="J3305">
            <v>0</v>
          </cell>
          <cell r="K3305">
            <v>0</v>
          </cell>
        </row>
        <row r="3306">
          <cell r="E3306" t="str">
            <v>PDN10000</v>
          </cell>
          <cell r="F3306">
            <v>0</v>
          </cell>
          <cell r="G3306">
            <v>0</v>
          </cell>
          <cell r="I3306">
            <v>0</v>
          </cell>
          <cell r="J3306">
            <v>950</v>
          </cell>
          <cell r="K3306">
            <v>1300</v>
          </cell>
        </row>
        <row r="3307">
          <cell r="E3307" t="str">
            <v>PDN10001</v>
          </cell>
          <cell r="F3307">
            <v>0</v>
          </cell>
          <cell r="I3307">
            <v>0</v>
          </cell>
          <cell r="J3307">
            <v>950</v>
          </cell>
          <cell r="K3307">
            <v>1300</v>
          </cell>
        </row>
        <row r="3308">
          <cell r="E3308" t="str">
            <v>PDN10002</v>
          </cell>
          <cell r="F3308">
            <v>0</v>
          </cell>
          <cell r="G3308">
            <v>2750</v>
          </cell>
          <cell r="H3308">
            <v>1650</v>
          </cell>
          <cell r="I3308">
            <v>0</v>
          </cell>
          <cell r="J3308">
            <v>0</v>
          </cell>
          <cell r="K3308">
            <v>0</v>
          </cell>
        </row>
        <row r="3309">
          <cell r="E3309" t="str">
            <v>PDN10003</v>
          </cell>
          <cell r="F3309">
            <v>0</v>
          </cell>
          <cell r="G3309">
            <v>2750</v>
          </cell>
          <cell r="H3309">
            <v>1650</v>
          </cell>
          <cell r="I3309">
            <v>0</v>
          </cell>
          <cell r="J3309">
            <v>0</v>
          </cell>
          <cell r="K3309">
            <v>0</v>
          </cell>
        </row>
        <row r="3310">
          <cell r="E3310" t="str">
            <v>PDN10004</v>
          </cell>
          <cell r="F3310">
            <v>0</v>
          </cell>
          <cell r="G3310">
            <v>2750</v>
          </cell>
          <cell r="H3310">
            <v>1650</v>
          </cell>
          <cell r="I3310">
            <v>0</v>
          </cell>
          <cell r="J3310">
            <v>0</v>
          </cell>
          <cell r="K3310">
            <v>0</v>
          </cell>
        </row>
        <row r="3311">
          <cell r="E3311" t="str">
            <v>PDN10005</v>
          </cell>
          <cell r="F3311">
            <v>0</v>
          </cell>
          <cell r="G3311">
            <v>2750</v>
          </cell>
          <cell r="H3311">
            <v>1650</v>
          </cell>
          <cell r="I3311">
            <v>0</v>
          </cell>
          <cell r="J3311">
            <v>0</v>
          </cell>
          <cell r="K3311">
            <v>0</v>
          </cell>
        </row>
        <row r="3312">
          <cell r="E3312" t="str">
            <v>PDN10006</v>
          </cell>
          <cell r="F3312">
            <v>0</v>
          </cell>
          <cell r="G3312">
            <v>2750</v>
          </cell>
          <cell r="H3312">
            <v>1650</v>
          </cell>
          <cell r="I3312">
            <v>0</v>
          </cell>
          <cell r="J3312">
            <v>0</v>
          </cell>
          <cell r="K3312">
            <v>0</v>
          </cell>
        </row>
        <row r="3313">
          <cell r="E3313" t="str">
            <v>PDN10007</v>
          </cell>
          <cell r="F3313">
            <v>0</v>
          </cell>
          <cell r="G3313">
            <v>2750</v>
          </cell>
          <cell r="H3313">
            <v>1650</v>
          </cell>
          <cell r="I3313">
            <v>0</v>
          </cell>
          <cell r="J3313">
            <v>0</v>
          </cell>
          <cell r="K3313">
            <v>0</v>
          </cell>
        </row>
        <row r="3314">
          <cell r="E3314" t="str">
            <v>PDN10008</v>
          </cell>
          <cell r="F3314">
            <v>0</v>
          </cell>
          <cell r="G3314">
            <v>2750</v>
          </cell>
          <cell r="H3314">
            <v>1650</v>
          </cell>
          <cell r="I3314">
            <v>0</v>
          </cell>
          <cell r="J3314">
            <v>0</v>
          </cell>
          <cell r="K3314">
            <v>0</v>
          </cell>
        </row>
        <row r="3315">
          <cell r="E3315" t="str">
            <v>PDN10009</v>
          </cell>
          <cell r="F3315">
            <v>0</v>
          </cell>
          <cell r="G3315">
            <v>2750</v>
          </cell>
          <cell r="H3315">
            <v>1650</v>
          </cell>
          <cell r="I3315">
            <v>0</v>
          </cell>
          <cell r="J3315">
            <v>0</v>
          </cell>
          <cell r="K3315">
            <v>0</v>
          </cell>
        </row>
        <row r="3316">
          <cell r="E3316" t="str">
            <v>PDN10010</v>
          </cell>
          <cell r="F3316">
            <v>0</v>
          </cell>
          <cell r="G3316">
            <v>2750</v>
          </cell>
          <cell r="H3316">
            <v>1650</v>
          </cell>
          <cell r="I3316">
            <v>0</v>
          </cell>
          <cell r="J3316">
            <v>0</v>
          </cell>
          <cell r="K3316">
            <v>0</v>
          </cell>
        </row>
        <row r="3317">
          <cell r="E3317" t="str">
            <v>PDN10012</v>
          </cell>
          <cell r="F3317">
            <v>0</v>
          </cell>
          <cell r="G3317">
            <v>2750</v>
          </cell>
          <cell r="H3317">
            <v>1650</v>
          </cell>
          <cell r="I3317">
            <v>0</v>
          </cell>
          <cell r="J3317">
            <v>0</v>
          </cell>
          <cell r="K3317">
            <v>0</v>
          </cell>
        </row>
        <row r="3318">
          <cell r="E3318" t="str">
            <v>PDN10013</v>
          </cell>
          <cell r="F3318">
            <v>0</v>
          </cell>
          <cell r="G3318">
            <v>2750</v>
          </cell>
          <cell r="H3318">
            <v>1650</v>
          </cell>
          <cell r="I3318">
            <v>0</v>
          </cell>
          <cell r="J3318">
            <v>0</v>
          </cell>
          <cell r="K3318">
            <v>0</v>
          </cell>
        </row>
        <row r="3319">
          <cell r="E3319" t="str">
            <v>PDN10014</v>
          </cell>
          <cell r="F3319">
            <v>0</v>
          </cell>
          <cell r="G3319">
            <v>2750</v>
          </cell>
          <cell r="H3319">
            <v>1650</v>
          </cell>
          <cell r="I3319">
            <v>0</v>
          </cell>
          <cell r="J3319">
            <v>0</v>
          </cell>
          <cell r="K3319">
            <v>0</v>
          </cell>
        </row>
        <row r="3320">
          <cell r="E3320" t="str">
            <v>PDN10015</v>
          </cell>
          <cell r="F3320">
            <v>0</v>
          </cell>
          <cell r="G3320">
            <v>2750</v>
          </cell>
          <cell r="H3320">
            <v>1650</v>
          </cell>
          <cell r="I3320">
            <v>0</v>
          </cell>
          <cell r="J3320">
            <v>0</v>
          </cell>
          <cell r="K3320">
            <v>0</v>
          </cell>
        </row>
        <row r="3321">
          <cell r="E3321" t="str">
            <v>PDN10016</v>
          </cell>
          <cell r="F3321">
            <v>0</v>
          </cell>
          <cell r="G3321">
            <v>2750</v>
          </cell>
          <cell r="H3321">
            <v>1650</v>
          </cell>
          <cell r="I3321">
            <v>0</v>
          </cell>
          <cell r="J3321">
            <v>0</v>
          </cell>
          <cell r="K3321">
            <v>0</v>
          </cell>
        </row>
        <row r="3322">
          <cell r="E3322" t="str">
            <v>PDN10017</v>
          </cell>
          <cell r="F3322">
            <v>0</v>
          </cell>
          <cell r="G3322">
            <v>2750</v>
          </cell>
          <cell r="H3322">
            <v>1650</v>
          </cell>
          <cell r="I3322">
            <v>0</v>
          </cell>
          <cell r="J3322">
            <v>0</v>
          </cell>
          <cell r="K3322">
            <v>0</v>
          </cell>
        </row>
        <row r="3323">
          <cell r="E3323" t="str">
            <v>PDN10018</v>
          </cell>
          <cell r="F3323">
            <v>0</v>
          </cell>
          <cell r="G3323">
            <v>2750</v>
          </cell>
          <cell r="H3323">
            <v>1650</v>
          </cell>
          <cell r="I3323">
            <v>0</v>
          </cell>
          <cell r="J3323">
            <v>0</v>
          </cell>
          <cell r="K3323">
            <v>0</v>
          </cell>
        </row>
        <row r="3324">
          <cell r="E3324" t="str">
            <v>PDN10019</v>
          </cell>
          <cell r="F3324">
            <v>0</v>
          </cell>
          <cell r="G3324">
            <v>2750</v>
          </cell>
          <cell r="H3324">
            <v>1650</v>
          </cell>
          <cell r="I3324">
            <v>0</v>
          </cell>
          <cell r="J3324">
            <v>0</v>
          </cell>
          <cell r="K3324">
            <v>0</v>
          </cell>
        </row>
        <row r="3325">
          <cell r="E3325" t="str">
            <v>PDN10020</v>
          </cell>
          <cell r="F3325">
            <v>0</v>
          </cell>
          <cell r="G3325">
            <v>2750</v>
          </cell>
          <cell r="H3325">
            <v>1650</v>
          </cell>
          <cell r="I3325">
            <v>0</v>
          </cell>
          <cell r="J3325">
            <v>0</v>
          </cell>
          <cell r="K3325">
            <v>0</v>
          </cell>
        </row>
        <row r="3326">
          <cell r="E3326" t="str">
            <v>PDN10021</v>
          </cell>
          <cell r="F3326">
            <v>0</v>
          </cell>
          <cell r="G3326">
            <v>2750</v>
          </cell>
          <cell r="H3326">
            <v>1650</v>
          </cell>
          <cell r="I3326">
            <v>0</v>
          </cell>
          <cell r="J3326">
            <v>0</v>
          </cell>
          <cell r="K3326">
            <v>0</v>
          </cell>
        </row>
        <row r="3327">
          <cell r="E3327" t="str">
            <v>PDN10022</v>
          </cell>
          <cell r="F3327">
            <v>0</v>
          </cell>
          <cell r="G3327">
            <v>2750</v>
          </cell>
          <cell r="H3327">
            <v>1650</v>
          </cell>
          <cell r="I3327">
            <v>0</v>
          </cell>
          <cell r="J3327">
            <v>0</v>
          </cell>
          <cell r="K3327">
            <v>0</v>
          </cell>
        </row>
        <row r="3328">
          <cell r="E3328" t="str">
            <v>PDN10023</v>
          </cell>
          <cell r="F3328">
            <v>0</v>
          </cell>
          <cell r="G3328">
            <v>2750</v>
          </cell>
          <cell r="H3328">
            <v>1650</v>
          </cell>
          <cell r="I3328">
            <v>0</v>
          </cell>
          <cell r="J3328">
            <v>0</v>
          </cell>
          <cell r="K3328">
            <v>0</v>
          </cell>
        </row>
        <row r="3329">
          <cell r="E3329" t="str">
            <v>PDN10024</v>
          </cell>
          <cell r="F3329">
            <v>0</v>
          </cell>
          <cell r="G3329">
            <v>2750</v>
          </cell>
          <cell r="H3329">
            <v>1650</v>
          </cell>
          <cell r="I3329">
            <v>0</v>
          </cell>
          <cell r="J3329">
            <v>0</v>
          </cell>
          <cell r="K3329">
            <v>0</v>
          </cell>
        </row>
        <row r="3330">
          <cell r="E3330" t="str">
            <v>PDN10025</v>
          </cell>
          <cell r="F3330">
            <v>0</v>
          </cell>
          <cell r="G3330">
            <v>2750</v>
          </cell>
          <cell r="H3330">
            <v>1650</v>
          </cell>
          <cell r="I3330">
            <v>0</v>
          </cell>
          <cell r="J3330">
            <v>0</v>
          </cell>
          <cell r="K3330">
            <v>0</v>
          </cell>
        </row>
        <row r="3331">
          <cell r="E3331" t="str">
            <v>PDN10026</v>
          </cell>
          <cell r="F3331">
            <v>0</v>
          </cell>
          <cell r="G3331">
            <v>2750</v>
          </cell>
          <cell r="H3331">
            <v>1650</v>
          </cell>
          <cell r="I3331">
            <v>0</v>
          </cell>
          <cell r="J3331">
            <v>0</v>
          </cell>
          <cell r="K3331">
            <v>0</v>
          </cell>
        </row>
        <row r="3332">
          <cell r="E3332" t="str">
            <v>PDN20100</v>
          </cell>
          <cell r="F3332">
            <v>0</v>
          </cell>
          <cell r="J3332">
            <v>950</v>
          </cell>
          <cell r="K3332">
            <v>1300</v>
          </cell>
        </row>
        <row r="3333">
          <cell r="E3333" t="str">
            <v>PDN20101</v>
          </cell>
          <cell r="F3333">
            <v>0</v>
          </cell>
          <cell r="J3333">
            <v>950</v>
          </cell>
          <cell r="K3333">
            <v>1300</v>
          </cell>
        </row>
        <row r="3334">
          <cell r="E3334" t="str">
            <v>PDN20102</v>
          </cell>
          <cell r="F3334">
            <v>0</v>
          </cell>
          <cell r="J3334">
            <v>950</v>
          </cell>
          <cell r="K3334">
            <v>1300</v>
          </cell>
        </row>
        <row r="3335">
          <cell r="E3335" t="str">
            <v>PDN20103</v>
          </cell>
          <cell r="F3335">
            <v>0</v>
          </cell>
          <cell r="J3335">
            <v>950</v>
          </cell>
          <cell r="K3335">
            <v>1300</v>
          </cell>
        </row>
        <row r="3336">
          <cell r="E3336" t="str">
            <v>PGK10000</v>
          </cell>
          <cell r="F3336">
            <v>0</v>
          </cell>
          <cell r="G3336">
            <v>0</v>
          </cell>
          <cell r="I3336">
            <v>0</v>
          </cell>
          <cell r="J3336">
            <v>950</v>
          </cell>
          <cell r="K3336">
            <v>1300</v>
          </cell>
        </row>
        <row r="3337">
          <cell r="E3337" t="str">
            <v>PGK10014</v>
          </cell>
          <cell r="F3337">
            <v>0</v>
          </cell>
          <cell r="G3337">
            <v>0</v>
          </cell>
          <cell r="I3337">
            <v>0</v>
          </cell>
          <cell r="J3337">
            <v>950</v>
          </cell>
          <cell r="K3337">
            <v>1300</v>
          </cell>
        </row>
        <row r="3338">
          <cell r="E3338" t="str">
            <v>PGK10015</v>
          </cell>
          <cell r="F3338">
            <v>0</v>
          </cell>
          <cell r="G3338">
            <v>0</v>
          </cell>
          <cell r="I3338">
            <v>0</v>
          </cell>
          <cell r="J3338">
            <v>950</v>
          </cell>
          <cell r="K3338">
            <v>1300</v>
          </cell>
        </row>
        <row r="3339">
          <cell r="E3339" t="str">
            <v>PGK10016</v>
          </cell>
          <cell r="F3339">
            <v>0</v>
          </cell>
          <cell r="G3339">
            <v>0</v>
          </cell>
          <cell r="I3339">
            <v>0</v>
          </cell>
          <cell r="J3339">
            <v>950</v>
          </cell>
          <cell r="K3339">
            <v>1300</v>
          </cell>
        </row>
        <row r="3340">
          <cell r="E3340" t="str">
            <v>PGK10017</v>
          </cell>
          <cell r="F3340">
            <v>0</v>
          </cell>
          <cell r="G3340">
            <v>0</v>
          </cell>
          <cell r="I3340">
            <v>0</v>
          </cell>
          <cell r="J3340">
            <v>950</v>
          </cell>
          <cell r="K3340">
            <v>1300</v>
          </cell>
        </row>
        <row r="3341">
          <cell r="E3341" t="str">
            <v>PGK10200</v>
          </cell>
          <cell r="F3341">
            <v>0</v>
          </cell>
          <cell r="G3341">
            <v>0</v>
          </cell>
          <cell r="I3341">
            <v>2000</v>
          </cell>
          <cell r="J3341">
            <v>950</v>
          </cell>
          <cell r="K3341">
            <v>1300</v>
          </cell>
        </row>
        <row r="3342">
          <cell r="E3342" t="str">
            <v>PGK10201</v>
          </cell>
          <cell r="F3342">
            <v>0</v>
          </cell>
          <cell r="G3342">
            <v>0</v>
          </cell>
          <cell r="I3342">
            <v>5000</v>
          </cell>
          <cell r="J3342">
            <v>950</v>
          </cell>
          <cell r="K3342">
            <v>1300</v>
          </cell>
        </row>
        <row r="3343">
          <cell r="E3343" t="str">
            <v>PGK10202</v>
          </cell>
          <cell r="F3343">
            <v>0</v>
          </cell>
          <cell r="G3343">
            <v>5000</v>
          </cell>
          <cell r="H3343">
            <v>3000</v>
          </cell>
          <cell r="I3343">
            <v>0</v>
          </cell>
          <cell r="J3343">
            <v>0</v>
          </cell>
          <cell r="K3343">
            <v>0</v>
          </cell>
        </row>
        <row r="3344">
          <cell r="E3344" t="str">
            <v>PGK10203</v>
          </cell>
          <cell r="F3344">
            <v>0</v>
          </cell>
          <cell r="G3344">
            <v>5000</v>
          </cell>
          <cell r="H3344">
            <v>3000</v>
          </cell>
          <cell r="I3344">
            <v>0</v>
          </cell>
          <cell r="J3344">
            <v>0</v>
          </cell>
          <cell r="K3344">
            <v>0</v>
          </cell>
        </row>
        <row r="3345">
          <cell r="E3345" t="str">
            <v>PGK10204</v>
          </cell>
          <cell r="F3345">
            <v>0</v>
          </cell>
          <cell r="G3345">
            <v>5000</v>
          </cell>
          <cell r="H3345">
            <v>3000</v>
          </cell>
          <cell r="I3345">
            <v>0</v>
          </cell>
          <cell r="J3345">
            <v>0</v>
          </cell>
          <cell r="K3345">
            <v>0</v>
          </cell>
        </row>
        <row r="3346">
          <cell r="E3346" t="str">
            <v>PGK10205</v>
          </cell>
          <cell r="F3346">
            <v>0</v>
          </cell>
          <cell r="G3346">
            <v>5000</v>
          </cell>
          <cell r="H3346">
            <v>3000</v>
          </cell>
          <cell r="I3346">
            <v>0</v>
          </cell>
          <cell r="J3346">
            <v>0</v>
          </cell>
          <cell r="K3346">
            <v>0</v>
          </cell>
        </row>
        <row r="3347">
          <cell r="E3347" t="str">
            <v>PGK10206</v>
          </cell>
          <cell r="F3347">
            <v>0</v>
          </cell>
          <cell r="G3347">
            <v>5000</v>
          </cell>
          <cell r="H3347">
            <v>3000</v>
          </cell>
          <cell r="I3347">
            <v>0</v>
          </cell>
          <cell r="J3347">
            <v>0</v>
          </cell>
          <cell r="K3347">
            <v>0</v>
          </cell>
        </row>
        <row r="3348">
          <cell r="E3348" t="str">
            <v>PGK10207</v>
          </cell>
          <cell r="F3348">
            <v>0</v>
          </cell>
          <cell r="G3348">
            <v>5000</v>
          </cell>
          <cell r="H3348">
            <v>3000</v>
          </cell>
          <cell r="I3348">
            <v>0</v>
          </cell>
          <cell r="J3348">
            <v>0</v>
          </cell>
          <cell r="K3348">
            <v>0</v>
          </cell>
        </row>
        <row r="3349">
          <cell r="E3349" t="str">
            <v>PGK10300</v>
          </cell>
          <cell r="F3349">
            <v>0</v>
          </cell>
          <cell r="G3349">
            <v>0</v>
          </cell>
          <cell r="I3349">
            <v>5000</v>
          </cell>
          <cell r="J3349">
            <v>950</v>
          </cell>
          <cell r="K3349">
            <v>1300</v>
          </cell>
        </row>
        <row r="3350">
          <cell r="E3350" t="str">
            <v>PGK10301</v>
          </cell>
          <cell r="F3350">
            <v>0</v>
          </cell>
          <cell r="G3350">
            <v>0</v>
          </cell>
          <cell r="I3350">
            <v>5000</v>
          </cell>
          <cell r="J3350">
            <v>950</v>
          </cell>
          <cell r="K3350">
            <v>1300</v>
          </cell>
        </row>
        <row r="3351">
          <cell r="E3351" t="str">
            <v>PGK10302</v>
          </cell>
          <cell r="F3351">
            <v>0</v>
          </cell>
          <cell r="G3351">
            <v>0</v>
          </cell>
          <cell r="I3351">
            <v>5000</v>
          </cell>
          <cell r="J3351">
            <v>950</v>
          </cell>
          <cell r="K3351">
            <v>1300</v>
          </cell>
        </row>
        <row r="3352">
          <cell r="E3352" t="str">
            <v>PGK10303</v>
          </cell>
          <cell r="F3352">
            <v>0</v>
          </cell>
          <cell r="G3352">
            <v>0</v>
          </cell>
          <cell r="I3352">
            <v>5000</v>
          </cell>
          <cell r="J3352">
            <v>950</v>
          </cell>
          <cell r="K3352">
            <v>1300</v>
          </cell>
        </row>
        <row r="3353">
          <cell r="E3353" t="str">
            <v>PGK10304</v>
          </cell>
          <cell r="F3353">
            <v>0</v>
          </cell>
          <cell r="G3353">
            <v>0</v>
          </cell>
          <cell r="I3353">
            <v>5000</v>
          </cell>
          <cell r="J3353">
            <v>950</v>
          </cell>
          <cell r="K3353">
            <v>1300</v>
          </cell>
        </row>
        <row r="3354">
          <cell r="E3354" t="str">
            <v>PGK10400</v>
          </cell>
          <cell r="F3354">
            <v>0</v>
          </cell>
          <cell r="G3354">
            <v>0</v>
          </cell>
          <cell r="I3354">
            <v>5000</v>
          </cell>
          <cell r="J3354">
            <v>950</v>
          </cell>
          <cell r="K3354">
            <v>1300</v>
          </cell>
        </row>
        <row r="3355">
          <cell r="E3355" t="str">
            <v>PGK10401</v>
          </cell>
          <cell r="F3355">
            <v>0</v>
          </cell>
          <cell r="G3355">
            <v>6500</v>
          </cell>
          <cell r="H3355">
            <v>3900</v>
          </cell>
          <cell r="I3355">
            <v>0</v>
          </cell>
          <cell r="J3355">
            <v>0</v>
          </cell>
          <cell r="K3355">
            <v>0</v>
          </cell>
        </row>
        <row r="3356">
          <cell r="E3356" t="str">
            <v>PGK10402</v>
          </cell>
          <cell r="F3356">
            <v>0</v>
          </cell>
          <cell r="G3356">
            <v>6500</v>
          </cell>
          <cell r="H3356">
            <v>3900</v>
          </cell>
          <cell r="I3356">
            <v>0</v>
          </cell>
          <cell r="J3356">
            <v>0</v>
          </cell>
          <cell r="K3356">
            <v>0</v>
          </cell>
        </row>
        <row r="3357">
          <cell r="E3357" t="str">
            <v>PGK10403</v>
          </cell>
          <cell r="F3357">
            <v>0</v>
          </cell>
          <cell r="G3357">
            <v>6500</v>
          </cell>
          <cell r="H3357">
            <v>3900</v>
          </cell>
          <cell r="I3357">
            <v>0</v>
          </cell>
          <cell r="J3357">
            <v>0</v>
          </cell>
          <cell r="K3357">
            <v>0</v>
          </cell>
        </row>
        <row r="3358">
          <cell r="E3358" t="str">
            <v>PGK10500</v>
          </cell>
          <cell r="F3358">
            <v>0</v>
          </cell>
          <cell r="G3358">
            <v>0</v>
          </cell>
          <cell r="I3358">
            <v>5000</v>
          </cell>
          <cell r="J3358">
            <v>950</v>
          </cell>
          <cell r="K3358">
            <v>1300</v>
          </cell>
        </row>
        <row r="3359">
          <cell r="E3359" t="str">
            <v>PGK10501</v>
          </cell>
          <cell r="F3359">
            <v>0</v>
          </cell>
          <cell r="G3359">
            <v>10000</v>
          </cell>
          <cell r="H3359">
            <v>6000</v>
          </cell>
          <cell r="I3359">
            <v>0</v>
          </cell>
          <cell r="J3359">
            <v>0</v>
          </cell>
          <cell r="K3359">
            <v>0</v>
          </cell>
        </row>
        <row r="3360">
          <cell r="E3360" t="str">
            <v>PGK10502</v>
          </cell>
          <cell r="F3360">
            <v>0</v>
          </cell>
          <cell r="G3360">
            <v>7000</v>
          </cell>
          <cell r="H3360">
            <v>4200</v>
          </cell>
          <cell r="I3360">
            <v>0</v>
          </cell>
          <cell r="J3360">
            <v>0</v>
          </cell>
          <cell r="K3360">
            <v>0</v>
          </cell>
        </row>
        <row r="3361">
          <cell r="E3361" t="str">
            <v>PGK10503</v>
          </cell>
          <cell r="F3361">
            <v>0</v>
          </cell>
          <cell r="G3361">
            <v>7000</v>
          </cell>
          <cell r="H3361">
            <v>4200</v>
          </cell>
          <cell r="I3361">
            <v>0</v>
          </cell>
          <cell r="J3361">
            <v>0</v>
          </cell>
          <cell r="K3361">
            <v>0</v>
          </cell>
        </row>
        <row r="3362">
          <cell r="E3362" t="str">
            <v>PGK10504</v>
          </cell>
          <cell r="F3362">
            <v>0</v>
          </cell>
          <cell r="G3362">
            <v>7000</v>
          </cell>
          <cell r="H3362">
            <v>4200</v>
          </cell>
          <cell r="I3362">
            <v>0</v>
          </cell>
          <cell r="J3362">
            <v>0</v>
          </cell>
          <cell r="K3362">
            <v>0</v>
          </cell>
        </row>
        <row r="3363">
          <cell r="E3363" t="str">
            <v>PKU10000</v>
          </cell>
          <cell r="F3363">
            <v>0</v>
          </cell>
          <cell r="G3363">
            <v>0</v>
          </cell>
          <cell r="I3363">
            <v>0</v>
          </cell>
          <cell r="J3363">
            <v>950</v>
          </cell>
          <cell r="K3363">
            <v>1300</v>
          </cell>
        </row>
        <row r="3364">
          <cell r="E3364" t="str">
            <v>PKU10009</v>
          </cell>
          <cell r="F3364">
            <v>0</v>
          </cell>
          <cell r="G3364">
            <v>0</v>
          </cell>
          <cell r="I3364">
            <v>0</v>
          </cell>
          <cell r="J3364">
            <v>950</v>
          </cell>
          <cell r="K3364">
            <v>1300</v>
          </cell>
        </row>
        <row r="3365">
          <cell r="E3365" t="str">
            <v>PKU10010</v>
          </cell>
          <cell r="F3365">
            <v>0</v>
          </cell>
          <cell r="G3365">
            <v>0</v>
          </cell>
          <cell r="I3365">
            <v>0</v>
          </cell>
          <cell r="J3365">
            <v>950</v>
          </cell>
          <cell r="K3365">
            <v>1300</v>
          </cell>
        </row>
        <row r="3366">
          <cell r="E3366" t="str">
            <v>PKU10011</v>
          </cell>
          <cell r="F3366">
            <v>0</v>
          </cell>
          <cell r="G3366">
            <v>0</v>
          </cell>
          <cell r="J3366">
            <v>950</v>
          </cell>
          <cell r="K3366">
            <v>1300</v>
          </cell>
        </row>
        <row r="3367">
          <cell r="E3367" t="str">
            <v>PKU10012</v>
          </cell>
          <cell r="F3367">
            <v>0</v>
          </cell>
          <cell r="G3367">
            <v>0</v>
          </cell>
          <cell r="I3367">
            <v>0</v>
          </cell>
          <cell r="J3367">
            <v>950</v>
          </cell>
          <cell r="K3367">
            <v>1300</v>
          </cell>
        </row>
        <row r="3368">
          <cell r="E3368" t="str">
            <v>PKU10013</v>
          </cell>
          <cell r="F3368">
            <v>0</v>
          </cell>
          <cell r="G3368">
            <v>0</v>
          </cell>
          <cell r="I3368">
            <v>0</v>
          </cell>
          <cell r="J3368">
            <v>950</v>
          </cell>
          <cell r="K3368">
            <v>1300</v>
          </cell>
        </row>
        <row r="3369">
          <cell r="E3369" t="str">
            <v>PKU10014</v>
          </cell>
          <cell r="F3369">
            <v>0</v>
          </cell>
          <cell r="G3369">
            <v>0</v>
          </cell>
          <cell r="I3369">
            <v>0</v>
          </cell>
          <cell r="J3369">
            <v>950</v>
          </cell>
          <cell r="K3369">
            <v>1300</v>
          </cell>
        </row>
        <row r="3370">
          <cell r="E3370" t="str">
            <v>PKU10016</v>
          </cell>
          <cell r="F3370">
            <v>0</v>
          </cell>
          <cell r="G3370">
            <v>0</v>
          </cell>
          <cell r="I3370">
            <v>0</v>
          </cell>
          <cell r="J3370">
            <v>950</v>
          </cell>
          <cell r="K3370">
            <v>1300</v>
          </cell>
        </row>
        <row r="3371">
          <cell r="E3371" t="str">
            <v>PKU10017</v>
          </cell>
          <cell r="F3371">
            <v>0</v>
          </cell>
          <cell r="G3371">
            <v>0</v>
          </cell>
          <cell r="I3371">
            <v>0</v>
          </cell>
          <cell r="J3371">
            <v>950</v>
          </cell>
          <cell r="K3371">
            <v>1300</v>
          </cell>
        </row>
        <row r="3372">
          <cell r="E3372" t="str">
            <v>PKU10018</v>
          </cell>
          <cell r="F3372">
            <v>0</v>
          </cell>
          <cell r="G3372">
            <v>0</v>
          </cell>
          <cell r="I3372">
            <v>0</v>
          </cell>
          <cell r="J3372">
            <v>950</v>
          </cell>
          <cell r="K3372">
            <v>1300</v>
          </cell>
        </row>
        <row r="3373">
          <cell r="E3373" t="str">
            <v>PKU10019</v>
          </cell>
          <cell r="F3373">
            <v>0</v>
          </cell>
          <cell r="G3373">
            <v>0</v>
          </cell>
          <cell r="I3373">
            <v>0</v>
          </cell>
          <cell r="J3373">
            <v>950</v>
          </cell>
          <cell r="K3373">
            <v>1300</v>
          </cell>
        </row>
        <row r="3374">
          <cell r="E3374" t="str">
            <v>PKU10020</v>
          </cell>
          <cell r="F3374">
            <v>0</v>
          </cell>
          <cell r="G3374">
            <v>0</v>
          </cell>
          <cell r="I3374">
            <v>1400</v>
          </cell>
          <cell r="J3374">
            <v>950</v>
          </cell>
          <cell r="K3374">
            <v>1300</v>
          </cell>
        </row>
        <row r="3375">
          <cell r="E3375" t="str">
            <v>PKU10100</v>
          </cell>
          <cell r="F3375">
            <v>0</v>
          </cell>
          <cell r="G3375">
            <v>0</v>
          </cell>
          <cell r="I3375">
            <v>3000</v>
          </cell>
          <cell r="J3375">
            <v>950</v>
          </cell>
          <cell r="K3375">
            <v>1300</v>
          </cell>
        </row>
        <row r="3376">
          <cell r="E3376" t="str">
            <v>PKU10101</v>
          </cell>
          <cell r="F3376">
            <v>0</v>
          </cell>
          <cell r="G3376">
            <v>9000</v>
          </cell>
          <cell r="H3376">
            <v>5400</v>
          </cell>
          <cell r="I3376">
            <v>0</v>
          </cell>
          <cell r="J3376">
            <v>0</v>
          </cell>
          <cell r="K3376">
            <v>0</v>
          </cell>
        </row>
        <row r="3377">
          <cell r="E3377" t="str">
            <v>PKU10108</v>
          </cell>
          <cell r="F3377">
            <v>0</v>
          </cell>
          <cell r="G3377">
            <v>0</v>
          </cell>
          <cell r="I3377">
            <v>3000</v>
          </cell>
          <cell r="J3377">
            <v>950</v>
          </cell>
          <cell r="K3377">
            <v>1300</v>
          </cell>
        </row>
        <row r="3378">
          <cell r="E3378" t="str">
            <v>PKU10109</v>
          </cell>
          <cell r="F3378">
            <v>0</v>
          </cell>
          <cell r="G3378">
            <v>0</v>
          </cell>
          <cell r="I3378">
            <v>3000</v>
          </cell>
          <cell r="J3378">
            <v>950</v>
          </cell>
          <cell r="K3378">
            <v>1300</v>
          </cell>
        </row>
        <row r="3379">
          <cell r="E3379" t="str">
            <v>PKU10110</v>
          </cell>
          <cell r="F3379">
            <v>0</v>
          </cell>
          <cell r="G3379">
            <v>9000</v>
          </cell>
          <cell r="H3379">
            <v>5400</v>
          </cell>
          <cell r="I3379">
            <v>0</v>
          </cell>
          <cell r="J3379">
            <v>0</v>
          </cell>
          <cell r="K3379">
            <v>0</v>
          </cell>
        </row>
        <row r="3380">
          <cell r="E3380" t="str">
            <v>PKU10111</v>
          </cell>
          <cell r="F3380">
            <v>0</v>
          </cell>
          <cell r="G3380">
            <v>9000</v>
          </cell>
          <cell r="H3380">
            <v>5400</v>
          </cell>
          <cell r="I3380">
            <v>0</v>
          </cell>
          <cell r="J3380">
            <v>0</v>
          </cell>
          <cell r="K3380">
            <v>0</v>
          </cell>
        </row>
        <row r="3381">
          <cell r="E3381" t="str">
            <v>PKU20100</v>
          </cell>
          <cell r="F3381">
            <v>0</v>
          </cell>
          <cell r="G3381">
            <v>0</v>
          </cell>
          <cell r="I3381">
            <v>3000</v>
          </cell>
          <cell r="J3381">
            <v>950</v>
          </cell>
          <cell r="K3381">
            <v>1300</v>
          </cell>
        </row>
        <row r="3382">
          <cell r="E3382" t="str">
            <v>PKU20101</v>
          </cell>
          <cell r="F3382">
            <v>0</v>
          </cell>
          <cell r="G3382">
            <v>9000</v>
          </cell>
          <cell r="H3382">
            <v>5400</v>
          </cell>
          <cell r="I3382">
            <v>0</v>
          </cell>
          <cell r="J3382">
            <v>0</v>
          </cell>
          <cell r="K3382">
            <v>0</v>
          </cell>
        </row>
        <row r="3383">
          <cell r="E3383" t="str">
            <v>PKU20106</v>
          </cell>
          <cell r="F3383">
            <v>0</v>
          </cell>
          <cell r="G3383">
            <v>9000</v>
          </cell>
          <cell r="H3383">
            <v>5400</v>
          </cell>
          <cell r="I3383">
            <v>0</v>
          </cell>
          <cell r="J3383">
            <v>0</v>
          </cell>
          <cell r="K3383">
            <v>0</v>
          </cell>
        </row>
        <row r="3384">
          <cell r="E3384" t="str">
            <v>PKU20111</v>
          </cell>
          <cell r="F3384">
            <v>0</v>
          </cell>
          <cell r="G3384">
            <v>9000</v>
          </cell>
          <cell r="H3384">
            <v>5400</v>
          </cell>
          <cell r="I3384">
            <v>0</v>
          </cell>
          <cell r="J3384">
            <v>0</v>
          </cell>
          <cell r="K3384">
            <v>0</v>
          </cell>
        </row>
        <row r="3385">
          <cell r="E3385" t="str">
            <v>PKU20112</v>
          </cell>
          <cell r="F3385">
            <v>0</v>
          </cell>
          <cell r="G3385">
            <v>9000</v>
          </cell>
          <cell r="H3385">
            <v>5400</v>
          </cell>
          <cell r="I3385">
            <v>0</v>
          </cell>
          <cell r="J3385">
            <v>0</v>
          </cell>
          <cell r="K3385">
            <v>0</v>
          </cell>
        </row>
        <row r="3386">
          <cell r="E3386" t="str">
            <v>PKU20113</v>
          </cell>
          <cell r="F3386">
            <v>0</v>
          </cell>
          <cell r="G3386">
            <v>9000</v>
          </cell>
          <cell r="H3386">
            <v>5400</v>
          </cell>
          <cell r="I3386">
            <v>0</v>
          </cell>
          <cell r="J3386">
            <v>0</v>
          </cell>
          <cell r="K3386">
            <v>0</v>
          </cell>
        </row>
        <row r="3387">
          <cell r="E3387" t="str">
            <v>PKU20114</v>
          </cell>
          <cell r="F3387">
            <v>0</v>
          </cell>
          <cell r="G3387">
            <v>9000</v>
          </cell>
          <cell r="H3387">
            <v>5400</v>
          </cell>
          <cell r="I3387">
            <v>0</v>
          </cell>
          <cell r="J3387">
            <v>0</v>
          </cell>
          <cell r="K3387">
            <v>0</v>
          </cell>
        </row>
        <row r="3388">
          <cell r="E3388" t="str">
            <v>PKU20115</v>
          </cell>
          <cell r="F3388">
            <v>0</v>
          </cell>
          <cell r="G3388">
            <v>9000</v>
          </cell>
          <cell r="H3388">
            <v>5400</v>
          </cell>
          <cell r="I3388">
            <v>0</v>
          </cell>
          <cell r="J3388">
            <v>0</v>
          </cell>
          <cell r="K3388">
            <v>0</v>
          </cell>
        </row>
        <row r="3389">
          <cell r="E3389" t="str">
            <v>PKU20116</v>
          </cell>
          <cell r="F3389">
            <v>0</v>
          </cell>
          <cell r="G3389">
            <v>9000</v>
          </cell>
          <cell r="H3389">
            <v>5400</v>
          </cell>
          <cell r="I3389">
            <v>0</v>
          </cell>
          <cell r="J3389">
            <v>0</v>
          </cell>
          <cell r="K3389">
            <v>0</v>
          </cell>
        </row>
        <row r="3390">
          <cell r="E3390" t="str">
            <v>PKU20117</v>
          </cell>
          <cell r="F3390">
            <v>0</v>
          </cell>
          <cell r="G3390">
            <v>9000</v>
          </cell>
          <cell r="H3390">
            <v>5400</v>
          </cell>
          <cell r="I3390">
            <v>0</v>
          </cell>
          <cell r="J3390">
            <v>0</v>
          </cell>
          <cell r="K3390">
            <v>0</v>
          </cell>
        </row>
        <row r="3391">
          <cell r="E3391" t="str">
            <v>PKU20118</v>
          </cell>
          <cell r="F3391">
            <v>0</v>
          </cell>
          <cell r="G3391">
            <v>9000</v>
          </cell>
          <cell r="H3391">
            <v>5400</v>
          </cell>
          <cell r="I3391">
            <v>0</v>
          </cell>
          <cell r="J3391">
            <v>0</v>
          </cell>
          <cell r="K3391">
            <v>0</v>
          </cell>
        </row>
        <row r="3392">
          <cell r="E3392" t="str">
            <v>PKU20119</v>
          </cell>
          <cell r="F3392">
            <v>0</v>
          </cell>
          <cell r="G3392">
            <v>9000</v>
          </cell>
          <cell r="H3392">
            <v>5400</v>
          </cell>
          <cell r="I3392">
            <v>0</v>
          </cell>
          <cell r="J3392">
            <v>0</v>
          </cell>
          <cell r="K3392">
            <v>0</v>
          </cell>
        </row>
        <row r="3393">
          <cell r="E3393" t="str">
            <v>PKU20120</v>
          </cell>
          <cell r="F3393">
            <v>0</v>
          </cell>
          <cell r="G3393">
            <v>9000</v>
          </cell>
          <cell r="H3393">
            <v>5400</v>
          </cell>
          <cell r="I3393">
            <v>0</v>
          </cell>
          <cell r="J3393">
            <v>0</v>
          </cell>
          <cell r="K3393">
            <v>0</v>
          </cell>
        </row>
        <row r="3394">
          <cell r="E3394" t="str">
            <v>PKU20121</v>
          </cell>
          <cell r="F3394">
            <v>0</v>
          </cell>
          <cell r="G3394">
            <v>9000</v>
          </cell>
          <cell r="H3394">
            <v>5400</v>
          </cell>
          <cell r="I3394">
            <v>0</v>
          </cell>
          <cell r="J3394">
            <v>0</v>
          </cell>
          <cell r="K3394">
            <v>0</v>
          </cell>
        </row>
        <row r="3395">
          <cell r="E3395" t="str">
            <v>PKU20122</v>
          </cell>
          <cell r="F3395">
            <v>0</v>
          </cell>
          <cell r="G3395">
            <v>9000</v>
          </cell>
          <cell r="H3395">
            <v>5400</v>
          </cell>
          <cell r="I3395">
            <v>0</v>
          </cell>
          <cell r="J3395">
            <v>0</v>
          </cell>
          <cell r="K3395">
            <v>0</v>
          </cell>
        </row>
        <row r="3396">
          <cell r="E3396" t="str">
            <v>PKU20123</v>
          </cell>
          <cell r="F3396">
            <v>0</v>
          </cell>
          <cell r="G3396">
            <v>0</v>
          </cell>
          <cell r="I3396">
            <v>3000</v>
          </cell>
          <cell r="J3396">
            <v>950</v>
          </cell>
          <cell r="K3396">
            <v>1300</v>
          </cell>
        </row>
        <row r="3397">
          <cell r="E3397" t="str">
            <v>PKU20124</v>
          </cell>
          <cell r="F3397">
            <v>0</v>
          </cell>
          <cell r="G3397">
            <v>9000</v>
          </cell>
          <cell r="H3397">
            <v>5400</v>
          </cell>
          <cell r="I3397">
            <v>0</v>
          </cell>
          <cell r="J3397">
            <v>0</v>
          </cell>
          <cell r="K3397">
            <v>0</v>
          </cell>
        </row>
        <row r="3398">
          <cell r="E3398" t="str">
            <v>PKU20125</v>
          </cell>
          <cell r="F3398">
            <v>0</v>
          </cell>
          <cell r="G3398">
            <v>9000</v>
          </cell>
          <cell r="H3398">
            <v>5400</v>
          </cell>
          <cell r="I3398">
            <v>0</v>
          </cell>
          <cell r="J3398">
            <v>0</v>
          </cell>
          <cell r="K3398">
            <v>0</v>
          </cell>
        </row>
        <row r="3399">
          <cell r="E3399" t="str">
            <v>PKU20135</v>
          </cell>
          <cell r="F3399" t="str">
            <v>PKU20135</v>
          </cell>
          <cell r="G3399">
            <v>9000</v>
          </cell>
          <cell r="H3399">
            <v>5400</v>
          </cell>
          <cell r="I3399">
            <v>0</v>
          </cell>
          <cell r="J3399">
            <v>0</v>
          </cell>
          <cell r="K3399">
            <v>0</v>
          </cell>
        </row>
        <row r="3400">
          <cell r="E3400" t="str">
            <v>PKU20200</v>
          </cell>
          <cell r="F3400">
            <v>0</v>
          </cell>
          <cell r="G3400">
            <v>0</v>
          </cell>
          <cell r="I3400">
            <v>4000</v>
          </cell>
          <cell r="J3400">
            <v>950</v>
          </cell>
          <cell r="K3400">
            <v>1300</v>
          </cell>
        </row>
        <row r="3401">
          <cell r="E3401" t="str">
            <v>PKU20201</v>
          </cell>
          <cell r="F3401">
            <v>0</v>
          </cell>
          <cell r="G3401">
            <v>9000</v>
          </cell>
          <cell r="H3401">
            <v>5400</v>
          </cell>
          <cell r="I3401">
            <v>0</v>
          </cell>
          <cell r="J3401">
            <v>0</v>
          </cell>
          <cell r="K3401">
            <v>0</v>
          </cell>
        </row>
        <row r="3402">
          <cell r="E3402" t="str">
            <v>PKU20208</v>
          </cell>
          <cell r="F3402">
            <v>0</v>
          </cell>
          <cell r="G3402">
            <v>9000</v>
          </cell>
          <cell r="H3402">
            <v>5400</v>
          </cell>
          <cell r="I3402">
            <v>0</v>
          </cell>
          <cell r="J3402">
            <v>0</v>
          </cell>
          <cell r="K3402">
            <v>0</v>
          </cell>
        </row>
        <row r="3403">
          <cell r="E3403" t="str">
            <v>PKU20209</v>
          </cell>
          <cell r="F3403" t="str">
            <v>PKU20209</v>
          </cell>
          <cell r="G3403">
            <v>9000</v>
          </cell>
          <cell r="H3403">
            <v>5400</v>
          </cell>
          <cell r="I3403">
            <v>0</v>
          </cell>
          <cell r="J3403">
            <v>0</v>
          </cell>
          <cell r="K3403">
            <v>0</v>
          </cell>
        </row>
        <row r="3404">
          <cell r="E3404" t="str">
            <v>PKU20210</v>
          </cell>
          <cell r="F3404">
            <v>0</v>
          </cell>
          <cell r="G3404">
            <v>9000</v>
          </cell>
          <cell r="H3404">
            <v>5400</v>
          </cell>
          <cell r="I3404">
            <v>0</v>
          </cell>
          <cell r="J3404">
            <v>0</v>
          </cell>
          <cell r="K3404">
            <v>0</v>
          </cell>
        </row>
        <row r="3405">
          <cell r="E3405" t="str">
            <v>PKU20211</v>
          </cell>
          <cell r="F3405">
            <v>0</v>
          </cell>
          <cell r="G3405">
            <v>9000</v>
          </cell>
          <cell r="H3405">
            <v>5400</v>
          </cell>
          <cell r="I3405">
            <v>0</v>
          </cell>
          <cell r="J3405">
            <v>0</v>
          </cell>
          <cell r="K3405">
            <v>0</v>
          </cell>
        </row>
        <row r="3406">
          <cell r="E3406" t="str">
            <v>PKU20214</v>
          </cell>
          <cell r="F3406" t="str">
            <v>PKU20214</v>
          </cell>
          <cell r="G3406">
            <v>9000</v>
          </cell>
          <cell r="H3406">
            <v>5400</v>
          </cell>
          <cell r="I3406">
            <v>0</v>
          </cell>
          <cell r="J3406">
            <v>0</v>
          </cell>
          <cell r="K3406">
            <v>0</v>
          </cell>
        </row>
        <row r="3407">
          <cell r="E3407" t="str">
            <v>PKU20215</v>
          </cell>
          <cell r="F3407">
            <v>0</v>
          </cell>
          <cell r="G3407">
            <v>9000</v>
          </cell>
          <cell r="H3407">
            <v>5400</v>
          </cell>
          <cell r="I3407">
            <v>0</v>
          </cell>
          <cell r="J3407">
            <v>0</v>
          </cell>
          <cell r="K3407">
            <v>0</v>
          </cell>
        </row>
        <row r="3408">
          <cell r="E3408" t="str">
            <v>PKU20217</v>
          </cell>
          <cell r="F3408">
            <v>0</v>
          </cell>
          <cell r="G3408">
            <v>0</v>
          </cell>
          <cell r="I3408">
            <v>3000</v>
          </cell>
          <cell r="J3408">
            <v>950</v>
          </cell>
          <cell r="K3408">
            <v>1300</v>
          </cell>
        </row>
        <row r="3409">
          <cell r="E3409" t="str">
            <v>PKU20300</v>
          </cell>
          <cell r="F3409">
            <v>0</v>
          </cell>
          <cell r="G3409">
            <v>0</v>
          </cell>
          <cell r="I3409">
            <v>3000</v>
          </cell>
          <cell r="J3409">
            <v>950</v>
          </cell>
          <cell r="K3409">
            <v>1300</v>
          </cell>
        </row>
        <row r="3410">
          <cell r="E3410" t="str">
            <v>PKU20305</v>
          </cell>
          <cell r="F3410">
            <v>0</v>
          </cell>
          <cell r="G3410">
            <v>9000</v>
          </cell>
          <cell r="H3410">
            <v>5400</v>
          </cell>
          <cell r="I3410">
            <v>0</v>
          </cell>
          <cell r="J3410">
            <v>0</v>
          </cell>
          <cell r="K3410">
            <v>0</v>
          </cell>
        </row>
        <row r="3411">
          <cell r="E3411" t="str">
            <v>PKU20306</v>
          </cell>
          <cell r="F3411">
            <v>0</v>
          </cell>
          <cell r="G3411">
            <v>9000</v>
          </cell>
          <cell r="H3411">
            <v>5400</v>
          </cell>
          <cell r="I3411">
            <v>0</v>
          </cell>
          <cell r="J3411">
            <v>0</v>
          </cell>
          <cell r="K3411">
            <v>0</v>
          </cell>
        </row>
        <row r="3412">
          <cell r="E3412" t="str">
            <v>PKU20307</v>
          </cell>
          <cell r="F3412">
            <v>0</v>
          </cell>
          <cell r="G3412">
            <v>9000</v>
          </cell>
          <cell r="H3412">
            <v>5400</v>
          </cell>
          <cell r="I3412">
            <v>0</v>
          </cell>
          <cell r="J3412">
            <v>0</v>
          </cell>
          <cell r="K3412">
            <v>0</v>
          </cell>
        </row>
        <row r="3413">
          <cell r="E3413" t="str">
            <v>PKU20310</v>
          </cell>
          <cell r="F3413">
            <v>0</v>
          </cell>
          <cell r="G3413">
            <v>9000</v>
          </cell>
          <cell r="H3413">
            <v>5400</v>
          </cell>
          <cell r="I3413">
            <v>0</v>
          </cell>
          <cell r="J3413">
            <v>0</v>
          </cell>
          <cell r="K3413">
            <v>0</v>
          </cell>
        </row>
        <row r="3414">
          <cell r="E3414" t="str">
            <v>PKU20311</v>
          </cell>
          <cell r="F3414">
            <v>0</v>
          </cell>
          <cell r="G3414">
            <v>9000</v>
          </cell>
          <cell r="H3414">
            <v>5400</v>
          </cell>
          <cell r="I3414">
            <v>0</v>
          </cell>
          <cell r="J3414">
            <v>0</v>
          </cell>
          <cell r="K3414">
            <v>0</v>
          </cell>
        </row>
        <row r="3415">
          <cell r="E3415" t="str">
            <v>PKU20312</v>
          </cell>
          <cell r="F3415">
            <v>0</v>
          </cell>
          <cell r="G3415">
            <v>9000</v>
          </cell>
          <cell r="H3415">
            <v>5400</v>
          </cell>
          <cell r="I3415">
            <v>0</v>
          </cell>
          <cell r="J3415">
            <v>0</v>
          </cell>
          <cell r="K3415">
            <v>0</v>
          </cell>
        </row>
        <row r="3416">
          <cell r="E3416" t="str">
            <v>PKU20313</v>
          </cell>
          <cell r="F3416">
            <v>0</v>
          </cell>
          <cell r="G3416">
            <v>9000</v>
          </cell>
          <cell r="H3416">
            <v>5400</v>
          </cell>
          <cell r="I3416">
            <v>0</v>
          </cell>
          <cell r="J3416">
            <v>0</v>
          </cell>
          <cell r="K3416">
            <v>0</v>
          </cell>
        </row>
        <row r="3417">
          <cell r="E3417" t="str">
            <v>PKU20314</v>
          </cell>
          <cell r="F3417">
            <v>0</v>
          </cell>
          <cell r="G3417">
            <v>9000</v>
          </cell>
          <cell r="H3417">
            <v>5400</v>
          </cell>
          <cell r="I3417">
            <v>0</v>
          </cell>
          <cell r="J3417">
            <v>0</v>
          </cell>
          <cell r="K3417">
            <v>0</v>
          </cell>
        </row>
        <row r="3418">
          <cell r="E3418" t="str">
            <v>PKU20400</v>
          </cell>
          <cell r="F3418">
            <v>0</v>
          </cell>
          <cell r="G3418">
            <v>0</v>
          </cell>
          <cell r="I3418">
            <v>6000</v>
          </cell>
          <cell r="J3418">
            <v>950</v>
          </cell>
          <cell r="K3418">
            <v>1300</v>
          </cell>
        </row>
        <row r="3419">
          <cell r="E3419" t="str">
            <v>PKU20401</v>
          </cell>
          <cell r="F3419" t="str">
            <v>PKU20401</v>
          </cell>
          <cell r="G3419">
            <v>9000</v>
          </cell>
          <cell r="H3419">
            <v>5400</v>
          </cell>
          <cell r="I3419">
            <v>0</v>
          </cell>
          <cell r="J3419">
            <v>0</v>
          </cell>
          <cell r="K3419">
            <v>0</v>
          </cell>
        </row>
        <row r="3420">
          <cell r="E3420" t="str">
            <v>PKU20402</v>
          </cell>
          <cell r="F3420" t="str">
            <v>PKU20402</v>
          </cell>
          <cell r="G3420">
            <v>9000</v>
          </cell>
          <cell r="H3420">
            <v>5400</v>
          </cell>
          <cell r="I3420">
            <v>0</v>
          </cell>
          <cell r="J3420">
            <v>0</v>
          </cell>
          <cell r="K3420">
            <v>0</v>
          </cell>
        </row>
        <row r="3421">
          <cell r="E3421" t="str">
            <v>PKU20403</v>
          </cell>
          <cell r="F3421" t="str">
            <v>PKU20403</v>
          </cell>
          <cell r="G3421">
            <v>9000</v>
          </cell>
          <cell r="H3421">
            <v>5400</v>
          </cell>
          <cell r="I3421">
            <v>0</v>
          </cell>
          <cell r="J3421">
            <v>0</v>
          </cell>
          <cell r="K3421">
            <v>0</v>
          </cell>
        </row>
        <row r="3422">
          <cell r="E3422" t="str">
            <v>PKU20404</v>
          </cell>
          <cell r="F3422" t="str">
            <v>PKU20404</v>
          </cell>
          <cell r="G3422">
            <v>9000</v>
          </cell>
          <cell r="H3422">
            <v>5400</v>
          </cell>
          <cell r="I3422">
            <v>0</v>
          </cell>
          <cell r="J3422">
            <v>0</v>
          </cell>
          <cell r="K3422">
            <v>0</v>
          </cell>
        </row>
        <row r="3423">
          <cell r="E3423" t="str">
            <v>PKU20405</v>
          </cell>
          <cell r="F3423" t="str">
            <v>PKU20405</v>
          </cell>
          <cell r="G3423">
            <v>9000</v>
          </cell>
          <cell r="H3423">
            <v>5400</v>
          </cell>
          <cell r="I3423">
            <v>0</v>
          </cell>
          <cell r="J3423">
            <v>0</v>
          </cell>
          <cell r="K3423">
            <v>0</v>
          </cell>
        </row>
        <row r="3424">
          <cell r="E3424" t="str">
            <v>PKU20406</v>
          </cell>
          <cell r="F3424" t="str">
            <v>PKU20406</v>
          </cell>
          <cell r="G3424">
            <v>9000</v>
          </cell>
          <cell r="H3424">
            <v>5400</v>
          </cell>
          <cell r="I3424">
            <v>0</v>
          </cell>
          <cell r="J3424">
            <v>0</v>
          </cell>
          <cell r="K3424">
            <v>0</v>
          </cell>
        </row>
        <row r="3425">
          <cell r="E3425" t="str">
            <v>PKU20407</v>
          </cell>
          <cell r="F3425" t="str">
            <v>PKU20407</v>
          </cell>
          <cell r="G3425">
            <v>9000</v>
          </cell>
          <cell r="H3425">
            <v>5400</v>
          </cell>
          <cell r="I3425">
            <v>0</v>
          </cell>
          <cell r="J3425">
            <v>0</v>
          </cell>
          <cell r="K3425">
            <v>0</v>
          </cell>
        </row>
        <row r="3426">
          <cell r="E3426" t="str">
            <v>PKU20408</v>
          </cell>
          <cell r="F3426" t="str">
            <v>PKU20408</v>
          </cell>
          <cell r="G3426">
            <v>9000</v>
          </cell>
          <cell r="H3426">
            <v>5400</v>
          </cell>
          <cell r="I3426">
            <v>0</v>
          </cell>
          <cell r="J3426">
            <v>0</v>
          </cell>
          <cell r="K3426">
            <v>0</v>
          </cell>
        </row>
        <row r="3427">
          <cell r="E3427" t="str">
            <v>PKU20409</v>
          </cell>
          <cell r="F3427" t="str">
            <v>PKU20409</v>
          </cell>
          <cell r="G3427">
            <v>9000</v>
          </cell>
          <cell r="H3427">
            <v>5400</v>
          </cell>
          <cell r="I3427">
            <v>0</v>
          </cell>
          <cell r="J3427">
            <v>0</v>
          </cell>
          <cell r="K3427">
            <v>0</v>
          </cell>
        </row>
        <row r="3428">
          <cell r="E3428" t="str">
            <v>PKU20410</v>
          </cell>
          <cell r="F3428" t="str">
            <v>PKU20410</v>
          </cell>
          <cell r="G3428">
            <v>9000</v>
          </cell>
          <cell r="H3428">
            <v>5400</v>
          </cell>
          <cell r="I3428">
            <v>0</v>
          </cell>
          <cell r="J3428">
            <v>0</v>
          </cell>
          <cell r="K3428">
            <v>0</v>
          </cell>
        </row>
        <row r="3429">
          <cell r="E3429" t="str">
            <v>PKU20411</v>
          </cell>
          <cell r="F3429" t="str">
            <v>PKU20411</v>
          </cell>
          <cell r="G3429">
            <v>9000</v>
          </cell>
          <cell r="H3429">
            <v>5400</v>
          </cell>
          <cell r="I3429">
            <v>0</v>
          </cell>
          <cell r="J3429">
            <v>0</v>
          </cell>
          <cell r="K3429">
            <v>0</v>
          </cell>
        </row>
        <row r="3430">
          <cell r="E3430" t="str">
            <v>PKU20412</v>
          </cell>
          <cell r="F3430" t="str">
            <v>PKU20412</v>
          </cell>
          <cell r="G3430">
            <v>9000</v>
          </cell>
          <cell r="H3430">
            <v>5400</v>
          </cell>
          <cell r="I3430">
            <v>0</v>
          </cell>
          <cell r="J3430">
            <v>0</v>
          </cell>
          <cell r="K3430">
            <v>0</v>
          </cell>
        </row>
        <row r="3431">
          <cell r="E3431" t="str">
            <v>PKU20413</v>
          </cell>
          <cell r="F3431" t="str">
            <v>PKU20413</v>
          </cell>
          <cell r="G3431">
            <v>9000</v>
          </cell>
          <cell r="H3431">
            <v>5400</v>
          </cell>
          <cell r="I3431">
            <v>0</v>
          </cell>
          <cell r="J3431">
            <v>0</v>
          </cell>
          <cell r="K3431">
            <v>0</v>
          </cell>
        </row>
        <row r="3432">
          <cell r="E3432" t="str">
            <v>PKU20414</v>
          </cell>
          <cell r="F3432">
            <v>0</v>
          </cell>
          <cell r="G3432">
            <v>9000</v>
          </cell>
          <cell r="H3432">
            <v>5400</v>
          </cell>
          <cell r="I3432">
            <v>0</v>
          </cell>
          <cell r="J3432">
            <v>0</v>
          </cell>
          <cell r="K3432">
            <v>0</v>
          </cell>
        </row>
        <row r="3433">
          <cell r="E3433" t="str">
            <v>PKU20415</v>
          </cell>
          <cell r="F3433">
            <v>0</v>
          </cell>
          <cell r="G3433">
            <v>9000</v>
          </cell>
          <cell r="H3433">
            <v>5400</v>
          </cell>
          <cell r="I3433">
            <v>0</v>
          </cell>
          <cell r="J3433">
            <v>0</v>
          </cell>
          <cell r="K3433">
            <v>0</v>
          </cell>
        </row>
        <row r="3434">
          <cell r="E3434" t="str">
            <v>PKU20416</v>
          </cell>
          <cell r="F3434">
            <v>0</v>
          </cell>
          <cell r="G3434">
            <v>0</v>
          </cell>
          <cell r="I3434">
            <v>6000</v>
          </cell>
          <cell r="J3434">
            <v>950</v>
          </cell>
          <cell r="K3434">
            <v>1300</v>
          </cell>
        </row>
        <row r="3435">
          <cell r="E3435" t="str">
            <v>PKU20500</v>
          </cell>
          <cell r="F3435">
            <v>0</v>
          </cell>
          <cell r="G3435">
            <v>0</v>
          </cell>
          <cell r="I3435">
            <v>6000</v>
          </cell>
          <cell r="J3435">
            <v>950</v>
          </cell>
          <cell r="K3435">
            <v>1300</v>
          </cell>
        </row>
        <row r="3436">
          <cell r="E3436" t="str">
            <v>PKU20502</v>
          </cell>
          <cell r="F3436" t="str">
            <v>PKU20502</v>
          </cell>
          <cell r="G3436">
            <v>9000</v>
          </cell>
          <cell r="H3436">
            <v>5400</v>
          </cell>
          <cell r="I3436">
            <v>0</v>
          </cell>
          <cell r="J3436">
            <v>0</v>
          </cell>
          <cell r="K3436">
            <v>0</v>
          </cell>
        </row>
        <row r="3437">
          <cell r="E3437" t="str">
            <v>PKU20503</v>
          </cell>
          <cell r="F3437" t="str">
            <v>PKU20503</v>
          </cell>
          <cell r="G3437">
            <v>9000</v>
          </cell>
          <cell r="H3437">
            <v>5400</v>
          </cell>
          <cell r="I3437">
            <v>0</v>
          </cell>
          <cell r="J3437">
            <v>0</v>
          </cell>
          <cell r="K3437">
            <v>0</v>
          </cell>
        </row>
        <row r="3438">
          <cell r="E3438" t="str">
            <v>PKU20506</v>
          </cell>
          <cell r="F3438">
            <v>0</v>
          </cell>
          <cell r="G3438">
            <v>9000</v>
          </cell>
          <cell r="H3438">
            <v>5400</v>
          </cell>
          <cell r="I3438">
            <v>0</v>
          </cell>
          <cell r="J3438">
            <v>0</v>
          </cell>
          <cell r="K3438">
            <v>0</v>
          </cell>
        </row>
        <row r="3439">
          <cell r="E3439" t="str">
            <v>PKU20507</v>
          </cell>
          <cell r="F3439">
            <v>0</v>
          </cell>
          <cell r="G3439">
            <v>9000</v>
          </cell>
          <cell r="H3439">
            <v>5400</v>
          </cell>
          <cell r="I3439">
            <v>0</v>
          </cell>
          <cell r="J3439">
            <v>0</v>
          </cell>
          <cell r="K3439">
            <v>0</v>
          </cell>
        </row>
        <row r="3440">
          <cell r="E3440" t="str">
            <v>PKU20508</v>
          </cell>
          <cell r="F3440">
            <v>0</v>
          </cell>
          <cell r="G3440">
            <v>9000</v>
          </cell>
          <cell r="H3440">
            <v>5400</v>
          </cell>
          <cell r="I3440">
            <v>0</v>
          </cell>
          <cell r="J3440">
            <v>0</v>
          </cell>
          <cell r="K3440">
            <v>0</v>
          </cell>
        </row>
        <row r="3441">
          <cell r="E3441" t="str">
            <v>PKU20509</v>
          </cell>
          <cell r="F3441">
            <v>0</v>
          </cell>
          <cell r="G3441">
            <v>9000</v>
          </cell>
          <cell r="H3441">
            <v>5400</v>
          </cell>
          <cell r="I3441">
            <v>0</v>
          </cell>
          <cell r="J3441">
            <v>0</v>
          </cell>
          <cell r="K3441">
            <v>0</v>
          </cell>
        </row>
        <row r="3442">
          <cell r="E3442" t="str">
            <v>PKU20510</v>
          </cell>
          <cell r="F3442">
            <v>0</v>
          </cell>
          <cell r="G3442">
            <v>9000</v>
          </cell>
          <cell r="H3442">
            <v>5400</v>
          </cell>
          <cell r="I3442">
            <v>0</v>
          </cell>
          <cell r="J3442">
            <v>0</v>
          </cell>
          <cell r="K3442">
            <v>0</v>
          </cell>
        </row>
        <row r="3443">
          <cell r="E3443" t="str">
            <v>PKU20511</v>
          </cell>
          <cell r="F3443" t="str">
            <v>PKU20511</v>
          </cell>
          <cell r="G3443">
            <v>9000</v>
          </cell>
          <cell r="H3443">
            <v>5400</v>
          </cell>
          <cell r="I3443">
            <v>0</v>
          </cell>
          <cell r="J3443">
            <v>0</v>
          </cell>
          <cell r="K3443">
            <v>0</v>
          </cell>
        </row>
        <row r="3444">
          <cell r="E3444" t="str">
            <v>PKU20512</v>
          </cell>
          <cell r="F3444" t="str">
            <v>PKU20512</v>
          </cell>
          <cell r="G3444">
            <v>9000</v>
          </cell>
          <cell r="H3444">
            <v>5400</v>
          </cell>
          <cell r="I3444">
            <v>0</v>
          </cell>
          <cell r="J3444">
            <v>0</v>
          </cell>
          <cell r="K3444">
            <v>0</v>
          </cell>
        </row>
        <row r="3445">
          <cell r="E3445" t="str">
            <v>PKU20513</v>
          </cell>
          <cell r="F3445" t="str">
            <v>PKU20513</v>
          </cell>
          <cell r="G3445">
            <v>9000</v>
          </cell>
          <cell r="H3445">
            <v>5400</v>
          </cell>
          <cell r="I3445">
            <v>0</v>
          </cell>
          <cell r="J3445">
            <v>0</v>
          </cell>
          <cell r="K3445">
            <v>0</v>
          </cell>
        </row>
        <row r="3446">
          <cell r="E3446" t="str">
            <v>PKU20514</v>
          </cell>
          <cell r="F3446" t="str">
            <v>PKU20514</v>
          </cell>
          <cell r="G3446">
            <v>9000</v>
          </cell>
          <cell r="H3446">
            <v>5400</v>
          </cell>
          <cell r="I3446">
            <v>0</v>
          </cell>
          <cell r="J3446">
            <v>0</v>
          </cell>
          <cell r="K3446">
            <v>0</v>
          </cell>
        </row>
        <row r="3447">
          <cell r="E3447" t="str">
            <v>PKU20515</v>
          </cell>
          <cell r="F3447" t="str">
            <v>PKU20515</v>
          </cell>
          <cell r="G3447">
            <v>9000</v>
          </cell>
          <cell r="H3447">
            <v>5400</v>
          </cell>
          <cell r="I3447">
            <v>0</v>
          </cell>
          <cell r="J3447">
            <v>0</v>
          </cell>
          <cell r="K3447">
            <v>0</v>
          </cell>
        </row>
        <row r="3448">
          <cell r="E3448" t="str">
            <v>PKU20516</v>
          </cell>
          <cell r="F3448">
            <v>0</v>
          </cell>
          <cell r="G3448">
            <v>9000</v>
          </cell>
          <cell r="H3448">
            <v>5400</v>
          </cell>
          <cell r="I3448">
            <v>0</v>
          </cell>
          <cell r="J3448">
            <v>0</v>
          </cell>
          <cell r="K3448">
            <v>0</v>
          </cell>
        </row>
        <row r="3449">
          <cell r="E3449" t="str">
            <v>PKU20900</v>
          </cell>
          <cell r="F3449">
            <v>0</v>
          </cell>
          <cell r="G3449">
            <v>0</v>
          </cell>
          <cell r="I3449">
            <v>3000</v>
          </cell>
          <cell r="J3449">
            <v>950</v>
          </cell>
          <cell r="K3449">
            <v>1300</v>
          </cell>
        </row>
        <row r="3450">
          <cell r="E3450" t="str">
            <v>PKU20901</v>
          </cell>
          <cell r="F3450">
            <v>0</v>
          </cell>
          <cell r="G3450">
            <v>9000</v>
          </cell>
          <cell r="H3450">
            <v>5400</v>
          </cell>
          <cell r="I3450">
            <v>0</v>
          </cell>
          <cell r="J3450">
            <v>0</v>
          </cell>
          <cell r="K3450">
            <v>0</v>
          </cell>
        </row>
        <row r="3451">
          <cell r="E3451" t="str">
            <v>PKU20902</v>
          </cell>
          <cell r="F3451">
            <v>0</v>
          </cell>
          <cell r="G3451">
            <v>9000</v>
          </cell>
          <cell r="H3451">
            <v>5400</v>
          </cell>
          <cell r="I3451">
            <v>0</v>
          </cell>
          <cell r="J3451">
            <v>0</v>
          </cell>
          <cell r="K3451">
            <v>0</v>
          </cell>
        </row>
        <row r="3452">
          <cell r="E3452" t="str">
            <v>PKU20903</v>
          </cell>
          <cell r="F3452">
            <v>0</v>
          </cell>
          <cell r="G3452">
            <v>9000</v>
          </cell>
          <cell r="H3452">
            <v>5400</v>
          </cell>
          <cell r="I3452">
            <v>0</v>
          </cell>
          <cell r="J3452">
            <v>0</v>
          </cell>
          <cell r="K3452">
            <v>0</v>
          </cell>
        </row>
        <row r="3453">
          <cell r="E3453" t="str">
            <v>PKU20904</v>
          </cell>
          <cell r="F3453">
            <v>0</v>
          </cell>
          <cell r="G3453">
            <v>9000</v>
          </cell>
          <cell r="H3453">
            <v>5400</v>
          </cell>
          <cell r="I3453">
            <v>0</v>
          </cell>
          <cell r="J3453">
            <v>0</v>
          </cell>
          <cell r="K3453">
            <v>0</v>
          </cell>
        </row>
        <row r="3454">
          <cell r="E3454" t="str">
            <v>PKU20905</v>
          </cell>
          <cell r="F3454">
            <v>0</v>
          </cell>
          <cell r="G3454">
            <v>9000</v>
          </cell>
          <cell r="H3454">
            <v>5400</v>
          </cell>
          <cell r="I3454">
            <v>0</v>
          </cell>
          <cell r="J3454">
            <v>0</v>
          </cell>
          <cell r="K3454">
            <v>0</v>
          </cell>
        </row>
        <row r="3455">
          <cell r="E3455" t="str">
            <v>PKU20906</v>
          </cell>
          <cell r="F3455">
            <v>0</v>
          </cell>
          <cell r="G3455">
            <v>9000</v>
          </cell>
          <cell r="H3455">
            <v>5400</v>
          </cell>
          <cell r="I3455">
            <v>0</v>
          </cell>
          <cell r="J3455">
            <v>0</v>
          </cell>
          <cell r="K3455">
            <v>0</v>
          </cell>
        </row>
        <row r="3456">
          <cell r="E3456" t="str">
            <v>PKU20907</v>
          </cell>
          <cell r="F3456">
            <v>0</v>
          </cell>
          <cell r="G3456">
            <v>9000</v>
          </cell>
          <cell r="H3456">
            <v>5400</v>
          </cell>
          <cell r="I3456">
            <v>0</v>
          </cell>
          <cell r="J3456">
            <v>0</v>
          </cell>
          <cell r="K3456">
            <v>0</v>
          </cell>
        </row>
        <row r="3457">
          <cell r="E3457" t="str">
            <v>PKU20908</v>
          </cell>
          <cell r="F3457">
            <v>0</v>
          </cell>
          <cell r="G3457">
            <v>9000</v>
          </cell>
          <cell r="H3457">
            <v>5400</v>
          </cell>
          <cell r="I3457">
            <v>0</v>
          </cell>
          <cell r="J3457">
            <v>0</v>
          </cell>
          <cell r="K3457">
            <v>0</v>
          </cell>
        </row>
        <row r="3458">
          <cell r="E3458" t="str">
            <v>PKU20909</v>
          </cell>
          <cell r="F3458">
            <v>0</v>
          </cell>
          <cell r="G3458">
            <v>9000</v>
          </cell>
          <cell r="H3458">
            <v>5400</v>
          </cell>
          <cell r="I3458">
            <v>0</v>
          </cell>
          <cell r="J3458">
            <v>0</v>
          </cell>
          <cell r="K3458">
            <v>0</v>
          </cell>
        </row>
        <row r="3459">
          <cell r="E3459" t="str">
            <v>PKU20910</v>
          </cell>
          <cell r="F3459">
            <v>0</v>
          </cell>
          <cell r="G3459">
            <v>9000</v>
          </cell>
          <cell r="H3459">
            <v>5400</v>
          </cell>
          <cell r="I3459">
            <v>0</v>
          </cell>
          <cell r="J3459">
            <v>0</v>
          </cell>
          <cell r="K3459">
            <v>0</v>
          </cell>
        </row>
        <row r="3460">
          <cell r="E3460" t="str">
            <v>PKU20911</v>
          </cell>
          <cell r="F3460">
            <v>0</v>
          </cell>
          <cell r="G3460">
            <v>9000</v>
          </cell>
          <cell r="H3460">
            <v>5400</v>
          </cell>
          <cell r="I3460">
            <v>0</v>
          </cell>
          <cell r="J3460">
            <v>0</v>
          </cell>
          <cell r="K3460">
            <v>0</v>
          </cell>
        </row>
        <row r="3461">
          <cell r="E3461" t="str">
            <v>PKU20912</v>
          </cell>
          <cell r="F3461">
            <v>0</v>
          </cell>
          <cell r="G3461">
            <v>9000</v>
          </cell>
          <cell r="H3461">
            <v>5400</v>
          </cell>
          <cell r="I3461">
            <v>0</v>
          </cell>
          <cell r="J3461">
            <v>0</v>
          </cell>
          <cell r="K3461">
            <v>0</v>
          </cell>
        </row>
        <row r="3462">
          <cell r="E3462" t="str">
            <v>PKU21000</v>
          </cell>
          <cell r="F3462">
            <v>0</v>
          </cell>
          <cell r="G3462">
            <v>0</v>
          </cell>
          <cell r="I3462">
            <v>3000</v>
          </cell>
          <cell r="J3462">
            <v>950</v>
          </cell>
          <cell r="K3462">
            <v>1300</v>
          </cell>
        </row>
        <row r="3463">
          <cell r="E3463" t="str">
            <v>PKU21001</v>
          </cell>
          <cell r="F3463">
            <v>0</v>
          </cell>
          <cell r="G3463">
            <v>9000</v>
          </cell>
          <cell r="H3463">
            <v>5400</v>
          </cell>
          <cell r="I3463">
            <v>0</v>
          </cell>
          <cell r="J3463">
            <v>0</v>
          </cell>
          <cell r="K3463">
            <v>0</v>
          </cell>
        </row>
        <row r="3464">
          <cell r="E3464" t="str">
            <v>PKU21002</v>
          </cell>
          <cell r="F3464">
            <v>0</v>
          </cell>
          <cell r="G3464">
            <v>9000</v>
          </cell>
          <cell r="H3464">
            <v>5400</v>
          </cell>
          <cell r="I3464">
            <v>0</v>
          </cell>
          <cell r="J3464">
            <v>0</v>
          </cell>
          <cell r="K3464">
            <v>0</v>
          </cell>
        </row>
        <row r="3465">
          <cell r="E3465" t="str">
            <v>PKU21003</v>
          </cell>
          <cell r="F3465">
            <v>0</v>
          </cell>
          <cell r="G3465">
            <v>9000</v>
          </cell>
          <cell r="H3465">
            <v>5400</v>
          </cell>
          <cell r="I3465">
            <v>0</v>
          </cell>
          <cell r="J3465">
            <v>0</v>
          </cell>
          <cell r="K3465">
            <v>0</v>
          </cell>
        </row>
        <row r="3466">
          <cell r="E3466" t="str">
            <v>PKU21004</v>
          </cell>
          <cell r="F3466" t="str">
            <v>PKU21004</v>
          </cell>
          <cell r="G3466">
            <v>9000</v>
          </cell>
          <cell r="H3466">
            <v>5400</v>
          </cell>
          <cell r="I3466">
            <v>0</v>
          </cell>
          <cell r="J3466">
            <v>0</v>
          </cell>
          <cell r="K3466">
            <v>0</v>
          </cell>
        </row>
        <row r="3467">
          <cell r="E3467" t="str">
            <v>PKU21005</v>
          </cell>
          <cell r="F3467">
            <v>0</v>
          </cell>
          <cell r="G3467">
            <v>9000</v>
          </cell>
          <cell r="H3467">
            <v>5400</v>
          </cell>
          <cell r="I3467">
            <v>0</v>
          </cell>
          <cell r="J3467">
            <v>0</v>
          </cell>
          <cell r="K3467">
            <v>0</v>
          </cell>
        </row>
        <row r="3468">
          <cell r="E3468" t="str">
            <v>PKU21006</v>
          </cell>
          <cell r="F3468">
            <v>0</v>
          </cell>
          <cell r="G3468">
            <v>9000</v>
          </cell>
          <cell r="H3468">
            <v>5400</v>
          </cell>
          <cell r="I3468">
            <v>0</v>
          </cell>
          <cell r="J3468">
            <v>0</v>
          </cell>
          <cell r="K3468">
            <v>0</v>
          </cell>
        </row>
        <row r="3469">
          <cell r="E3469" t="str">
            <v>PKU21007</v>
          </cell>
          <cell r="F3469">
            <v>0</v>
          </cell>
          <cell r="G3469">
            <v>9000</v>
          </cell>
          <cell r="H3469">
            <v>5400</v>
          </cell>
          <cell r="I3469">
            <v>0</v>
          </cell>
          <cell r="J3469">
            <v>0</v>
          </cell>
          <cell r="K3469">
            <v>0</v>
          </cell>
        </row>
        <row r="3470">
          <cell r="E3470" t="str">
            <v>PKU21008</v>
          </cell>
          <cell r="F3470">
            <v>0</v>
          </cell>
          <cell r="G3470">
            <v>9000</v>
          </cell>
          <cell r="H3470">
            <v>5400</v>
          </cell>
          <cell r="I3470">
            <v>0</v>
          </cell>
          <cell r="J3470">
            <v>0</v>
          </cell>
          <cell r="K3470">
            <v>0</v>
          </cell>
        </row>
        <row r="3471">
          <cell r="E3471" t="str">
            <v>PKU21009</v>
          </cell>
          <cell r="F3471">
            <v>0</v>
          </cell>
          <cell r="G3471">
            <v>9000</v>
          </cell>
          <cell r="H3471">
            <v>5400</v>
          </cell>
          <cell r="I3471">
            <v>0</v>
          </cell>
          <cell r="J3471">
            <v>0</v>
          </cell>
          <cell r="K3471">
            <v>0</v>
          </cell>
        </row>
        <row r="3472">
          <cell r="E3472" t="str">
            <v>PKU21011</v>
          </cell>
          <cell r="F3472">
            <v>0</v>
          </cell>
          <cell r="G3472">
            <v>9000</v>
          </cell>
          <cell r="H3472">
            <v>5400</v>
          </cell>
          <cell r="I3472">
            <v>0</v>
          </cell>
          <cell r="J3472">
            <v>0</v>
          </cell>
          <cell r="K3472">
            <v>0</v>
          </cell>
        </row>
        <row r="3473">
          <cell r="E3473" t="str">
            <v>PKU21100</v>
          </cell>
          <cell r="F3473">
            <v>0</v>
          </cell>
          <cell r="G3473">
            <v>0</v>
          </cell>
          <cell r="I3473">
            <v>3000</v>
          </cell>
          <cell r="J3473">
            <v>950</v>
          </cell>
          <cell r="K3473">
            <v>1300</v>
          </cell>
        </row>
        <row r="3474">
          <cell r="E3474" t="str">
            <v>PKU21101</v>
          </cell>
          <cell r="F3474">
            <v>0</v>
          </cell>
          <cell r="G3474">
            <v>9000</v>
          </cell>
          <cell r="H3474">
            <v>5400</v>
          </cell>
          <cell r="I3474">
            <v>0</v>
          </cell>
          <cell r="J3474">
            <v>0</v>
          </cell>
          <cell r="K3474">
            <v>0</v>
          </cell>
        </row>
        <row r="3475">
          <cell r="E3475" t="str">
            <v>PKU21102</v>
          </cell>
          <cell r="F3475">
            <v>0</v>
          </cell>
          <cell r="G3475">
            <v>9000</v>
          </cell>
          <cell r="H3475">
            <v>5400</v>
          </cell>
          <cell r="I3475">
            <v>0</v>
          </cell>
          <cell r="J3475">
            <v>0</v>
          </cell>
          <cell r="K3475">
            <v>0</v>
          </cell>
        </row>
        <row r="3476">
          <cell r="E3476" t="str">
            <v>PKU21103</v>
          </cell>
          <cell r="F3476">
            <v>0</v>
          </cell>
          <cell r="G3476">
            <v>9000</v>
          </cell>
          <cell r="H3476">
            <v>5400</v>
          </cell>
          <cell r="I3476">
            <v>0</v>
          </cell>
          <cell r="J3476">
            <v>0</v>
          </cell>
          <cell r="K3476">
            <v>0</v>
          </cell>
        </row>
        <row r="3477">
          <cell r="E3477" t="str">
            <v>PKU21104</v>
          </cell>
          <cell r="F3477" t="str">
            <v>PKU21104</v>
          </cell>
          <cell r="G3477">
            <v>9000</v>
          </cell>
          <cell r="H3477">
            <v>5400</v>
          </cell>
          <cell r="I3477">
            <v>0</v>
          </cell>
          <cell r="J3477">
            <v>0</v>
          </cell>
          <cell r="K3477">
            <v>0</v>
          </cell>
        </row>
        <row r="3478">
          <cell r="E3478" t="str">
            <v>PKU21105</v>
          </cell>
          <cell r="F3478">
            <v>0</v>
          </cell>
          <cell r="G3478">
            <v>9000</v>
          </cell>
          <cell r="H3478">
            <v>5400</v>
          </cell>
          <cell r="I3478">
            <v>0</v>
          </cell>
          <cell r="J3478">
            <v>0</v>
          </cell>
          <cell r="K3478">
            <v>0</v>
          </cell>
        </row>
        <row r="3479">
          <cell r="E3479" t="str">
            <v>PKU21106</v>
          </cell>
          <cell r="F3479">
            <v>0</v>
          </cell>
          <cell r="G3479">
            <v>9000</v>
          </cell>
          <cell r="H3479">
            <v>5400</v>
          </cell>
          <cell r="I3479">
            <v>0</v>
          </cell>
          <cell r="J3479">
            <v>0</v>
          </cell>
          <cell r="K3479">
            <v>0</v>
          </cell>
        </row>
        <row r="3480">
          <cell r="E3480" t="str">
            <v>PKU21107</v>
          </cell>
          <cell r="F3480">
            <v>0</v>
          </cell>
          <cell r="G3480">
            <v>9000</v>
          </cell>
          <cell r="H3480">
            <v>5400</v>
          </cell>
          <cell r="I3480">
            <v>0</v>
          </cell>
          <cell r="J3480">
            <v>0</v>
          </cell>
          <cell r="K3480">
            <v>0</v>
          </cell>
        </row>
        <row r="3481">
          <cell r="E3481" t="str">
            <v>PKU21108</v>
          </cell>
          <cell r="F3481">
            <v>0</v>
          </cell>
          <cell r="G3481">
            <v>9000</v>
          </cell>
          <cell r="H3481">
            <v>5400</v>
          </cell>
          <cell r="I3481">
            <v>0</v>
          </cell>
          <cell r="J3481">
            <v>0</v>
          </cell>
          <cell r="K3481">
            <v>0</v>
          </cell>
        </row>
        <row r="3482">
          <cell r="E3482" t="str">
            <v>PKU21109</v>
          </cell>
          <cell r="F3482">
            <v>0</v>
          </cell>
          <cell r="G3482">
            <v>9000</v>
          </cell>
          <cell r="H3482">
            <v>5400</v>
          </cell>
          <cell r="I3482">
            <v>0</v>
          </cell>
          <cell r="J3482">
            <v>0</v>
          </cell>
          <cell r="K3482">
            <v>0</v>
          </cell>
        </row>
        <row r="3483">
          <cell r="E3483" t="str">
            <v>PKU21110</v>
          </cell>
          <cell r="F3483">
            <v>0</v>
          </cell>
          <cell r="G3483">
            <v>9000</v>
          </cell>
          <cell r="H3483">
            <v>5400</v>
          </cell>
          <cell r="I3483">
            <v>0</v>
          </cell>
          <cell r="J3483">
            <v>0</v>
          </cell>
          <cell r="K3483">
            <v>0</v>
          </cell>
        </row>
        <row r="3484">
          <cell r="E3484" t="str">
            <v>PKU21111</v>
          </cell>
          <cell r="F3484">
            <v>0</v>
          </cell>
          <cell r="G3484">
            <v>9000</v>
          </cell>
          <cell r="H3484">
            <v>5400</v>
          </cell>
          <cell r="I3484">
            <v>0</v>
          </cell>
          <cell r="J3484">
            <v>0</v>
          </cell>
          <cell r="K3484">
            <v>0</v>
          </cell>
        </row>
        <row r="3485">
          <cell r="E3485" t="str">
            <v>PKU21112</v>
          </cell>
          <cell r="F3485">
            <v>0</v>
          </cell>
          <cell r="G3485">
            <v>9000</v>
          </cell>
          <cell r="H3485">
            <v>5400</v>
          </cell>
          <cell r="I3485">
            <v>0</v>
          </cell>
          <cell r="J3485">
            <v>0</v>
          </cell>
          <cell r="K3485">
            <v>0</v>
          </cell>
        </row>
        <row r="3486">
          <cell r="E3486" t="str">
            <v>PKU21200</v>
          </cell>
          <cell r="F3486">
            <v>0</v>
          </cell>
          <cell r="G3486">
            <v>9000</v>
          </cell>
          <cell r="H3486">
            <v>5400</v>
          </cell>
          <cell r="I3486">
            <v>3000</v>
          </cell>
          <cell r="J3486">
            <v>0</v>
          </cell>
          <cell r="K3486">
            <v>0</v>
          </cell>
        </row>
        <row r="3487">
          <cell r="E3487" t="str">
            <v>PKU21202</v>
          </cell>
          <cell r="F3487">
            <v>0</v>
          </cell>
          <cell r="G3487">
            <v>9000</v>
          </cell>
          <cell r="H3487">
            <v>5400</v>
          </cell>
          <cell r="I3487">
            <v>0</v>
          </cell>
          <cell r="J3487">
            <v>0</v>
          </cell>
          <cell r="K3487">
            <v>0</v>
          </cell>
        </row>
        <row r="3488">
          <cell r="E3488" t="str">
            <v>PKU21203</v>
          </cell>
          <cell r="F3488">
            <v>0</v>
          </cell>
          <cell r="G3488">
            <v>9000</v>
          </cell>
          <cell r="H3488">
            <v>5400</v>
          </cell>
          <cell r="I3488">
            <v>0</v>
          </cell>
          <cell r="J3488">
            <v>0</v>
          </cell>
          <cell r="K3488">
            <v>0</v>
          </cell>
        </row>
        <row r="3489">
          <cell r="E3489" t="str">
            <v>PKU21204</v>
          </cell>
          <cell r="F3489">
            <v>0</v>
          </cell>
          <cell r="G3489">
            <v>9000</v>
          </cell>
          <cell r="H3489">
            <v>5400</v>
          </cell>
          <cell r="I3489">
            <v>0</v>
          </cell>
          <cell r="J3489">
            <v>0</v>
          </cell>
          <cell r="K3489">
            <v>0</v>
          </cell>
        </row>
        <row r="3490">
          <cell r="E3490" t="str">
            <v>PKU21205</v>
          </cell>
          <cell r="F3490">
            <v>0</v>
          </cell>
          <cell r="G3490">
            <v>9000</v>
          </cell>
          <cell r="H3490">
            <v>5400</v>
          </cell>
          <cell r="I3490">
            <v>0</v>
          </cell>
          <cell r="J3490">
            <v>0</v>
          </cell>
          <cell r="K3490">
            <v>0</v>
          </cell>
        </row>
        <row r="3491">
          <cell r="E3491" t="str">
            <v>PKU21206</v>
          </cell>
          <cell r="F3491">
            <v>0</v>
          </cell>
          <cell r="G3491">
            <v>9000</v>
          </cell>
          <cell r="H3491">
            <v>5400</v>
          </cell>
          <cell r="I3491">
            <v>0</v>
          </cell>
          <cell r="J3491">
            <v>0</v>
          </cell>
          <cell r="K3491">
            <v>0</v>
          </cell>
        </row>
        <row r="3492">
          <cell r="E3492" t="str">
            <v>PKU21207</v>
          </cell>
          <cell r="F3492">
            <v>0</v>
          </cell>
          <cell r="G3492">
            <v>9000</v>
          </cell>
          <cell r="H3492">
            <v>5400</v>
          </cell>
          <cell r="I3492">
            <v>0</v>
          </cell>
          <cell r="J3492">
            <v>0</v>
          </cell>
          <cell r="K3492">
            <v>0</v>
          </cell>
        </row>
        <row r="3493">
          <cell r="E3493" t="str">
            <v>PKU21208</v>
          </cell>
          <cell r="F3493">
            <v>0</v>
          </cell>
          <cell r="G3493">
            <v>0</v>
          </cell>
          <cell r="I3493">
            <v>3000</v>
          </cell>
          <cell r="J3493">
            <v>950</v>
          </cell>
          <cell r="K3493">
            <v>1300</v>
          </cell>
        </row>
        <row r="3494">
          <cell r="E3494" t="str">
            <v>PKU21209</v>
          </cell>
          <cell r="F3494">
            <v>0</v>
          </cell>
          <cell r="G3494">
            <v>9000</v>
          </cell>
          <cell r="H3494">
            <v>5400</v>
          </cell>
          <cell r="I3494">
            <v>0</v>
          </cell>
          <cell r="J3494">
            <v>0</v>
          </cell>
          <cell r="K3494">
            <v>0</v>
          </cell>
        </row>
        <row r="3495">
          <cell r="E3495" t="str">
            <v>PKU21210</v>
          </cell>
          <cell r="F3495">
            <v>0</v>
          </cell>
          <cell r="G3495">
            <v>9000</v>
          </cell>
          <cell r="H3495">
            <v>5400</v>
          </cell>
          <cell r="I3495">
            <v>0</v>
          </cell>
          <cell r="J3495">
            <v>0</v>
          </cell>
          <cell r="K3495">
            <v>0</v>
          </cell>
        </row>
        <row r="3496">
          <cell r="E3496" t="str">
            <v>PKU21211</v>
          </cell>
          <cell r="F3496">
            <v>0</v>
          </cell>
          <cell r="G3496">
            <v>9000</v>
          </cell>
          <cell r="H3496">
            <v>5400</v>
          </cell>
          <cell r="I3496">
            <v>0</v>
          </cell>
          <cell r="J3496">
            <v>0</v>
          </cell>
          <cell r="K3496">
            <v>0</v>
          </cell>
        </row>
        <row r="3497">
          <cell r="E3497" t="str">
            <v>PKU21212</v>
          </cell>
          <cell r="F3497">
            <v>0</v>
          </cell>
          <cell r="G3497">
            <v>9000</v>
          </cell>
          <cell r="H3497">
            <v>5400</v>
          </cell>
          <cell r="I3497">
            <v>0</v>
          </cell>
          <cell r="J3497">
            <v>0</v>
          </cell>
          <cell r="K3497">
            <v>0</v>
          </cell>
        </row>
        <row r="3498">
          <cell r="E3498" t="str">
            <v>PKU21300</v>
          </cell>
          <cell r="F3498">
            <v>0</v>
          </cell>
          <cell r="G3498">
            <v>0</v>
          </cell>
          <cell r="I3498">
            <v>3000</v>
          </cell>
          <cell r="J3498">
            <v>950</v>
          </cell>
          <cell r="K3498">
            <v>1300</v>
          </cell>
        </row>
        <row r="3499">
          <cell r="E3499" t="str">
            <v>PKU21301</v>
          </cell>
          <cell r="F3499">
            <v>0</v>
          </cell>
          <cell r="G3499">
            <v>9000</v>
          </cell>
          <cell r="H3499">
            <v>5400</v>
          </cell>
          <cell r="I3499">
            <v>0</v>
          </cell>
          <cell r="J3499">
            <v>0</v>
          </cell>
          <cell r="K3499">
            <v>0</v>
          </cell>
        </row>
        <row r="3500">
          <cell r="E3500" t="str">
            <v>PKU21302</v>
          </cell>
          <cell r="F3500" t="str">
            <v>PKU21302</v>
          </cell>
          <cell r="G3500">
            <v>9000</v>
          </cell>
          <cell r="H3500">
            <v>5400</v>
          </cell>
          <cell r="I3500">
            <v>0</v>
          </cell>
          <cell r="J3500">
            <v>0</v>
          </cell>
          <cell r="K3500">
            <v>0</v>
          </cell>
        </row>
        <row r="3501">
          <cell r="E3501" t="str">
            <v>PKU21303</v>
          </cell>
          <cell r="F3501" t="str">
            <v>PKU21303</v>
          </cell>
          <cell r="G3501">
            <v>9000</v>
          </cell>
          <cell r="H3501">
            <v>5400</v>
          </cell>
          <cell r="I3501">
            <v>0</v>
          </cell>
          <cell r="J3501">
            <v>0</v>
          </cell>
          <cell r="K3501">
            <v>0</v>
          </cell>
        </row>
        <row r="3502">
          <cell r="E3502" t="str">
            <v>PKU21304</v>
          </cell>
          <cell r="F3502" t="str">
            <v>PKU21304</v>
          </cell>
          <cell r="G3502">
            <v>9000</v>
          </cell>
          <cell r="H3502">
            <v>5400</v>
          </cell>
          <cell r="I3502">
            <v>0</v>
          </cell>
          <cell r="J3502">
            <v>0</v>
          </cell>
          <cell r="K3502">
            <v>0</v>
          </cell>
        </row>
        <row r="3503">
          <cell r="E3503" t="str">
            <v>PKU21305</v>
          </cell>
          <cell r="F3503">
            <v>0</v>
          </cell>
          <cell r="G3503">
            <v>9000</v>
          </cell>
          <cell r="H3503">
            <v>5400</v>
          </cell>
          <cell r="I3503">
            <v>0</v>
          </cell>
          <cell r="J3503">
            <v>0</v>
          </cell>
          <cell r="K3503">
            <v>0</v>
          </cell>
        </row>
        <row r="3504">
          <cell r="E3504" t="str">
            <v>PKU21306</v>
          </cell>
          <cell r="F3504">
            <v>0</v>
          </cell>
          <cell r="G3504">
            <v>9000</v>
          </cell>
          <cell r="H3504">
            <v>5400</v>
          </cell>
          <cell r="I3504">
            <v>0</v>
          </cell>
          <cell r="J3504">
            <v>0</v>
          </cell>
          <cell r="K3504">
            <v>0</v>
          </cell>
        </row>
        <row r="3505">
          <cell r="E3505" t="str">
            <v>PKY10000</v>
          </cell>
          <cell r="F3505">
            <v>0</v>
          </cell>
          <cell r="G3505">
            <v>0</v>
          </cell>
          <cell r="I3505">
            <v>0</v>
          </cell>
          <cell r="J3505">
            <v>950</v>
          </cell>
          <cell r="K3505">
            <v>1300</v>
          </cell>
        </row>
        <row r="3506">
          <cell r="E3506" t="str">
            <v>PKY10001</v>
          </cell>
          <cell r="F3506">
            <v>0</v>
          </cell>
          <cell r="G3506">
            <v>5500</v>
          </cell>
          <cell r="H3506">
            <v>3300</v>
          </cell>
          <cell r="I3506">
            <v>0</v>
          </cell>
          <cell r="J3506">
            <v>0</v>
          </cell>
          <cell r="K3506">
            <v>0</v>
          </cell>
        </row>
        <row r="3507">
          <cell r="E3507" t="str">
            <v>PKY10002</v>
          </cell>
          <cell r="F3507">
            <v>0</v>
          </cell>
          <cell r="G3507">
            <v>0</v>
          </cell>
          <cell r="I3507">
            <v>0</v>
          </cell>
          <cell r="J3507">
            <v>950</v>
          </cell>
          <cell r="K3507">
            <v>1300</v>
          </cell>
        </row>
        <row r="3508">
          <cell r="E3508" t="str">
            <v>PKY10003</v>
          </cell>
          <cell r="F3508">
            <v>0</v>
          </cell>
          <cell r="G3508">
            <v>0</v>
          </cell>
          <cell r="I3508">
            <v>0</v>
          </cell>
          <cell r="J3508">
            <v>950</v>
          </cell>
          <cell r="K3508">
            <v>1300</v>
          </cell>
        </row>
        <row r="3509">
          <cell r="E3509" t="str">
            <v>PKY10004</v>
          </cell>
          <cell r="F3509" t="str">
            <v>PKY10004</v>
          </cell>
          <cell r="G3509">
            <v>0</v>
          </cell>
          <cell r="I3509">
            <v>0</v>
          </cell>
          <cell r="J3509">
            <v>950</v>
          </cell>
          <cell r="K3509">
            <v>1300</v>
          </cell>
        </row>
        <row r="3510">
          <cell r="E3510" t="str">
            <v>PKY10005</v>
          </cell>
          <cell r="F3510">
            <v>0</v>
          </cell>
          <cell r="G3510">
            <v>5000</v>
          </cell>
          <cell r="H3510">
            <v>3000</v>
          </cell>
          <cell r="I3510">
            <v>0</v>
          </cell>
          <cell r="J3510">
            <v>0</v>
          </cell>
          <cell r="K3510">
            <v>0</v>
          </cell>
        </row>
        <row r="3511">
          <cell r="E3511" t="str">
            <v>PKY20200</v>
          </cell>
          <cell r="F3511">
            <v>0</v>
          </cell>
          <cell r="G3511">
            <v>0</v>
          </cell>
          <cell r="I3511">
            <v>2000</v>
          </cell>
          <cell r="J3511">
            <v>950</v>
          </cell>
          <cell r="K3511">
            <v>1300</v>
          </cell>
        </row>
        <row r="3512">
          <cell r="E3512" t="str">
            <v>PKY20201</v>
          </cell>
          <cell r="F3512" t="str">
            <v>PKY20201</v>
          </cell>
          <cell r="G3512">
            <v>50000</v>
          </cell>
          <cell r="H3512">
            <v>30000</v>
          </cell>
          <cell r="I3512">
            <v>0</v>
          </cell>
          <cell r="J3512">
            <v>0</v>
          </cell>
          <cell r="K3512">
            <v>0</v>
          </cell>
        </row>
        <row r="3513">
          <cell r="E3513" t="str">
            <v>PKY20202</v>
          </cell>
          <cell r="F3513" t="str">
            <v>PKY20202</v>
          </cell>
          <cell r="G3513">
            <v>50000</v>
          </cell>
          <cell r="H3513">
            <v>30000</v>
          </cell>
          <cell r="I3513">
            <v>0</v>
          </cell>
          <cell r="J3513">
            <v>0</v>
          </cell>
          <cell r="K3513">
            <v>0</v>
          </cell>
        </row>
        <row r="3514">
          <cell r="E3514" t="str">
            <v>PKY20203</v>
          </cell>
          <cell r="F3514" t="str">
            <v>PKY20203</v>
          </cell>
          <cell r="G3514">
            <v>50000</v>
          </cell>
          <cell r="H3514">
            <v>30000</v>
          </cell>
          <cell r="I3514">
            <v>0</v>
          </cell>
          <cell r="J3514">
            <v>0</v>
          </cell>
          <cell r="K3514">
            <v>0</v>
          </cell>
        </row>
        <row r="3515">
          <cell r="E3515" t="str">
            <v>PKY20204</v>
          </cell>
          <cell r="F3515">
            <v>0</v>
          </cell>
          <cell r="G3515">
            <v>0</v>
          </cell>
          <cell r="I3515">
            <v>2000</v>
          </cell>
          <cell r="J3515">
            <v>950</v>
          </cell>
          <cell r="K3515">
            <v>1300</v>
          </cell>
        </row>
        <row r="3516">
          <cell r="E3516" t="str">
            <v>PKY20205</v>
          </cell>
          <cell r="F3516" t="str">
            <v>PKY20205</v>
          </cell>
          <cell r="G3516">
            <v>50000</v>
          </cell>
          <cell r="H3516">
            <v>30000</v>
          </cell>
          <cell r="I3516">
            <v>0</v>
          </cell>
          <cell r="J3516">
            <v>0</v>
          </cell>
          <cell r="K3516">
            <v>0</v>
          </cell>
        </row>
        <row r="3517">
          <cell r="E3517" t="str">
            <v>PKY20206</v>
          </cell>
          <cell r="F3517">
            <v>0</v>
          </cell>
          <cell r="G3517">
            <v>50000</v>
          </cell>
          <cell r="H3517">
            <v>30000</v>
          </cell>
          <cell r="I3517">
            <v>0</v>
          </cell>
          <cell r="J3517">
            <v>0</v>
          </cell>
          <cell r="K3517">
            <v>0</v>
          </cell>
        </row>
        <row r="3518">
          <cell r="E3518" t="str">
            <v>PKY20207</v>
          </cell>
          <cell r="F3518" t="str">
            <v>PKY20207</v>
          </cell>
          <cell r="G3518">
            <v>50000</v>
          </cell>
          <cell r="H3518">
            <v>30000</v>
          </cell>
          <cell r="I3518">
            <v>0</v>
          </cell>
          <cell r="J3518">
            <v>0</v>
          </cell>
          <cell r="K3518">
            <v>0</v>
          </cell>
        </row>
        <row r="3519">
          <cell r="E3519" t="str">
            <v>PKY20208</v>
          </cell>
          <cell r="F3519" t="str">
            <v>PKY20208</v>
          </cell>
          <cell r="G3519">
            <v>50000</v>
          </cell>
          <cell r="H3519">
            <v>30000</v>
          </cell>
          <cell r="I3519">
            <v>0</v>
          </cell>
          <cell r="J3519">
            <v>0</v>
          </cell>
          <cell r="K3519">
            <v>0</v>
          </cell>
        </row>
        <row r="3520">
          <cell r="E3520" t="str">
            <v>PKY20209</v>
          </cell>
          <cell r="F3520" t="str">
            <v>PKY20209</v>
          </cell>
          <cell r="G3520">
            <v>50000</v>
          </cell>
          <cell r="H3520">
            <v>30000</v>
          </cell>
          <cell r="I3520">
            <v>0</v>
          </cell>
          <cell r="J3520">
            <v>0</v>
          </cell>
          <cell r="K3520">
            <v>0</v>
          </cell>
        </row>
        <row r="3521">
          <cell r="E3521" t="str">
            <v>PKY20212</v>
          </cell>
          <cell r="F3521">
            <v>0</v>
          </cell>
          <cell r="G3521">
            <v>50000</v>
          </cell>
          <cell r="H3521">
            <v>30000</v>
          </cell>
          <cell r="I3521">
            <v>0</v>
          </cell>
          <cell r="J3521">
            <v>0</v>
          </cell>
          <cell r="K3521">
            <v>0</v>
          </cell>
        </row>
        <row r="3522">
          <cell r="E3522" t="str">
            <v>PKY20213</v>
          </cell>
          <cell r="F3522">
            <v>0</v>
          </cell>
          <cell r="G3522">
            <v>0</v>
          </cell>
          <cell r="I3522">
            <v>2000</v>
          </cell>
          <cell r="J3522">
            <v>950</v>
          </cell>
          <cell r="K3522">
            <v>1300</v>
          </cell>
        </row>
        <row r="3523">
          <cell r="E3523" t="str">
            <v>PKY20300</v>
          </cell>
          <cell r="F3523">
            <v>0</v>
          </cell>
          <cell r="G3523">
            <v>7500</v>
          </cell>
          <cell r="H3523">
            <v>4500</v>
          </cell>
          <cell r="I3523">
            <v>0</v>
          </cell>
          <cell r="J3523">
            <v>0</v>
          </cell>
          <cell r="K3523">
            <v>0</v>
          </cell>
        </row>
        <row r="3524">
          <cell r="E3524" t="str">
            <v>PKY20302</v>
          </cell>
          <cell r="F3524">
            <v>0</v>
          </cell>
          <cell r="G3524">
            <v>30000</v>
          </cell>
          <cell r="H3524">
            <v>18000</v>
          </cell>
          <cell r="I3524">
            <v>0</v>
          </cell>
          <cell r="J3524">
            <v>0</v>
          </cell>
          <cell r="K3524">
            <v>0</v>
          </cell>
        </row>
        <row r="3525">
          <cell r="E3525" t="str">
            <v>PKY20306</v>
          </cell>
          <cell r="F3525">
            <v>0</v>
          </cell>
          <cell r="G3525">
            <v>30000</v>
          </cell>
          <cell r="H3525">
            <v>18000</v>
          </cell>
          <cell r="I3525">
            <v>0</v>
          </cell>
          <cell r="J3525">
            <v>0</v>
          </cell>
          <cell r="K3525">
            <v>0</v>
          </cell>
        </row>
        <row r="3526">
          <cell r="E3526" t="str">
            <v>PKY20307</v>
          </cell>
          <cell r="F3526">
            <v>0</v>
          </cell>
          <cell r="G3526">
            <v>30000</v>
          </cell>
          <cell r="H3526">
            <v>18000</v>
          </cell>
          <cell r="I3526">
            <v>0</v>
          </cell>
          <cell r="J3526">
            <v>0</v>
          </cell>
          <cell r="K3526">
            <v>0</v>
          </cell>
        </row>
        <row r="3527">
          <cell r="E3527" t="str">
            <v>PKY20308</v>
          </cell>
          <cell r="F3527">
            <v>0</v>
          </cell>
          <cell r="G3527">
            <v>30000</v>
          </cell>
          <cell r="H3527">
            <v>18000</v>
          </cell>
          <cell r="I3527">
            <v>0</v>
          </cell>
          <cell r="J3527">
            <v>0</v>
          </cell>
          <cell r="K3527">
            <v>0</v>
          </cell>
        </row>
        <row r="3528">
          <cell r="E3528" t="str">
            <v>PKY20309</v>
          </cell>
          <cell r="F3528">
            <v>0</v>
          </cell>
          <cell r="G3528">
            <v>30000</v>
          </cell>
          <cell r="H3528">
            <v>18000</v>
          </cell>
          <cell r="I3528">
            <v>0</v>
          </cell>
          <cell r="J3528">
            <v>0</v>
          </cell>
          <cell r="K3528">
            <v>0</v>
          </cell>
        </row>
        <row r="3529">
          <cell r="E3529" t="str">
            <v>PKY20310</v>
          </cell>
          <cell r="F3529">
            <v>0</v>
          </cell>
          <cell r="G3529">
            <v>30000</v>
          </cell>
          <cell r="H3529">
            <v>18000</v>
          </cell>
          <cell r="I3529">
            <v>0</v>
          </cell>
          <cell r="J3529">
            <v>0</v>
          </cell>
          <cell r="K3529">
            <v>0</v>
          </cell>
        </row>
        <row r="3530">
          <cell r="E3530" t="str">
            <v>PKY20311</v>
          </cell>
          <cell r="F3530">
            <v>0</v>
          </cell>
          <cell r="G3530">
            <v>30000</v>
          </cell>
          <cell r="H3530">
            <v>18000</v>
          </cell>
          <cell r="I3530">
            <v>0</v>
          </cell>
          <cell r="J3530">
            <v>0</v>
          </cell>
          <cell r="K3530">
            <v>0</v>
          </cell>
        </row>
        <row r="3531">
          <cell r="E3531" t="str">
            <v>PKY20313</v>
          </cell>
          <cell r="F3531">
            <v>0</v>
          </cell>
          <cell r="G3531">
            <v>30000</v>
          </cell>
          <cell r="H3531">
            <v>18000</v>
          </cell>
          <cell r="I3531">
            <v>0</v>
          </cell>
          <cell r="J3531">
            <v>0</v>
          </cell>
          <cell r="K3531">
            <v>0</v>
          </cell>
        </row>
        <row r="3532">
          <cell r="E3532" t="str">
            <v>PKY20314</v>
          </cell>
          <cell r="F3532">
            <v>0</v>
          </cell>
          <cell r="G3532">
            <v>30000</v>
          </cell>
          <cell r="H3532">
            <v>18000</v>
          </cell>
          <cell r="I3532">
            <v>0</v>
          </cell>
          <cell r="J3532">
            <v>0</v>
          </cell>
          <cell r="K3532">
            <v>0</v>
          </cell>
        </row>
        <row r="3533">
          <cell r="E3533" t="str">
            <v>PKY20316</v>
          </cell>
          <cell r="F3533">
            <v>0</v>
          </cell>
          <cell r="G3533">
            <v>30000</v>
          </cell>
          <cell r="H3533">
            <v>18000</v>
          </cell>
          <cell r="I3533">
            <v>0</v>
          </cell>
          <cell r="J3533">
            <v>0</v>
          </cell>
          <cell r="K3533">
            <v>0</v>
          </cell>
        </row>
        <row r="3534">
          <cell r="E3534" t="str">
            <v>PKY20317</v>
          </cell>
          <cell r="F3534">
            <v>0</v>
          </cell>
          <cell r="G3534">
            <v>30000</v>
          </cell>
          <cell r="H3534">
            <v>18000</v>
          </cell>
          <cell r="I3534">
            <v>0</v>
          </cell>
          <cell r="J3534">
            <v>0</v>
          </cell>
          <cell r="K3534">
            <v>0</v>
          </cell>
        </row>
        <row r="3535">
          <cell r="E3535" t="str">
            <v>PKY20318</v>
          </cell>
          <cell r="F3535">
            <v>0</v>
          </cell>
          <cell r="G3535">
            <v>30000</v>
          </cell>
          <cell r="H3535">
            <v>18000</v>
          </cell>
          <cell r="I3535">
            <v>0</v>
          </cell>
          <cell r="J3535">
            <v>0</v>
          </cell>
          <cell r="K3535">
            <v>0</v>
          </cell>
        </row>
        <row r="3536">
          <cell r="E3536" t="str">
            <v>PKY20400</v>
          </cell>
          <cell r="F3536">
            <v>0</v>
          </cell>
          <cell r="G3536">
            <v>0</v>
          </cell>
          <cell r="I3536">
            <v>8500</v>
          </cell>
          <cell r="J3536">
            <v>950</v>
          </cell>
          <cell r="K3536">
            <v>1300</v>
          </cell>
        </row>
        <row r="3537">
          <cell r="E3537" t="str">
            <v>PKY20401</v>
          </cell>
          <cell r="F3537" t="str">
            <v>PKY20401</v>
          </cell>
          <cell r="G3537">
            <v>50000</v>
          </cell>
          <cell r="H3537">
            <v>30000</v>
          </cell>
          <cell r="I3537">
            <v>0</v>
          </cell>
          <cell r="J3537">
            <v>0</v>
          </cell>
          <cell r="K3537">
            <v>0</v>
          </cell>
        </row>
        <row r="3538">
          <cell r="E3538" t="str">
            <v>PKY20404</v>
          </cell>
          <cell r="F3538" t="str">
            <v>PKY20404</v>
          </cell>
          <cell r="G3538">
            <v>50000</v>
          </cell>
          <cell r="H3538">
            <v>30000</v>
          </cell>
          <cell r="I3538">
            <v>0</v>
          </cell>
          <cell r="J3538">
            <v>0</v>
          </cell>
          <cell r="K3538">
            <v>0</v>
          </cell>
        </row>
        <row r="3539">
          <cell r="E3539" t="str">
            <v>PKY20405</v>
          </cell>
          <cell r="F3539">
            <v>0</v>
          </cell>
          <cell r="G3539">
            <v>50000</v>
          </cell>
          <cell r="H3539">
            <v>30000</v>
          </cell>
          <cell r="I3539">
            <v>0</v>
          </cell>
          <cell r="J3539">
            <v>0</v>
          </cell>
          <cell r="K3539">
            <v>0</v>
          </cell>
        </row>
        <row r="3540">
          <cell r="E3540" t="str">
            <v>PKY20406</v>
          </cell>
          <cell r="F3540" t="str">
            <v>PKY20406</v>
          </cell>
          <cell r="G3540">
            <v>50000</v>
          </cell>
          <cell r="H3540">
            <v>30000</v>
          </cell>
          <cell r="I3540">
            <v>0</v>
          </cell>
          <cell r="J3540">
            <v>0</v>
          </cell>
          <cell r="K3540">
            <v>0</v>
          </cell>
        </row>
        <row r="3541">
          <cell r="E3541" t="str">
            <v>PKY20408</v>
          </cell>
          <cell r="F3541" t="str">
            <v>PKY20408</v>
          </cell>
          <cell r="G3541">
            <v>50000</v>
          </cell>
          <cell r="H3541">
            <v>30000</v>
          </cell>
          <cell r="I3541">
            <v>0</v>
          </cell>
          <cell r="J3541">
            <v>0</v>
          </cell>
          <cell r="K3541">
            <v>0</v>
          </cell>
        </row>
        <row r="3542">
          <cell r="E3542" t="str">
            <v>PKY20500</v>
          </cell>
          <cell r="F3542">
            <v>0</v>
          </cell>
          <cell r="I3542">
            <v>20000</v>
          </cell>
          <cell r="J3542">
            <v>950</v>
          </cell>
          <cell r="K3542">
            <v>1300</v>
          </cell>
        </row>
        <row r="3543">
          <cell r="E3543" t="str">
            <v>PKY20501</v>
          </cell>
          <cell r="F3543">
            <v>0</v>
          </cell>
          <cell r="G3543">
            <v>50000</v>
          </cell>
          <cell r="H3543">
            <v>30000</v>
          </cell>
          <cell r="I3543">
            <v>0</v>
          </cell>
          <cell r="J3543">
            <v>0</v>
          </cell>
          <cell r="K3543">
            <v>0</v>
          </cell>
        </row>
        <row r="3544">
          <cell r="E3544" t="str">
            <v>PKY20502</v>
          </cell>
          <cell r="F3544" t="str">
            <v>PKY20502</v>
          </cell>
          <cell r="G3544">
            <v>50000</v>
          </cell>
          <cell r="H3544">
            <v>30000</v>
          </cell>
          <cell r="I3544">
            <v>0</v>
          </cell>
          <cell r="J3544">
            <v>0</v>
          </cell>
          <cell r="K3544">
            <v>0</v>
          </cell>
        </row>
        <row r="3545">
          <cell r="E3545" t="str">
            <v>PKY20503</v>
          </cell>
          <cell r="F3545" t="str">
            <v>PKY20503</v>
          </cell>
          <cell r="G3545">
            <v>50000</v>
          </cell>
          <cell r="H3545">
            <v>30000</v>
          </cell>
          <cell r="I3545">
            <v>0</v>
          </cell>
          <cell r="J3545">
            <v>0</v>
          </cell>
          <cell r="K3545">
            <v>0</v>
          </cell>
        </row>
        <row r="3546">
          <cell r="E3546" t="str">
            <v>PKY20504</v>
          </cell>
          <cell r="F3546" t="str">
            <v>PKY20504</v>
          </cell>
          <cell r="G3546">
            <v>50000</v>
          </cell>
          <cell r="H3546">
            <v>30000</v>
          </cell>
          <cell r="I3546">
            <v>0</v>
          </cell>
          <cell r="J3546">
            <v>0</v>
          </cell>
          <cell r="K3546">
            <v>0</v>
          </cell>
        </row>
        <row r="3547">
          <cell r="E3547" t="str">
            <v>PKY20505</v>
          </cell>
          <cell r="F3547">
            <v>0</v>
          </cell>
          <cell r="G3547">
            <v>35000</v>
          </cell>
          <cell r="H3547">
            <v>21000</v>
          </cell>
          <cell r="I3547">
            <v>0</v>
          </cell>
          <cell r="J3547">
            <v>0</v>
          </cell>
          <cell r="K3547">
            <v>0</v>
          </cell>
        </row>
        <row r="3548">
          <cell r="E3548" t="str">
            <v>PKY20700</v>
          </cell>
          <cell r="F3548">
            <v>0</v>
          </cell>
          <cell r="G3548">
            <v>0</v>
          </cell>
          <cell r="I3548">
            <v>3500</v>
          </cell>
          <cell r="J3548">
            <v>950</v>
          </cell>
          <cell r="K3548">
            <v>1300</v>
          </cell>
        </row>
        <row r="3549">
          <cell r="E3549" t="str">
            <v>PKY20701</v>
          </cell>
          <cell r="F3549">
            <v>0</v>
          </cell>
          <cell r="G3549">
            <v>15000</v>
          </cell>
          <cell r="H3549">
            <v>9000</v>
          </cell>
          <cell r="I3549">
            <v>0</v>
          </cell>
          <cell r="J3549">
            <v>0</v>
          </cell>
          <cell r="K3549">
            <v>0</v>
          </cell>
        </row>
        <row r="3550">
          <cell r="E3550" t="str">
            <v>PKY20706</v>
          </cell>
          <cell r="F3550">
            <v>0</v>
          </cell>
          <cell r="G3550">
            <v>15000</v>
          </cell>
          <cell r="H3550">
            <v>9000</v>
          </cell>
          <cell r="I3550">
            <v>0</v>
          </cell>
          <cell r="J3550">
            <v>0</v>
          </cell>
          <cell r="K3550">
            <v>0</v>
          </cell>
        </row>
        <row r="3551">
          <cell r="E3551" t="str">
            <v>PKY20707</v>
          </cell>
          <cell r="F3551">
            <v>0</v>
          </cell>
          <cell r="G3551">
            <v>15000</v>
          </cell>
          <cell r="H3551">
            <v>9000</v>
          </cell>
          <cell r="I3551">
            <v>0</v>
          </cell>
          <cell r="J3551">
            <v>0</v>
          </cell>
          <cell r="K3551">
            <v>0</v>
          </cell>
        </row>
        <row r="3552">
          <cell r="E3552" t="str">
            <v>PKY20710</v>
          </cell>
          <cell r="F3552">
            <v>0</v>
          </cell>
          <cell r="G3552">
            <v>0</v>
          </cell>
          <cell r="I3552">
            <v>4800</v>
          </cell>
          <cell r="J3552">
            <v>950</v>
          </cell>
          <cell r="K3552">
            <v>1300</v>
          </cell>
        </row>
        <row r="3553">
          <cell r="E3553" t="str">
            <v>PKY20711</v>
          </cell>
          <cell r="F3553">
            <v>0</v>
          </cell>
          <cell r="G3553">
            <v>15000</v>
          </cell>
          <cell r="H3553">
            <v>9000</v>
          </cell>
          <cell r="I3553">
            <v>0</v>
          </cell>
          <cell r="J3553">
            <v>0</v>
          </cell>
          <cell r="K3553">
            <v>0</v>
          </cell>
        </row>
        <row r="3554">
          <cell r="E3554" t="str">
            <v>PKY20712</v>
          </cell>
          <cell r="F3554">
            <v>0</v>
          </cell>
          <cell r="G3554">
            <v>15000</v>
          </cell>
          <cell r="H3554">
            <v>9000</v>
          </cell>
          <cell r="I3554">
            <v>0</v>
          </cell>
          <cell r="J3554">
            <v>0</v>
          </cell>
          <cell r="K3554">
            <v>0</v>
          </cell>
        </row>
        <row r="3555">
          <cell r="E3555" t="str">
            <v>PKY20800</v>
          </cell>
          <cell r="F3555">
            <v>0</v>
          </cell>
          <cell r="G3555">
            <v>0</v>
          </cell>
          <cell r="I3555">
            <v>3500</v>
          </cell>
          <cell r="J3555">
            <v>950</v>
          </cell>
          <cell r="K3555">
            <v>1300</v>
          </cell>
        </row>
        <row r="3556">
          <cell r="E3556" t="str">
            <v>PKY20801</v>
          </cell>
          <cell r="F3556">
            <v>0</v>
          </cell>
          <cell r="G3556">
            <v>50000</v>
          </cell>
          <cell r="H3556">
            <v>30000</v>
          </cell>
          <cell r="I3556">
            <v>0</v>
          </cell>
          <cell r="J3556">
            <v>0</v>
          </cell>
          <cell r="K3556">
            <v>0</v>
          </cell>
        </row>
        <row r="3557">
          <cell r="E3557" t="str">
            <v>PKY20802</v>
          </cell>
          <cell r="F3557">
            <v>0</v>
          </cell>
          <cell r="G3557">
            <v>5000</v>
          </cell>
          <cell r="H3557">
            <v>3000</v>
          </cell>
          <cell r="I3557">
            <v>0</v>
          </cell>
          <cell r="J3557">
            <v>0</v>
          </cell>
          <cell r="K3557">
            <v>0</v>
          </cell>
        </row>
        <row r="3558">
          <cell r="E3558" t="str">
            <v>PKY20803</v>
          </cell>
          <cell r="F3558">
            <v>0</v>
          </cell>
          <cell r="G3558">
            <v>15000</v>
          </cell>
          <cell r="H3558">
            <v>9000</v>
          </cell>
          <cell r="I3558">
            <v>0</v>
          </cell>
          <cell r="J3558">
            <v>0</v>
          </cell>
          <cell r="K3558">
            <v>0</v>
          </cell>
        </row>
        <row r="3559">
          <cell r="E3559" t="str">
            <v>PKY20804</v>
          </cell>
          <cell r="F3559">
            <v>0</v>
          </cell>
          <cell r="G3559">
            <v>50000</v>
          </cell>
          <cell r="H3559">
            <v>30000</v>
          </cell>
          <cell r="I3559">
            <v>0</v>
          </cell>
          <cell r="J3559">
            <v>0</v>
          </cell>
          <cell r="K3559">
            <v>0</v>
          </cell>
        </row>
        <row r="3560">
          <cell r="E3560" t="str">
            <v>PKY20805</v>
          </cell>
          <cell r="F3560">
            <v>0</v>
          </cell>
          <cell r="G3560">
            <v>15000</v>
          </cell>
          <cell r="H3560">
            <v>9000</v>
          </cell>
          <cell r="I3560">
            <v>0</v>
          </cell>
          <cell r="J3560">
            <v>0</v>
          </cell>
          <cell r="K3560">
            <v>0</v>
          </cell>
        </row>
        <row r="3561">
          <cell r="E3561" t="str">
            <v>PKY20806</v>
          </cell>
          <cell r="F3561">
            <v>0</v>
          </cell>
          <cell r="G3561">
            <v>20000</v>
          </cell>
          <cell r="H3561">
            <v>12000</v>
          </cell>
          <cell r="I3561">
            <v>0</v>
          </cell>
          <cell r="J3561">
            <v>0</v>
          </cell>
          <cell r="K3561">
            <v>0</v>
          </cell>
        </row>
        <row r="3562">
          <cell r="E3562" t="str">
            <v>PKY20807</v>
          </cell>
          <cell r="F3562">
            <v>0</v>
          </cell>
          <cell r="G3562">
            <v>10000</v>
          </cell>
          <cell r="H3562">
            <v>6000</v>
          </cell>
          <cell r="I3562">
            <v>0</v>
          </cell>
          <cell r="J3562">
            <v>0</v>
          </cell>
          <cell r="K3562">
            <v>0</v>
          </cell>
        </row>
        <row r="3563">
          <cell r="E3563" t="str">
            <v>PKY20808</v>
          </cell>
          <cell r="F3563">
            <v>0</v>
          </cell>
          <cell r="G3563">
            <v>50000</v>
          </cell>
          <cell r="H3563">
            <v>30000</v>
          </cell>
          <cell r="I3563">
            <v>0</v>
          </cell>
          <cell r="J3563">
            <v>0</v>
          </cell>
          <cell r="K3563">
            <v>0</v>
          </cell>
        </row>
        <row r="3564">
          <cell r="E3564" t="str">
            <v>PKY20809</v>
          </cell>
          <cell r="F3564">
            <v>0</v>
          </cell>
          <cell r="G3564">
            <v>50000</v>
          </cell>
          <cell r="H3564">
            <v>30000</v>
          </cell>
          <cell r="I3564">
            <v>0</v>
          </cell>
          <cell r="J3564">
            <v>0</v>
          </cell>
          <cell r="K3564">
            <v>0</v>
          </cell>
        </row>
        <row r="3565">
          <cell r="E3565" t="str">
            <v>PKY20810</v>
          </cell>
          <cell r="F3565">
            <v>0</v>
          </cell>
          <cell r="G3565">
            <v>10000</v>
          </cell>
          <cell r="H3565">
            <v>6000</v>
          </cell>
          <cell r="I3565">
            <v>0</v>
          </cell>
          <cell r="J3565">
            <v>0</v>
          </cell>
          <cell r="K3565">
            <v>0</v>
          </cell>
        </row>
        <row r="3566">
          <cell r="E3566" t="str">
            <v>PKY21100</v>
          </cell>
          <cell r="F3566">
            <v>0</v>
          </cell>
          <cell r="G3566">
            <v>0</v>
          </cell>
          <cell r="I3566">
            <v>20000</v>
          </cell>
          <cell r="J3566">
            <v>950</v>
          </cell>
          <cell r="K3566">
            <v>1300</v>
          </cell>
        </row>
        <row r="3567">
          <cell r="E3567" t="str">
            <v>PKY21101</v>
          </cell>
          <cell r="F3567">
            <v>0</v>
          </cell>
          <cell r="G3567">
            <v>50000</v>
          </cell>
          <cell r="H3567">
            <v>30000</v>
          </cell>
          <cell r="I3567">
            <v>0</v>
          </cell>
          <cell r="J3567">
            <v>0</v>
          </cell>
          <cell r="K3567">
            <v>0</v>
          </cell>
        </row>
        <row r="3568">
          <cell r="E3568" t="str">
            <v>PKY21102</v>
          </cell>
          <cell r="F3568" t="str">
            <v>PKY21102</v>
          </cell>
          <cell r="G3568">
            <v>50000</v>
          </cell>
          <cell r="H3568">
            <v>30000</v>
          </cell>
          <cell r="I3568">
            <v>0</v>
          </cell>
          <cell r="J3568">
            <v>0</v>
          </cell>
          <cell r="K3568">
            <v>0</v>
          </cell>
        </row>
        <row r="3569">
          <cell r="E3569" t="str">
            <v>PKY21103</v>
          </cell>
          <cell r="F3569">
            <v>0</v>
          </cell>
          <cell r="G3569">
            <v>35000</v>
          </cell>
          <cell r="H3569">
            <v>21000</v>
          </cell>
          <cell r="I3569">
            <v>0</v>
          </cell>
          <cell r="J3569">
            <v>0</v>
          </cell>
          <cell r="K3569">
            <v>0</v>
          </cell>
        </row>
        <row r="3570">
          <cell r="E3570" t="str">
            <v>PKY21200</v>
          </cell>
          <cell r="F3570">
            <v>0</v>
          </cell>
          <cell r="G3570">
            <v>15000</v>
          </cell>
          <cell r="H3570">
            <v>9000</v>
          </cell>
          <cell r="I3570">
            <v>0</v>
          </cell>
          <cell r="J3570">
            <v>0</v>
          </cell>
          <cell r="K3570">
            <v>0</v>
          </cell>
        </row>
        <row r="3571">
          <cell r="E3571" t="str">
            <v>PKY21201</v>
          </cell>
          <cell r="F3571">
            <v>0</v>
          </cell>
          <cell r="G3571">
            <v>50000</v>
          </cell>
          <cell r="H3571">
            <v>30000</v>
          </cell>
          <cell r="I3571">
            <v>0</v>
          </cell>
          <cell r="J3571">
            <v>0</v>
          </cell>
          <cell r="K3571">
            <v>0</v>
          </cell>
        </row>
        <row r="3572">
          <cell r="E3572" t="str">
            <v>PKY21202</v>
          </cell>
          <cell r="F3572">
            <v>0</v>
          </cell>
          <cell r="G3572">
            <v>15000</v>
          </cell>
          <cell r="H3572">
            <v>9000</v>
          </cell>
          <cell r="I3572">
            <v>0</v>
          </cell>
          <cell r="J3572">
            <v>0</v>
          </cell>
          <cell r="K3572">
            <v>0</v>
          </cell>
        </row>
        <row r="3573">
          <cell r="E3573" t="str">
            <v>PKY21203</v>
          </cell>
          <cell r="F3573">
            <v>0</v>
          </cell>
          <cell r="G3573">
            <v>50000</v>
          </cell>
          <cell r="H3573">
            <v>30000</v>
          </cell>
          <cell r="I3573">
            <v>0</v>
          </cell>
          <cell r="J3573">
            <v>0</v>
          </cell>
          <cell r="K3573">
            <v>0</v>
          </cell>
        </row>
        <row r="3574">
          <cell r="E3574" t="str">
            <v>PKY21204</v>
          </cell>
          <cell r="F3574" t="str">
            <v>PKY21204</v>
          </cell>
          <cell r="G3574">
            <v>50000</v>
          </cell>
          <cell r="H3574">
            <v>30000</v>
          </cell>
          <cell r="I3574">
            <v>0</v>
          </cell>
          <cell r="J3574">
            <v>0</v>
          </cell>
          <cell r="K3574">
            <v>0</v>
          </cell>
        </row>
        <row r="3575">
          <cell r="E3575" t="str">
            <v>PKY21205</v>
          </cell>
          <cell r="F3575">
            <v>0</v>
          </cell>
          <cell r="G3575">
            <v>50000</v>
          </cell>
          <cell r="H3575">
            <v>30000</v>
          </cell>
          <cell r="I3575">
            <v>0</v>
          </cell>
          <cell r="J3575">
            <v>0</v>
          </cell>
          <cell r="K3575">
            <v>0</v>
          </cell>
        </row>
        <row r="3576">
          <cell r="E3576" t="str">
            <v>PKY21206</v>
          </cell>
          <cell r="F3576" t="str">
            <v>PKY21206</v>
          </cell>
          <cell r="G3576">
            <v>50000</v>
          </cell>
          <cell r="H3576">
            <v>30000</v>
          </cell>
          <cell r="I3576">
            <v>0</v>
          </cell>
          <cell r="J3576">
            <v>0</v>
          </cell>
          <cell r="K3576">
            <v>0</v>
          </cell>
        </row>
        <row r="3577">
          <cell r="E3577" t="str">
            <v>PKY21300</v>
          </cell>
          <cell r="F3577">
            <v>0</v>
          </cell>
          <cell r="I3577">
            <v>20000</v>
          </cell>
          <cell r="J3577">
            <v>950</v>
          </cell>
          <cell r="K3577">
            <v>1300</v>
          </cell>
        </row>
        <row r="3578">
          <cell r="E3578" t="str">
            <v>PKY21301</v>
          </cell>
          <cell r="F3578">
            <v>0</v>
          </cell>
          <cell r="G3578">
            <v>50000</v>
          </cell>
          <cell r="H3578">
            <v>30000</v>
          </cell>
          <cell r="I3578">
            <v>0</v>
          </cell>
          <cell r="J3578">
            <v>0</v>
          </cell>
          <cell r="K3578">
            <v>0</v>
          </cell>
        </row>
        <row r="3579">
          <cell r="E3579" t="str">
            <v>PKY21302</v>
          </cell>
          <cell r="F3579">
            <v>0</v>
          </cell>
          <cell r="G3579">
            <v>50000</v>
          </cell>
          <cell r="H3579">
            <v>30000</v>
          </cell>
          <cell r="I3579">
            <v>0</v>
          </cell>
          <cell r="J3579">
            <v>0</v>
          </cell>
          <cell r="K3579">
            <v>0</v>
          </cell>
        </row>
        <row r="3580">
          <cell r="E3580" t="str">
            <v>PLM10000</v>
          </cell>
          <cell r="F3580">
            <v>0</v>
          </cell>
          <cell r="G3580">
            <v>0</v>
          </cell>
          <cell r="I3580">
            <v>0</v>
          </cell>
          <cell r="J3580">
            <v>950</v>
          </cell>
          <cell r="K3580">
            <v>1300</v>
          </cell>
        </row>
        <row r="3581">
          <cell r="E3581" t="str">
            <v>PLM10001</v>
          </cell>
          <cell r="F3581">
            <v>0</v>
          </cell>
          <cell r="G3581">
            <v>0</v>
          </cell>
          <cell r="J3581">
            <v>950</v>
          </cell>
          <cell r="K3581">
            <v>1300</v>
          </cell>
        </row>
        <row r="3582">
          <cell r="E3582" t="str">
            <v>PLM10003</v>
          </cell>
          <cell r="F3582">
            <v>0</v>
          </cell>
          <cell r="G3582">
            <v>0</v>
          </cell>
          <cell r="I3582">
            <v>0</v>
          </cell>
          <cell r="J3582">
            <v>950</v>
          </cell>
          <cell r="K3582">
            <v>1300</v>
          </cell>
        </row>
        <row r="3583">
          <cell r="E3583" t="str">
            <v>PLM10004</v>
          </cell>
          <cell r="F3583">
            <v>0</v>
          </cell>
          <cell r="G3583">
            <v>0</v>
          </cell>
          <cell r="I3583">
            <v>0</v>
          </cell>
          <cell r="J3583">
            <v>950</v>
          </cell>
          <cell r="K3583">
            <v>1300</v>
          </cell>
        </row>
        <row r="3584">
          <cell r="E3584" t="str">
            <v>PLM10005</v>
          </cell>
          <cell r="F3584">
            <v>0</v>
          </cell>
          <cell r="G3584">
            <v>0</v>
          </cell>
          <cell r="I3584">
            <v>0</v>
          </cell>
          <cell r="J3584">
            <v>950</v>
          </cell>
          <cell r="K3584">
            <v>1300</v>
          </cell>
        </row>
        <row r="3585">
          <cell r="E3585" t="str">
            <v>PLM10006</v>
          </cell>
          <cell r="F3585">
            <v>0</v>
          </cell>
          <cell r="G3585">
            <v>0</v>
          </cell>
          <cell r="I3585">
            <v>0</v>
          </cell>
          <cell r="J3585">
            <v>950</v>
          </cell>
          <cell r="K3585">
            <v>1300</v>
          </cell>
        </row>
        <row r="3586">
          <cell r="E3586" t="str">
            <v>PLM10007</v>
          </cell>
          <cell r="F3586">
            <v>0</v>
          </cell>
          <cell r="G3586">
            <v>0</v>
          </cell>
          <cell r="I3586">
            <v>0</v>
          </cell>
          <cell r="J3586">
            <v>950</v>
          </cell>
          <cell r="K3586">
            <v>1300</v>
          </cell>
        </row>
        <row r="3587">
          <cell r="E3587" t="str">
            <v>PLM10008</v>
          </cell>
          <cell r="F3587">
            <v>0</v>
          </cell>
          <cell r="G3587">
            <v>0</v>
          </cell>
          <cell r="I3587">
            <v>0</v>
          </cell>
          <cell r="J3587">
            <v>950</v>
          </cell>
          <cell r="K3587">
            <v>1300</v>
          </cell>
        </row>
        <row r="3588">
          <cell r="E3588" t="str">
            <v>PLM10009</v>
          </cell>
          <cell r="F3588">
            <v>0</v>
          </cell>
          <cell r="G3588">
            <v>0</v>
          </cell>
          <cell r="I3588">
            <v>0</v>
          </cell>
          <cell r="J3588">
            <v>950</v>
          </cell>
          <cell r="K3588">
            <v>1300</v>
          </cell>
        </row>
        <row r="3589">
          <cell r="E3589" t="str">
            <v>PLM10010</v>
          </cell>
          <cell r="F3589">
            <v>0</v>
          </cell>
          <cell r="G3589">
            <v>0</v>
          </cell>
          <cell r="I3589">
            <v>0</v>
          </cell>
          <cell r="J3589">
            <v>950</v>
          </cell>
          <cell r="K3589">
            <v>1300</v>
          </cell>
        </row>
        <row r="3590">
          <cell r="E3590" t="str">
            <v>PLM10011</v>
          </cell>
          <cell r="F3590">
            <v>0</v>
          </cell>
          <cell r="G3590">
            <v>0</v>
          </cell>
          <cell r="I3590">
            <v>0</v>
          </cell>
          <cell r="J3590">
            <v>950</v>
          </cell>
          <cell r="K3590">
            <v>1300</v>
          </cell>
        </row>
        <row r="3591">
          <cell r="E3591" t="str">
            <v>PLM10012</v>
          </cell>
          <cell r="F3591">
            <v>0</v>
          </cell>
          <cell r="G3591">
            <v>0</v>
          </cell>
          <cell r="I3591">
            <v>0</v>
          </cell>
          <cell r="J3591">
            <v>950</v>
          </cell>
          <cell r="K3591">
            <v>1300</v>
          </cell>
        </row>
        <row r="3592">
          <cell r="E3592" t="str">
            <v>PLM10013</v>
          </cell>
          <cell r="F3592">
            <v>0</v>
          </cell>
          <cell r="G3592">
            <v>0</v>
          </cell>
          <cell r="I3592">
            <v>0</v>
          </cell>
          <cell r="J3592">
            <v>950</v>
          </cell>
          <cell r="K3592">
            <v>1300</v>
          </cell>
        </row>
        <row r="3593">
          <cell r="E3593" t="str">
            <v>PLM10014</v>
          </cell>
          <cell r="F3593">
            <v>0</v>
          </cell>
          <cell r="G3593">
            <v>0</v>
          </cell>
          <cell r="I3593">
            <v>0</v>
          </cell>
          <cell r="J3593">
            <v>950</v>
          </cell>
          <cell r="K3593">
            <v>1300</v>
          </cell>
        </row>
        <row r="3594">
          <cell r="E3594" t="str">
            <v>PLM10015</v>
          </cell>
          <cell r="F3594">
            <v>0</v>
          </cell>
          <cell r="G3594">
            <v>0</v>
          </cell>
          <cell r="I3594">
            <v>0</v>
          </cell>
          <cell r="J3594">
            <v>950</v>
          </cell>
          <cell r="K3594">
            <v>1300</v>
          </cell>
        </row>
        <row r="3595">
          <cell r="E3595" t="str">
            <v>PLM10016</v>
          </cell>
          <cell r="F3595">
            <v>0</v>
          </cell>
          <cell r="G3595">
            <v>0</v>
          </cell>
          <cell r="I3595">
            <v>0</v>
          </cell>
          <cell r="J3595">
            <v>950</v>
          </cell>
          <cell r="K3595">
            <v>1300</v>
          </cell>
        </row>
        <row r="3596">
          <cell r="E3596" t="str">
            <v>PLM10017</v>
          </cell>
          <cell r="F3596">
            <v>0</v>
          </cell>
          <cell r="G3596">
            <v>0</v>
          </cell>
          <cell r="I3596">
            <v>0</v>
          </cell>
          <cell r="J3596">
            <v>950</v>
          </cell>
          <cell r="K3596">
            <v>1300</v>
          </cell>
        </row>
        <row r="3597">
          <cell r="E3597" t="str">
            <v>PLM10300</v>
          </cell>
          <cell r="F3597">
            <v>0</v>
          </cell>
          <cell r="I3597">
            <v>3000</v>
          </cell>
          <cell r="J3597">
            <v>950</v>
          </cell>
          <cell r="K3597">
            <v>1300</v>
          </cell>
        </row>
        <row r="3598">
          <cell r="E3598" t="str">
            <v>PLM10301</v>
          </cell>
          <cell r="F3598">
            <v>0</v>
          </cell>
          <cell r="G3598">
            <v>8000</v>
          </cell>
          <cell r="H3598">
            <v>4800</v>
          </cell>
          <cell r="J3598">
            <v>0</v>
          </cell>
          <cell r="K3598">
            <v>0</v>
          </cell>
        </row>
        <row r="3599">
          <cell r="E3599" t="str">
            <v>PLM10302</v>
          </cell>
          <cell r="F3599">
            <v>0</v>
          </cell>
          <cell r="G3599">
            <v>8000</v>
          </cell>
          <cell r="H3599">
            <v>4800</v>
          </cell>
          <cell r="J3599">
            <v>0</v>
          </cell>
          <cell r="K3599">
            <v>0</v>
          </cell>
        </row>
        <row r="3600">
          <cell r="E3600" t="str">
            <v>PLM10303</v>
          </cell>
          <cell r="F3600">
            <v>0</v>
          </cell>
          <cell r="G3600">
            <v>8000</v>
          </cell>
          <cell r="H3600">
            <v>4800</v>
          </cell>
          <cell r="J3600">
            <v>0</v>
          </cell>
          <cell r="K3600">
            <v>0</v>
          </cell>
        </row>
        <row r="3601">
          <cell r="E3601" t="str">
            <v>PLM10304</v>
          </cell>
          <cell r="F3601">
            <v>0</v>
          </cell>
          <cell r="G3601">
            <v>8000</v>
          </cell>
          <cell r="H3601">
            <v>4800</v>
          </cell>
          <cell r="J3601">
            <v>0</v>
          </cell>
          <cell r="K3601">
            <v>0</v>
          </cell>
        </row>
        <row r="3602">
          <cell r="E3602" t="str">
            <v>PLM10305</v>
          </cell>
          <cell r="F3602">
            <v>0</v>
          </cell>
          <cell r="G3602">
            <v>8000</v>
          </cell>
          <cell r="H3602">
            <v>4800</v>
          </cell>
          <cell r="J3602">
            <v>0</v>
          </cell>
          <cell r="K3602">
            <v>0</v>
          </cell>
        </row>
        <row r="3603">
          <cell r="E3603" t="str">
            <v>PLM10306</v>
          </cell>
          <cell r="F3603">
            <v>0</v>
          </cell>
          <cell r="G3603">
            <v>8000</v>
          </cell>
          <cell r="H3603">
            <v>4800</v>
          </cell>
          <cell r="J3603">
            <v>0</v>
          </cell>
          <cell r="K3603">
            <v>0</v>
          </cell>
        </row>
        <row r="3604">
          <cell r="E3604" t="str">
            <v>PLM10307</v>
          </cell>
          <cell r="F3604">
            <v>0</v>
          </cell>
          <cell r="G3604">
            <v>8000</v>
          </cell>
          <cell r="H3604">
            <v>4800</v>
          </cell>
          <cell r="J3604">
            <v>0</v>
          </cell>
          <cell r="K3604">
            <v>0</v>
          </cell>
        </row>
        <row r="3605">
          <cell r="E3605" t="str">
            <v>PLM10308</v>
          </cell>
          <cell r="F3605">
            <v>0</v>
          </cell>
          <cell r="G3605">
            <v>8000</v>
          </cell>
          <cell r="H3605">
            <v>4800</v>
          </cell>
          <cell r="J3605">
            <v>0</v>
          </cell>
          <cell r="K3605">
            <v>0</v>
          </cell>
        </row>
        <row r="3606">
          <cell r="E3606" t="str">
            <v>PLM10309</v>
          </cell>
          <cell r="F3606">
            <v>0</v>
          </cell>
          <cell r="G3606">
            <v>8000</v>
          </cell>
          <cell r="H3606">
            <v>4800</v>
          </cell>
          <cell r="J3606">
            <v>0</v>
          </cell>
          <cell r="K3606">
            <v>0</v>
          </cell>
        </row>
        <row r="3607">
          <cell r="E3607" t="str">
            <v>PLM10310</v>
          </cell>
          <cell r="F3607">
            <v>0</v>
          </cell>
          <cell r="G3607">
            <v>8000</v>
          </cell>
          <cell r="H3607">
            <v>4800</v>
          </cell>
          <cell r="J3607">
            <v>0</v>
          </cell>
          <cell r="K3607">
            <v>0</v>
          </cell>
        </row>
        <row r="3608">
          <cell r="E3608" t="str">
            <v>PLM10311</v>
          </cell>
          <cell r="F3608">
            <v>0</v>
          </cell>
          <cell r="G3608">
            <v>8000</v>
          </cell>
          <cell r="H3608">
            <v>4800</v>
          </cell>
          <cell r="J3608">
            <v>0</v>
          </cell>
          <cell r="K3608">
            <v>0</v>
          </cell>
        </row>
        <row r="3609">
          <cell r="E3609" t="str">
            <v>PLM10312</v>
          </cell>
          <cell r="F3609">
            <v>0</v>
          </cell>
          <cell r="G3609">
            <v>8000</v>
          </cell>
          <cell r="H3609">
            <v>4800</v>
          </cell>
          <cell r="J3609">
            <v>0</v>
          </cell>
          <cell r="K3609">
            <v>0</v>
          </cell>
        </row>
        <row r="3610">
          <cell r="E3610" t="str">
            <v>PLM10313</v>
          </cell>
          <cell r="F3610">
            <v>0</v>
          </cell>
          <cell r="G3610">
            <v>8000</v>
          </cell>
          <cell r="H3610">
            <v>4800</v>
          </cell>
          <cell r="J3610">
            <v>0</v>
          </cell>
          <cell r="K3610">
            <v>0</v>
          </cell>
        </row>
        <row r="3611">
          <cell r="E3611" t="str">
            <v>PLM10314</v>
          </cell>
          <cell r="F3611">
            <v>0</v>
          </cell>
          <cell r="G3611">
            <v>8000</v>
          </cell>
          <cell r="H3611">
            <v>4800</v>
          </cell>
          <cell r="J3611">
            <v>0</v>
          </cell>
          <cell r="K3611">
            <v>0</v>
          </cell>
        </row>
        <row r="3612">
          <cell r="E3612" t="str">
            <v>PLM10315</v>
          </cell>
          <cell r="F3612">
            <v>0</v>
          </cell>
          <cell r="G3612">
            <v>8000</v>
          </cell>
          <cell r="H3612">
            <v>4800</v>
          </cell>
          <cell r="J3612">
            <v>0</v>
          </cell>
          <cell r="K3612">
            <v>0</v>
          </cell>
        </row>
        <row r="3613">
          <cell r="E3613" t="str">
            <v>PLM10316</v>
          </cell>
          <cell r="F3613">
            <v>0</v>
          </cell>
          <cell r="G3613">
            <v>8000</v>
          </cell>
          <cell r="H3613">
            <v>4800</v>
          </cell>
          <cell r="J3613">
            <v>0</v>
          </cell>
          <cell r="K3613">
            <v>0</v>
          </cell>
        </row>
        <row r="3614">
          <cell r="E3614" t="str">
            <v>PLM10317</v>
          </cell>
          <cell r="F3614">
            <v>0</v>
          </cell>
          <cell r="G3614">
            <v>8000</v>
          </cell>
          <cell r="H3614">
            <v>4800</v>
          </cell>
          <cell r="J3614">
            <v>0</v>
          </cell>
          <cell r="K3614">
            <v>0</v>
          </cell>
        </row>
        <row r="3615">
          <cell r="E3615" t="str">
            <v>PLM20100</v>
          </cell>
          <cell r="F3615">
            <v>0</v>
          </cell>
          <cell r="I3615">
            <v>3000</v>
          </cell>
          <cell r="J3615">
            <v>950</v>
          </cell>
          <cell r="K3615">
            <v>1300</v>
          </cell>
        </row>
        <row r="3616">
          <cell r="E3616" t="str">
            <v>PLM20108</v>
          </cell>
          <cell r="F3616">
            <v>0</v>
          </cell>
          <cell r="G3616">
            <v>8000</v>
          </cell>
          <cell r="H3616">
            <v>4800</v>
          </cell>
          <cell r="J3616">
            <v>0</v>
          </cell>
          <cell r="K3616">
            <v>0</v>
          </cell>
        </row>
        <row r="3617">
          <cell r="E3617" t="str">
            <v>PLM20109</v>
          </cell>
          <cell r="F3617">
            <v>0</v>
          </cell>
          <cell r="G3617">
            <v>8000</v>
          </cell>
          <cell r="H3617">
            <v>4800</v>
          </cell>
          <cell r="J3617">
            <v>0</v>
          </cell>
          <cell r="K3617">
            <v>0</v>
          </cell>
        </row>
        <row r="3618">
          <cell r="E3618" t="str">
            <v>PLM20112</v>
          </cell>
          <cell r="F3618">
            <v>0</v>
          </cell>
          <cell r="G3618">
            <v>8000</v>
          </cell>
          <cell r="H3618">
            <v>4800</v>
          </cell>
          <cell r="J3618">
            <v>0</v>
          </cell>
          <cell r="K3618">
            <v>0</v>
          </cell>
        </row>
        <row r="3619">
          <cell r="E3619" t="str">
            <v>PLM20113</v>
          </cell>
          <cell r="F3619">
            <v>0</v>
          </cell>
          <cell r="I3619">
            <v>3000</v>
          </cell>
          <cell r="J3619">
            <v>950</v>
          </cell>
          <cell r="K3619">
            <v>1300</v>
          </cell>
        </row>
        <row r="3620">
          <cell r="E3620" t="str">
            <v>PLM20114</v>
          </cell>
          <cell r="F3620">
            <v>0</v>
          </cell>
          <cell r="I3620">
            <v>3000</v>
          </cell>
          <cell r="J3620">
            <v>950</v>
          </cell>
          <cell r="K3620">
            <v>1300</v>
          </cell>
        </row>
        <row r="3621">
          <cell r="E3621" t="str">
            <v>PLM20115</v>
          </cell>
          <cell r="F3621">
            <v>0</v>
          </cell>
          <cell r="G3621">
            <v>8000</v>
          </cell>
          <cell r="H3621">
            <v>4800</v>
          </cell>
          <cell r="J3621">
            <v>0</v>
          </cell>
          <cell r="K3621">
            <v>0</v>
          </cell>
        </row>
        <row r="3622">
          <cell r="E3622" t="str">
            <v>PLM20116</v>
          </cell>
          <cell r="F3622">
            <v>0</v>
          </cell>
          <cell r="G3622">
            <v>8000</v>
          </cell>
          <cell r="H3622">
            <v>4800</v>
          </cell>
          <cell r="J3622">
            <v>0</v>
          </cell>
          <cell r="K3622">
            <v>0</v>
          </cell>
        </row>
        <row r="3623">
          <cell r="E3623" t="str">
            <v>PLM20119</v>
          </cell>
          <cell r="F3623">
            <v>0</v>
          </cell>
          <cell r="G3623">
            <v>8000</v>
          </cell>
          <cell r="H3623">
            <v>4800</v>
          </cell>
          <cell r="J3623">
            <v>0</v>
          </cell>
          <cell r="K3623">
            <v>0</v>
          </cell>
        </row>
        <row r="3624">
          <cell r="E3624" t="str">
            <v>PLM20120</v>
          </cell>
          <cell r="F3624">
            <v>0</v>
          </cell>
          <cell r="G3624">
            <v>8000</v>
          </cell>
          <cell r="H3624">
            <v>4800</v>
          </cell>
          <cell r="J3624">
            <v>0</v>
          </cell>
          <cell r="K3624">
            <v>0</v>
          </cell>
        </row>
        <row r="3625">
          <cell r="E3625" t="str">
            <v>PLM20200</v>
          </cell>
          <cell r="F3625">
            <v>0</v>
          </cell>
          <cell r="I3625">
            <v>3000</v>
          </cell>
          <cell r="J3625">
            <v>950</v>
          </cell>
          <cell r="K3625">
            <v>1300</v>
          </cell>
        </row>
        <row r="3626">
          <cell r="E3626" t="str">
            <v>PLM20202</v>
          </cell>
          <cell r="F3626">
            <v>0</v>
          </cell>
          <cell r="G3626">
            <v>8000</v>
          </cell>
          <cell r="H3626">
            <v>4800</v>
          </cell>
          <cell r="J3626">
            <v>0</v>
          </cell>
          <cell r="K3626">
            <v>0</v>
          </cell>
        </row>
        <row r="3627">
          <cell r="E3627" t="str">
            <v>PLM20204</v>
          </cell>
          <cell r="F3627">
            <v>0</v>
          </cell>
          <cell r="G3627">
            <v>8000</v>
          </cell>
          <cell r="H3627">
            <v>4800</v>
          </cell>
          <cell r="J3627">
            <v>0</v>
          </cell>
          <cell r="K3627">
            <v>0</v>
          </cell>
        </row>
        <row r="3628">
          <cell r="E3628" t="str">
            <v>PLM20205</v>
          </cell>
          <cell r="F3628">
            <v>0</v>
          </cell>
          <cell r="G3628">
            <v>8000</v>
          </cell>
          <cell r="H3628">
            <v>4800</v>
          </cell>
          <cell r="J3628">
            <v>0</v>
          </cell>
          <cell r="K3628">
            <v>0</v>
          </cell>
        </row>
        <row r="3629">
          <cell r="E3629" t="str">
            <v>PLM20207</v>
          </cell>
          <cell r="F3629">
            <v>0</v>
          </cell>
          <cell r="G3629">
            <v>8000</v>
          </cell>
          <cell r="H3629">
            <v>4800</v>
          </cell>
          <cell r="J3629">
            <v>0</v>
          </cell>
          <cell r="K3629">
            <v>0</v>
          </cell>
        </row>
        <row r="3630">
          <cell r="E3630" t="str">
            <v>PLM20208</v>
          </cell>
          <cell r="F3630">
            <v>0</v>
          </cell>
          <cell r="G3630">
            <v>8000</v>
          </cell>
          <cell r="H3630">
            <v>4800</v>
          </cell>
          <cell r="J3630">
            <v>0</v>
          </cell>
          <cell r="K3630">
            <v>0</v>
          </cell>
        </row>
        <row r="3631">
          <cell r="E3631" t="str">
            <v>PLM20211</v>
          </cell>
          <cell r="F3631">
            <v>0</v>
          </cell>
          <cell r="G3631">
            <v>8000</v>
          </cell>
          <cell r="H3631">
            <v>4800</v>
          </cell>
          <cell r="J3631">
            <v>0</v>
          </cell>
          <cell r="K3631">
            <v>0</v>
          </cell>
        </row>
        <row r="3632">
          <cell r="E3632" t="str">
            <v>PLM20214</v>
          </cell>
          <cell r="F3632">
            <v>0</v>
          </cell>
          <cell r="G3632">
            <v>8000</v>
          </cell>
          <cell r="H3632">
            <v>4800</v>
          </cell>
          <cell r="J3632">
            <v>0</v>
          </cell>
          <cell r="K3632">
            <v>0</v>
          </cell>
        </row>
        <row r="3633">
          <cell r="E3633" t="str">
            <v>PLM20215</v>
          </cell>
          <cell r="F3633">
            <v>0</v>
          </cell>
          <cell r="G3633">
            <v>8000</v>
          </cell>
          <cell r="H3633">
            <v>4800</v>
          </cell>
          <cell r="J3633">
            <v>0</v>
          </cell>
          <cell r="K3633">
            <v>0</v>
          </cell>
        </row>
        <row r="3634">
          <cell r="E3634" t="str">
            <v>PLM20216</v>
          </cell>
          <cell r="F3634">
            <v>0</v>
          </cell>
          <cell r="G3634">
            <v>8000</v>
          </cell>
          <cell r="H3634">
            <v>4800</v>
          </cell>
          <cell r="J3634">
            <v>0</v>
          </cell>
          <cell r="K3634">
            <v>0</v>
          </cell>
        </row>
        <row r="3635">
          <cell r="E3635" t="str">
            <v>PLM20217</v>
          </cell>
          <cell r="F3635">
            <v>0</v>
          </cell>
          <cell r="G3635">
            <v>8000</v>
          </cell>
          <cell r="H3635">
            <v>4800</v>
          </cell>
          <cell r="J3635">
            <v>0</v>
          </cell>
          <cell r="K3635">
            <v>0</v>
          </cell>
        </row>
        <row r="3636">
          <cell r="E3636" t="str">
            <v>PLM20221</v>
          </cell>
          <cell r="F3636">
            <v>0</v>
          </cell>
          <cell r="G3636">
            <v>8000</v>
          </cell>
          <cell r="H3636">
            <v>4800</v>
          </cell>
          <cell r="J3636">
            <v>0</v>
          </cell>
          <cell r="K3636">
            <v>0</v>
          </cell>
        </row>
        <row r="3637">
          <cell r="E3637" t="str">
            <v>PLM20300</v>
          </cell>
          <cell r="F3637">
            <v>0</v>
          </cell>
          <cell r="I3637">
            <v>3000</v>
          </cell>
          <cell r="J3637">
            <v>950</v>
          </cell>
          <cell r="K3637">
            <v>1300</v>
          </cell>
        </row>
        <row r="3638">
          <cell r="E3638" t="str">
            <v>PLM20303</v>
          </cell>
          <cell r="F3638">
            <v>0</v>
          </cell>
          <cell r="G3638">
            <v>8000</v>
          </cell>
          <cell r="H3638">
            <v>4800</v>
          </cell>
          <cell r="J3638">
            <v>0</v>
          </cell>
          <cell r="K3638">
            <v>0</v>
          </cell>
        </row>
        <row r="3639">
          <cell r="E3639" t="str">
            <v>PLM20304</v>
          </cell>
          <cell r="F3639">
            <v>0</v>
          </cell>
          <cell r="G3639">
            <v>8000</v>
          </cell>
          <cell r="H3639">
            <v>4800</v>
          </cell>
          <cell r="J3639">
            <v>0</v>
          </cell>
          <cell r="K3639">
            <v>0</v>
          </cell>
        </row>
        <row r="3640">
          <cell r="E3640" t="str">
            <v>PLM20314</v>
          </cell>
          <cell r="F3640">
            <v>0</v>
          </cell>
          <cell r="G3640">
            <v>8000</v>
          </cell>
          <cell r="H3640">
            <v>4800</v>
          </cell>
          <cell r="J3640">
            <v>0</v>
          </cell>
          <cell r="K3640">
            <v>0</v>
          </cell>
        </row>
        <row r="3641">
          <cell r="E3641" t="str">
            <v>PLM20316</v>
          </cell>
          <cell r="F3641">
            <v>0</v>
          </cell>
          <cell r="G3641">
            <v>8000</v>
          </cell>
          <cell r="H3641">
            <v>4800</v>
          </cell>
          <cell r="J3641">
            <v>0</v>
          </cell>
          <cell r="K3641">
            <v>0</v>
          </cell>
        </row>
        <row r="3642">
          <cell r="E3642" t="str">
            <v>PLM20317</v>
          </cell>
          <cell r="F3642">
            <v>0</v>
          </cell>
          <cell r="G3642">
            <v>8000</v>
          </cell>
          <cell r="H3642">
            <v>4800</v>
          </cell>
          <cell r="J3642">
            <v>0</v>
          </cell>
          <cell r="K3642">
            <v>0</v>
          </cell>
        </row>
        <row r="3643">
          <cell r="E3643" t="str">
            <v>PLM20318</v>
          </cell>
          <cell r="F3643">
            <v>0</v>
          </cell>
          <cell r="G3643">
            <v>8000</v>
          </cell>
          <cell r="H3643">
            <v>4800</v>
          </cell>
          <cell r="J3643">
            <v>0</v>
          </cell>
          <cell r="K3643">
            <v>0</v>
          </cell>
        </row>
        <row r="3644">
          <cell r="E3644" t="str">
            <v>PLM20319</v>
          </cell>
          <cell r="F3644">
            <v>0</v>
          </cell>
          <cell r="G3644">
            <v>8000</v>
          </cell>
          <cell r="H3644">
            <v>4800</v>
          </cell>
          <cell r="J3644">
            <v>0</v>
          </cell>
          <cell r="K3644">
            <v>0</v>
          </cell>
        </row>
        <row r="3645">
          <cell r="E3645" t="str">
            <v>PLM20320</v>
          </cell>
          <cell r="F3645">
            <v>0</v>
          </cell>
          <cell r="G3645">
            <v>8000</v>
          </cell>
          <cell r="H3645">
            <v>4800</v>
          </cell>
          <cell r="J3645">
            <v>0</v>
          </cell>
          <cell r="K3645">
            <v>0</v>
          </cell>
        </row>
        <row r="3646">
          <cell r="E3646" t="str">
            <v>PLM20321</v>
          </cell>
          <cell r="F3646">
            <v>0</v>
          </cell>
          <cell r="G3646">
            <v>8000</v>
          </cell>
          <cell r="H3646">
            <v>4800</v>
          </cell>
          <cell r="J3646">
            <v>0</v>
          </cell>
          <cell r="K3646">
            <v>0</v>
          </cell>
        </row>
        <row r="3647">
          <cell r="E3647" t="str">
            <v>PLM20323</v>
          </cell>
          <cell r="F3647">
            <v>0</v>
          </cell>
          <cell r="G3647">
            <v>8000</v>
          </cell>
          <cell r="H3647">
            <v>4800</v>
          </cell>
          <cell r="J3647">
            <v>0</v>
          </cell>
          <cell r="K3647">
            <v>0</v>
          </cell>
        </row>
        <row r="3648">
          <cell r="E3648" t="str">
            <v>PLM20324</v>
          </cell>
          <cell r="F3648">
            <v>0</v>
          </cell>
          <cell r="G3648">
            <v>8000</v>
          </cell>
          <cell r="H3648">
            <v>4800</v>
          </cell>
          <cell r="J3648">
            <v>0</v>
          </cell>
          <cell r="K3648">
            <v>0</v>
          </cell>
        </row>
        <row r="3649">
          <cell r="E3649" t="str">
            <v>PLM20500</v>
          </cell>
          <cell r="F3649">
            <v>0</v>
          </cell>
          <cell r="I3649">
            <v>3000</v>
          </cell>
          <cell r="J3649">
            <v>950</v>
          </cell>
          <cell r="K3649">
            <v>1300</v>
          </cell>
        </row>
        <row r="3650">
          <cell r="E3650" t="str">
            <v>PLM20501</v>
          </cell>
          <cell r="F3650">
            <v>0</v>
          </cell>
          <cell r="G3650">
            <v>8000</v>
          </cell>
          <cell r="H3650">
            <v>4800</v>
          </cell>
          <cell r="J3650">
            <v>0</v>
          </cell>
          <cell r="K3650">
            <v>0</v>
          </cell>
        </row>
        <row r="3651">
          <cell r="E3651" t="str">
            <v>PLM20503</v>
          </cell>
          <cell r="F3651">
            <v>0</v>
          </cell>
          <cell r="G3651">
            <v>8000</v>
          </cell>
          <cell r="H3651">
            <v>4800</v>
          </cell>
          <cell r="J3651">
            <v>0</v>
          </cell>
          <cell r="K3651">
            <v>0</v>
          </cell>
        </row>
        <row r="3652">
          <cell r="E3652" t="str">
            <v>PLM20504</v>
          </cell>
          <cell r="F3652">
            <v>0</v>
          </cell>
          <cell r="G3652">
            <v>8000</v>
          </cell>
          <cell r="H3652">
            <v>4800</v>
          </cell>
          <cell r="J3652">
            <v>0</v>
          </cell>
          <cell r="K3652">
            <v>0</v>
          </cell>
        </row>
        <row r="3653">
          <cell r="E3653" t="str">
            <v>PLM20505</v>
          </cell>
          <cell r="F3653">
            <v>0</v>
          </cell>
          <cell r="G3653">
            <v>8000</v>
          </cell>
          <cell r="H3653">
            <v>4800</v>
          </cell>
          <cell r="J3653">
            <v>0</v>
          </cell>
          <cell r="K3653">
            <v>0</v>
          </cell>
        </row>
        <row r="3654">
          <cell r="E3654" t="str">
            <v>PLM20506</v>
          </cell>
          <cell r="F3654">
            <v>0</v>
          </cell>
          <cell r="G3654">
            <v>8000</v>
          </cell>
          <cell r="H3654">
            <v>4800</v>
          </cell>
          <cell r="J3654">
            <v>0</v>
          </cell>
          <cell r="K3654">
            <v>0</v>
          </cell>
        </row>
        <row r="3655">
          <cell r="E3655" t="str">
            <v>PLM20507</v>
          </cell>
          <cell r="F3655">
            <v>0</v>
          </cell>
          <cell r="G3655">
            <v>8000</v>
          </cell>
          <cell r="H3655">
            <v>4800</v>
          </cell>
          <cell r="J3655">
            <v>0</v>
          </cell>
          <cell r="K3655">
            <v>0</v>
          </cell>
        </row>
        <row r="3656">
          <cell r="E3656" t="str">
            <v>PLM20508</v>
          </cell>
          <cell r="F3656">
            <v>0</v>
          </cell>
          <cell r="I3656">
            <v>3000</v>
          </cell>
          <cell r="J3656">
            <v>950</v>
          </cell>
          <cell r="K3656">
            <v>1300</v>
          </cell>
        </row>
        <row r="3657">
          <cell r="E3657" t="str">
            <v>PLM20509</v>
          </cell>
          <cell r="F3657">
            <v>0</v>
          </cell>
          <cell r="G3657">
            <v>8000</v>
          </cell>
          <cell r="H3657">
            <v>4800</v>
          </cell>
          <cell r="J3657">
            <v>0</v>
          </cell>
          <cell r="K3657">
            <v>0</v>
          </cell>
        </row>
        <row r="3658">
          <cell r="E3658" t="str">
            <v>PLM20510</v>
          </cell>
          <cell r="F3658">
            <v>0</v>
          </cell>
          <cell r="G3658">
            <v>8000</v>
          </cell>
          <cell r="H3658">
            <v>4800</v>
          </cell>
          <cell r="J3658">
            <v>0</v>
          </cell>
          <cell r="K3658">
            <v>0</v>
          </cell>
        </row>
        <row r="3659">
          <cell r="E3659" t="str">
            <v>PLM20511</v>
          </cell>
          <cell r="F3659">
            <v>0</v>
          </cell>
          <cell r="G3659">
            <v>8000</v>
          </cell>
          <cell r="H3659">
            <v>4800</v>
          </cell>
          <cell r="J3659">
            <v>0</v>
          </cell>
          <cell r="K3659">
            <v>0</v>
          </cell>
        </row>
        <row r="3660">
          <cell r="E3660" t="str">
            <v>PLM20512</v>
          </cell>
          <cell r="F3660">
            <v>0</v>
          </cell>
          <cell r="G3660">
            <v>8000</v>
          </cell>
          <cell r="H3660">
            <v>4800</v>
          </cell>
          <cell r="J3660">
            <v>0</v>
          </cell>
          <cell r="K3660">
            <v>0</v>
          </cell>
        </row>
        <row r="3661">
          <cell r="E3661" t="str">
            <v>PLM20513</v>
          </cell>
          <cell r="F3661">
            <v>0</v>
          </cell>
          <cell r="G3661">
            <v>8000</v>
          </cell>
          <cell r="H3661">
            <v>4800</v>
          </cell>
          <cell r="J3661">
            <v>0</v>
          </cell>
          <cell r="K3661">
            <v>0</v>
          </cell>
        </row>
        <row r="3662">
          <cell r="E3662" t="str">
            <v>PLM20514</v>
          </cell>
          <cell r="F3662">
            <v>0</v>
          </cell>
          <cell r="G3662">
            <v>8000</v>
          </cell>
          <cell r="H3662">
            <v>4800</v>
          </cell>
          <cell r="J3662">
            <v>0</v>
          </cell>
          <cell r="K3662">
            <v>0</v>
          </cell>
        </row>
        <row r="3663">
          <cell r="E3663" t="str">
            <v>PLM20515</v>
          </cell>
          <cell r="F3663">
            <v>0</v>
          </cell>
          <cell r="G3663">
            <v>8000</v>
          </cell>
          <cell r="H3663">
            <v>4800</v>
          </cell>
          <cell r="J3663">
            <v>0</v>
          </cell>
          <cell r="K3663">
            <v>0</v>
          </cell>
        </row>
        <row r="3664">
          <cell r="E3664" t="str">
            <v>PLM20516</v>
          </cell>
          <cell r="F3664">
            <v>0</v>
          </cell>
          <cell r="G3664">
            <v>8000</v>
          </cell>
          <cell r="H3664">
            <v>4800</v>
          </cell>
          <cell r="J3664">
            <v>0</v>
          </cell>
          <cell r="K3664">
            <v>0</v>
          </cell>
        </row>
        <row r="3665">
          <cell r="E3665" t="str">
            <v>PLM20517</v>
          </cell>
          <cell r="F3665">
            <v>0</v>
          </cell>
          <cell r="G3665">
            <v>8000</v>
          </cell>
          <cell r="H3665">
            <v>4800</v>
          </cell>
          <cell r="J3665">
            <v>0</v>
          </cell>
          <cell r="K3665">
            <v>0</v>
          </cell>
        </row>
        <row r="3666">
          <cell r="E3666" t="str">
            <v>PLM20518</v>
          </cell>
          <cell r="F3666">
            <v>0</v>
          </cell>
          <cell r="G3666">
            <v>8000</v>
          </cell>
          <cell r="H3666">
            <v>4800</v>
          </cell>
          <cell r="J3666">
            <v>0</v>
          </cell>
          <cell r="K3666">
            <v>0</v>
          </cell>
        </row>
        <row r="3667">
          <cell r="E3667" t="str">
            <v>PLM20519</v>
          </cell>
          <cell r="F3667">
            <v>0</v>
          </cell>
          <cell r="G3667">
            <v>8000</v>
          </cell>
          <cell r="H3667">
            <v>4800</v>
          </cell>
          <cell r="J3667">
            <v>0</v>
          </cell>
          <cell r="K3667">
            <v>0</v>
          </cell>
        </row>
        <row r="3668">
          <cell r="E3668" t="str">
            <v>PLM20520</v>
          </cell>
          <cell r="F3668">
            <v>0</v>
          </cell>
          <cell r="G3668">
            <v>8000</v>
          </cell>
          <cell r="H3668">
            <v>4800</v>
          </cell>
          <cell r="J3668">
            <v>0</v>
          </cell>
          <cell r="K3668">
            <v>0</v>
          </cell>
        </row>
        <row r="3669">
          <cell r="E3669" t="str">
            <v>PLM20521</v>
          </cell>
          <cell r="F3669">
            <v>0</v>
          </cell>
          <cell r="G3669">
            <v>8000</v>
          </cell>
          <cell r="H3669">
            <v>4800</v>
          </cell>
          <cell r="J3669">
            <v>0</v>
          </cell>
          <cell r="K3669">
            <v>0</v>
          </cell>
        </row>
        <row r="3670">
          <cell r="E3670" t="str">
            <v>PLM20522</v>
          </cell>
          <cell r="F3670">
            <v>0</v>
          </cell>
          <cell r="G3670">
            <v>8000</v>
          </cell>
          <cell r="H3670">
            <v>4800</v>
          </cell>
          <cell r="J3670">
            <v>0</v>
          </cell>
          <cell r="K3670">
            <v>0</v>
          </cell>
        </row>
        <row r="3671">
          <cell r="E3671" t="str">
            <v>PLM20600</v>
          </cell>
          <cell r="F3671">
            <v>0</v>
          </cell>
          <cell r="H3671">
            <v>0</v>
          </cell>
          <cell r="I3671">
            <v>3000</v>
          </cell>
          <cell r="J3671">
            <v>950</v>
          </cell>
          <cell r="K3671">
            <v>1300</v>
          </cell>
        </row>
        <row r="3672">
          <cell r="E3672" t="str">
            <v>PLM20606</v>
          </cell>
          <cell r="F3672">
            <v>0</v>
          </cell>
          <cell r="I3672">
            <v>3000</v>
          </cell>
          <cell r="J3672">
            <v>950</v>
          </cell>
          <cell r="K3672">
            <v>1300</v>
          </cell>
        </row>
        <row r="3673">
          <cell r="E3673" t="str">
            <v>PLM20607</v>
          </cell>
          <cell r="F3673">
            <v>0</v>
          </cell>
          <cell r="I3673">
            <v>3000</v>
          </cell>
          <cell r="J3673">
            <v>950</v>
          </cell>
          <cell r="K3673">
            <v>1300</v>
          </cell>
        </row>
        <row r="3674">
          <cell r="E3674" t="str">
            <v>PLM20608</v>
          </cell>
          <cell r="F3674">
            <v>0</v>
          </cell>
          <cell r="G3674">
            <v>8000</v>
          </cell>
          <cell r="H3674">
            <v>4800</v>
          </cell>
          <cell r="J3674">
            <v>0</v>
          </cell>
          <cell r="K3674">
            <v>0</v>
          </cell>
        </row>
        <row r="3675">
          <cell r="E3675" t="str">
            <v>PLM20609</v>
          </cell>
          <cell r="F3675">
            <v>0</v>
          </cell>
          <cell r="G3675">
            <v>8000</v>
          </cell>
          <cell r="H3675">
            <v>4800</v>
          </cell>
          <cell r="J3675">
            <v>0</v>
          </cell>
          <cell r="K3675">
            <v>0</v>
          </cell>
        </row>
        <row r="3676">
          <cell r="E3676" t="str">
            <v>PLM20610</v>
          </cell>
          <cell r="F3676">
            <v>0</v>
          </cell>
          <cell r="G3676">
            <v>8000</v>
          </cell>
          <cell r="H3676">
            <v>4800</v>
          </cell>
          <cell r="J3676">
            <v>0</v>
          </cell>
          <cell r="K3676">
            <v>0</v>
          </cell>
        </row>
        <row r="3677">
          <cell r="E3677" t="str">
            <v>PLM20700</v>
          </cell>
          <cell r="F3677">
            <v>0</v>
          </cell>
          <cell r="I3677">
            <v>3000</v>
          </cell>
          <cell r="J3677">
            <v>950</v>
          </cell>
          <cell r="K3677">
            <v>1300</v>
          </cell>
        </row>
        <row r="3678">
          <cell r="E3678" t="str">
            <v>PLM20704</v>
          </cell>
          <cell r="F3678">
            <v>0</v>
          </cell>
          <cell r="I3678">
            <v>3000</v>
          </cell>
          <cell r="J3678">
            <v>950</v>
          </cell>
          <cell r="K3678">
            <v>1300</v>
          </cell>
        </row>
        <row r="3679">
          <cell r="E3679" t="str">
            <v>PLM20705</v>
          </cell>
          <cell r="F3679">
            <v>0</v>
          </cell>
          <cell r="I3679">
            <v>3000</v>
          </cell>
          <cell r="J3679">
            <v>950</v>
          </cell>
          <cell r="K3679">
            <v>1300</v>
          </cell>
        </row>
        <row r="3680">
          <cell r="E3680" t="str">
            <v>PLM20707</v>
          </cell>
          <cell r="F3680">
            <v>0</v>
          </cell>
          <cell r="I3680">
            <v>3000</v>
          </cell>
          <cell r="J3680">
            <v>950</v>
          </cell>
          <cell r="K3680">
            <v>1300</v>
          </cell>
        </row>
        <row r="3681">
          <cell r="E3681" t="str">
            <v>PLM20708</v>
          </cell>
          <cell r="F3681">
            <v>0</v>
          </cell>
          <cell r="I3681">
            <v>3000</v>
          </cell>
          <cell r="J3681">
            <v>950</v>
          </cell>
          <cell r="K3681">
            <v>1300</v>
          </cell>
        </row>
        <row r="3682">
          <cell r="E3682" t="str">
            <v>PLM20800</v>
          </cell>
          <cell r="F3682">
            <v>0</v>
          </cell>
          <cell r="I3682">
            <v>3000</v>
          </cell>
          <cell r="J3682">
            <v>950</v>
          </cell>
          <cell r="K3682">
            <v>1300</v>
          </cell>
        </row>
        <row r="3683">
          <cell r="E3683" t="str">
            <v>PLM20801</v>
          </cell>
          <cell r="F3683">
            <v>0</v>
          </cell>
          <cell r="G3683">
            <v>8000</v>
          </cell>
          <cell r="H3683">
            <v>4800</v>
          </cell>
          <cell r="J3683">
            <v>0</v>
          </cell>
          <cell r="K3683">
            <v>0</v>
          </cell>
        </row>
        <row r="3684">
          <cell r="E3684" t="str">
            <v>PLM20805</v>
          </cell>
          <cell r="F3684">
            <v>0</v>
          </cell>
          <cell r="G3684">
            <v>8000</v>
          </cell>
          <cell r="H3684">
            <v>4800</v>
          </cell>
          <cell r="J3684">
            <v>0</v>
          </cell>
          <cell r="K3684">
            <v>0</v>
          </cell>
        </row>
        <row r="3685">
          <cell r="E3685" t="str">
            <v>PLM20806</v>
          </cell>
          <cell r="F3685">
            <v>0</v>
          </cell>
          <cell r="I3685">
            <v>3000</v>
          </cell>
          <cell r="J3685">
            <v>950</v>
          </cell>
          <cell r="K3685">
            <v>1300</v>
          </cell>
        </row>
        <row r="3686">
          <cell r="E3686" t="str">
            <v>PLM20816</v>
          </cell>
          <cell r="F3686">
            <v>0</v>
          </cell>
          <cell r="G3686">
            <v>8000</v>
          </cell>
          <cell r="H3686">
            <v>4800</v>
          </cell>
          <cell r="J3686">
            <v>0</v>
          </cell>
          <cell r="K3686">
            <v>0</v>
          </cell>
        </row>
        <row r="3687">
          <cell r="E3687" t="str">
            <v>PLM20817</v>
          </cell>
          <cell r="F3687">
            <v>0</v>
          </cell>
          <cell r="G3687">
            <v>8000</v>
          </cell>
          <cell r="H3687">
            <v>4800</v>
          </cell>
          <cell r="J3687">
            <v>0</v>
          </cell>
          <cell r="K3687">
            <v>0</v>
          </cell>
        </row>
        <row r="3688">
          <cell r="E3688" t="str">
            <v>PLM20818</v>
          </cell>
          <cell r="F3688">
            <v>0</v>
          </cell>
          <cell r="G3688">
            <v>8000</v>
          </cell>
          <cell r="H3688">
            <v>4800</v>
          </cell>
          <cell r="J3688">
            <v>0</v>
          </cell>
          <cell r="K3688">
            <v>0</v>
          </cell>
        </row>
        <row r="3689">
          <cell r="E3689" t="str">
            <v>PLM20819</v>
          </cell>
          <cell r="F3689">
            <v>0</v>
          </cell>
          <cell r="G3689">
            <v>8000</v>
          </cell>
          <cell r="H3689">
            <v>4800</v>
          </cell>
          <cell r="J3689">
            <v>0</v>
          </cell>
          <cell r="K3689">
            <v>0</v>
          </cell>
        </row>
        <row r="3690">
          <cell r="E3690" t="str">
            <v>PLM20820</v>
          </cell>
          <cell r="F3690">
            <v>0</v>
          </cell>
          <cell r="G3690">
            <v>8000</v>
          </cell>
          <cell r="H3690">
            <v>4800</v>
          </cell>
          <cell r="J3690">
            <v>0</v>
          </cell>
          <cell r="K3690">
            <v>0</v>
          </cell>
        </row>
        <row r="3691">
          <cell r="E3691" t="str">
            <v>PLM21000</v>
          </cell>
          <cell r="F3691">
            <v>0</v>
          </cell>
          <cell r="I3691">
            <v>3000</v>
          </cell>
          <cell r="J3691">
            <v>950</v>
          </cell>
          <cell r="K3691">
            <v>1300</v>
          </cell>
        </row>
        <row r="3692">
          <cell r="E3692" t="str">
            <v>PLM21001</v>
          </cell>
          <cell r="F3692">
            <v>0</v>
          </cell>
          <cell r="G3692">
            <v>8000</v>
          </cell>
          <cell r="H3692">
            <v>4800</v>
          </cell>
          <cell r="J3692">
            <v>0</v>
          </cell>
          <cell r="K3692">
            <v>0</v>
          </cell>
        </row>
        <row r="3693">
          <cell r="E3693" t="str">
            <v>PLM21002</v>
          </cell>
          <cell r="F3693">
            <v>0</v>
          </cell>
          <cell r="G3693">
            <v>8000</v>
          </cell>
          <cell r="H3693">
            <v>4800</v>
          </cell>
          <cell r="J3693">
            <v>0</v>
          </cell>
          <cell r="K3693">
            <v>0</v>
          </cell>
        </row>
        <row r="3694">
          <cell r="E3694" t="str">
            <v>PLM21003</v>
          </cell>
          <cell r="F3694">
            <v>0</v>
          </cell>
          <cell r="G3694">
            <v>8000</v>
          </cell>
          <cell r="H3694">
            <v>4800</v>
          </cell>
          <cell r="J3694">
            <v>0</v>
          </cell>
          <cell r="K3694">
            <v>0</v>
          </cell>
        </row>
        <row r="3695">
          <cell r="E3695" t="str">
            <v>PLM21005</v>
          </cell>
          <cell r="F3695">
            <v>0</v>
          </cell>
          <cell r="G3695">
            <v>8000</v>
          </cell>
          <cell r="H3695">
            <v>4800</v>
          </cell>
          <cell r="J3695">
            <v>0</v>
          </cell>
          <cell r="K3695">
            <v>0</v>
          </cell>
        </row>
        <row r="3696">
          <cell r="E3696" t="str">
            <v>PLM21006</v>
          </cell>
          <cell r="F3696">
            <v>0</v>
          </cell>
          <cell r="G3696">
            <v>8000</v>
          </cell>
          <cell r="H3696">
            <v>4800</v>
          </cell>
          <cell r="J3696">
            <v>0</v>
          </cell>
          <cell r="K3696">
            <v>0</v>
          </cell>
        </row>
        <row r="3697">
          <cell r="E3697" t="str">
            <v>PLM21007</v>
          </cell>
          <cell r="F3697">
            <v>0</v>
          </cell>
          <cell r="G3697">
            <v>8000</v>
          </cell>
          <cell r="H3697">
            <v>4800</v>
          </cell>
          <cell r="J3697">
            <v>0</v>
          </cell>
          <cell r="K3697">
            <v>0</v>
          </cell>
        </row>
        <row r="3698">
          <cell r="E3698" t="str">
            <v>PLM21008</v>
          </cell>
          <cell r="F3698">
            <v>0</v>
          </cell>
          <cell r="G3698">
            <v>8000</v>
          </cell>
          <cell r="H3698">
            <v>4800</v>
          </cell>
          <cell r="J3698">
            <v>0</v>
          </cell>
          <cell r="K3698">
            <v>0</v>
          </cell>
        </row>
        <row r="3699">
          <cell r="E3699" t="str">
            <v>PLM21009</v>
          </cell>
          <cell r="F3699">
            <v>0</v>
          </cell>
          <cell r="G3699">
            <v>8000</v>
          </cell>
          <cell r="H3699">
            <v>4800</v>
          </cell>
          <cell r="J3699">
            <v>0</v>
          </cell>
          <cell r="K3699">
            <v>0</v>
          </cell>
        </row>
        <row r="3700">
          <cell r="E3700" t="str">
            <v>PLM21010</v>
          </cell>
          <cell r="F3700">
            <v>0</v>
          </cell>
          <cell r="G3700">
            <v>8000</v>
          </cell>
          <cell r="H3700">
            <v>4800</v>
          </cell>
          <cell r="J3700">
            <v>0</v>
          </cell>
          <cell r="K3700">
            <v>0</v>
          </cell>
        </row>
        <row r="3701">
          <cell r="E3701" t="str">
            <v>PLM21011</v>
          </cell>
          <cell r="F3701">
            <v>0</v>
          </cell>
          <cell r="G3701">
            <v>8000</v>
          </cell>
          <cell r="H3701">
            <v>4800</v>
          </cell>
          <cell r="J3701">
            <v>0</v>
          </cell>
          <cell r="K3701">
            <v>0</v>
          </cell>
        </row>
        <row r="3702">
          <cell r="E3702" t="str">
            <v>PLM21012</v>
          </cell>
          <cell r="F3702">
            <v>0</v>
          </cell>
          <cell r="G3702">
            <v>8000</v>
          </cell>
          <cell r="H3702">
            <v>4800</v>
          </cell>
          <cell r="J3702">
            <v>0</v>
          </cell>
          <cell r="K3702">
            <v>0</v>
          </cell>
        </row>
        <row r="3703">
          <cell r="E3703" t="str">
            <v>PLM21100</v>
          </cell>
          <cell r="F3703">
            <v>0</v>
          </cell>
          <cell r="I3703">
            <v>3000</v>
          </cell>
          <cell r="J3703">
            <v>950</v>
          </cell>
          <cell r="K3703">
            <v>1300</v>
          </cell>
        </row>
        <row r="3704">
          <cell r="E3704" t="str">
            <v>PLM21101</v>
          </cell>
          <cell r="F3704">
            <v>0</v>
          </cell>
          <cell r="G3704">
            <v>8000</v>
          </cell>
          <cell r="H3704">
            <v>4800</v>
          </cell>
          <cell r="J3704">
            <v>0</v>
          </cell>
          <cell r="K3704">
            <v>0</v>
          </cell>
        </row>
        <row r="3705">
          <cell r="E3705" t="str">
            <v>PLM21102</v>
          </cell>
          <cell r="F3705">
            <v>0</v>
          </cell>
          <cell r="G3705">
            <v>8000</v>
          </cell>
          <cell r="H3705">
            <v>4800</v>
          </cell>
          <cell r="J3705">
            <v>0</v>
          </cell>
          <cell r="K3705">
            <v>0</v>
          </cell>
        </row>
        <row r="3706">
          <cell r="E3706" t="str">
            <v>PLM21103</v>
          </cell>
          <cell r="F3706">
            <v>0</v>
          </cell>
          <cell r="G3706">
            <v>8000</v>
          </cell>
          <cell r="H3706">
            <v>4800</v>
          </cell>
          <cell r="J3706">
            <v>0</v>
          </cell>
          <cell r="K3706">
            <v>0</v>
          </cell>
        </row>
        <row r="3707">
          <cell r="E3707" t="str">
            <v>PLM21104</v>
          </cell>
          <cell r="F3707">
            <v>0</v>
          </cell>
          <cell r="G3707">
            <v>8000</v>
          </cell>
          <cell r="H3707">
            <v>4800</v>
          </cell>
          <cell r="J3707">
            <v>0</v>
          </cell>
          <cell r="K3707">
            <v>0</v>
          </cell>
        </row>
        <row r="3708">
          <cell r="E3708" t="str">
            <v>PLM21105</v>
          </cell>
          <cell r="F3708">
            <v>0</v>
          </cell>
          <cell r="G3708">
            <v>8000</v>
          </cell>
          <cell r="H3708">
            <v>4800</v>
          </cell>
          <cell r="J3708">
            <v>0</v>
          </cell>
          <cell r="K3708">
            <v>0</v>
          </cell>
        </row>
        <row r="3709">
          <cell r="E3709" t="str">
            <v>PLM21106</v>
          </cell>
          <cell r="F3709">
            <v>0</v>
          </cell>
          <cell r="G3709">
            <v>8000</v>
          </cell>
          <cell r="H3709">
            <v>4800</v>
          </cell>
          <cell r="J3709">
            <v>0</v>
          </cell>
          <cell r="K3709">
            <v>0</v>
          </cell>
        </row>
        <row r="3710">
          <cell r="E3710" t="str">
            <v>PLM21300</v>
          </cell>
          <cell r="F3710">
            <v>0</v>
          </cell>
          <cell r="I3710">
            <v>3000</v>
          </cell>
          <cell r="J3710">
            <v>950</v>
          </cell>
          <cell r="K3710">
            <v>1300</v>
          </cell>
        </row>
        <row r="3711">
          <cell r="E3711" t="str">
            <v>PLM21301</v>
          </cell>
          <cell r="F3711">
            <v>0</v>
          </cell>
          <cell r="G3711">
            <v>8000</v>
          </cell>
          <cell r="H3711">
            <v>4800</v>
          </cell>
          <cell r="J3711">
            <v>0</v>
          </cell>
          <cell r="K3711">
            <v>0</v>
          </cell>
        </row>
        <row r="3712">
          <cell r="E3712" t="str">
            <v>PLM21302</v>
          </cell>
          <cell r="F3712">
            <v>0</v>
          </cell>
          <cell r="G3712">
            <v>8000</v>
          </cell>
          <cell r="H3712">
            <v>4800</v>
          </cell>
          <cell r="J3712">
            <v>0</v>
          </cell>
          <cell r="K3712">
            <v>0</v>
          </cell>
        </row>
        <row r="3713">
          <cell r="E3713" t="str">
            <v>PLM21303</v>
          </cell>
          <cell r="F3713">
            <v>0</v>
          </cell>
          <cell r="G3713">
            <v>8000</v>
          </cell>
          <cell r="H3713">
            <v>4800</v>
          </cell>
          <cell r="J3713">
            <v>0</v>
          </cell>
          <cell r="K3713">
            <v>0</v>
          </cell>
        </row>
        <row r="3714">
          <cell r="E3714" t="str">
            <v>PLM21304</v>
          </cell>
          <cell r="F3714">
            <v>0</v>
          </cell>
          <cell r="G3714">
            <v>8000</v>
          </cell>
          <cell r="H3714">
            <v>4800</v>
          </cell>
          <cell r="J3714">
            <v>0</v>
          </cell>
          <cell r="K3714">
            <v>0</v>
          </cell>
        </row>
        <row r="3715">
          <cell r="E3715" t="str">
            <v>PLM21305</v>
          </cell>
          <cell r="F3715">
            <v>0</v>
          </cell>
          <cell r="G3715">
            <v>8000</v>
          </cell>
          <cell r="H3715">
            <v>4800</v>
          </cell>
          <cell r="J3715">
            <v>0</v>
          </cell>
          <cell r="K3715">
            <v>0</v>
          </cell>
        </row>
        <row r="3716">
          <cell r="E3716" t="str">
            <v>PLM21400</v>
          </cell>
          <cell r="F3716">
            <v>0</v>
          </cell>
          <cell r="I3716">
            <v>3000</v>
          </cell>
          <cell r="J3716">
            <v>950</v>
          </cell>
          <cell r="K3716">
            <v>1300</v>
          </cell>
        </row>
        <row r="3717">
          <cell r="E3717" t="str">
            <v>PLM21401</v>
          </cell>
          <cell r="F3717">
            <v>0</v>
          </cell>
          <cell r="G3717">
            <v>8000</v>
          </cell>
          <cell r="H3717">
            <v>4800</v>
          </cell>
          <cell r="J3717">
            <v>0</v>
          </cell>
          <cell r="K3717">
            <v>0</v>
          </cell>
        </row>
        <row r="3718">
          <cell r="E3718" t="str">
            <v>PLM21402</v>
          </cell>
          <cell r="F3718">
            <v>0</v>
          </cell>
          <cell r="G3718">
            <v>8000</v>
          </cell>
          <cell r="H3718">
            <v>4800</v>
          </cell>
          <cell r="J3718">
            <v>0</v>
          </cell>
          <cell r="K3718">
            <v>0</v>
          </cell>
        </row>
        <row r="3719">
          <cell r="E3719" t="str">
            <v>PLM21403</v>
          </cell>
          <cell r="F3719">
            <v>0</v>
          </cell>
          <cell r="G3719">
            <v>8000</v>
          </cell>
          <cell r="H3719">
            <v>4800</v>
          </cell>
          <cell r="J3719">
            <v>0</v>
          </cell>
          <cell r="K3719">
            <v>0</v>
          </cell>
        </row>
        <row r="3720">
          <cell r="E3720" t="str">
            <v>PLM21404</v>
          </cell>
          <cell r="F3720">
            <v>0</v>
          </cell>
          <cell r="G3720">
            <v>8000</v>
          </cell>
          <cell r="H3720">
            <v>4800</v>
          </cell>
          <cell r="J3720">
            <v>0</v>
          </cell>
          <cell r="K3720">
            <v>0</v>
          </cell>
        </row>
        <row r="3721">
          <cell r="E3721" t="str">
            <v>PLM21405</v>
          </cell>
          <cell r="F3721">
            <v>0</v>
          </cell>
          <cell r="G3721">
            <v>8000</v>
          </cell>
          <cell r="H3721">
            <v>4800</v>
          </cell>
          <cell r="J3721">
            <v>0</v>
          </cell>
          <cell r="K3721">
            <v>0</v>
          </cell>
        </row>
        <row r="3722">
          <cell r="E3722" t="str">
            <v>PLM21406</v>
          </cell>
          <cell r="F3722">
            <v>0</v>
          </cell>
          <cell r="G3722">
            <v>8000</v>
          </cell>
          <cell r="H3722">
            <v>4800</v>
          </cell>
          <cell r="J3722">
            <v>0</v>
          </cell>
          <cell r="K3722">
            <v>0</v>
          </cell>
        </row>
        <row r="3723">
          <cell r="E3723" t="str">
            <v>PLM21407</v>
          </cell>
          <cell r="F3723">
            <v>0</v>
          </cell>
          <cell r="G3723">
            <v>8000</v>
          </cell>
          <cell r="H3723">
            <v>4800</v>
          </cell>
          <cell r="J3723">
            <v>0</v>
          </cell>
          <cell r="K3723">
            <v>0</v>
          </cell>
        </row>
        <row r="3724">
          <cell r="E3724" t="str">
            <v>PLM21408</v>
          </cell>
          <cell r="F3724">
            <v>0</v>
          </cell>
          <cell r="G3724">
            <v>8000</v>
          </cell>
          <cell r="H3724">
            <v>4800</v>
          </cell>
          <cell r="J3724">
            <v>0</v>
          </cell>
          <cell r="K3724">
            <v>0</v>
          </cell>
        </row>
        <row r="3725">
          <cell r="E3725" t="str">
            <v>PLM21409</v>
          </cell>
          <cell r="F3725">
            <v>0</v>
          </cell>
          <cell r="G3725">
            <v>8000</v>
          </cell>
          <cell r="H3725">
            <v>4800</v>
          </cell>
          <cell r="J3725">
            <v>0</v>
          </cell>
          <cell r="K3725">
            <v>0</v>
          </cell>
        </row>
        <row r="3726">
          <cell r="E3726" t="str">
            <v>PLM21411</v>
          </cell>
          <cell r="F3726">
            <v>0</v>
          </cell>
          <cell r="G3726">
            <v>8000</v>
          </cell>
          <cell r="H3726">
            <v>4800</v>
          </cell>
          <cell r="J3726">
            <v>0</v>
          </cell>
          <cell r="K3726">
            <v>0</v>
          </cell>
        </row>
        <row r="3727">
          <cell r="E3727" t="str">
            <v>PLM21500</v>
          </cell>
          <cell r="F3727">
            <v>0</v>
          </cell>
          <cell r="I3727">
            <v>3000</v>
          </cell>
          <cell r="J3727">
            <v>950</v>
          </cell>
          <cell r="K3727">
            <v>1300</v>
          </cell>
        </row>
        <row r="3728">
          <cell r="E3728" t="str">
            <v>PLM21501</v>
          </cell>
          <cell r="F3728">
            <v>0</v>
          </cell>
          <cell r="G3728">
            <v>8000</v>
          </cell>
          <cell r="H3728">
            <v>4800</v>
          </cell>
          <cell r="J3728">
            <v>0</v>
          </cell>
          <cell r="K3728">
            <v>0</v>
          </cell>
        </row>
        <row r="3729">
          <cell r="E3729" t="str">
            <v>PLM21502</v>
          </cell>
          <cell r="F3729">
            <v>0</v>
          </cell>
          <cell r="G3729">
            <v>8000</v>
          </cell>
          <cell r="H3729">
            <v>4800</v>
          </cell>
          <cell r="J3729">
            <v>0</v>
          </cell>
          <cell r="K3729">
            <v>0</v>
          </cell>
        </row>
        <row r="3730">
          <cell r="E3730" t="str">
            <v>PLM21503</v>
          </cell>
          <cell r="F3730">
            <v>0</v>
          </cell>
          <cell r="G3730">
            <v>8000</v>
          </cell>
          <cell r="H3730">
            <v>4800</v>
          </cell>
          <cell r="J3730">
            <v>0</v>
          </cell>
          <cell r="K3730">
            <v>0</v>
          </cell>
        </row>
        <row r="3731">
          <cell r="E3731" t="str">
            <v>PLM21504</v>
          </cell>
          <cell r="F3731">
            <v>0</v>
          </cell>
          <cell r="G3731">
            <v>8000</v>
          </cell>
          <cell r="H3731">
            <v>4800</v>
          </cell>
          <cell r="J3731">
            <v>0</v>
          </cell>
          <cell r="K3731">
            <v>0</v>
          </cell>
        </row>
        <row r="3732">
          <cell r="E3732" t="str">
            <v>PLM21505</v>
          </cell>
          <cell r="F3732">
            <v>0</v>
          </cell>
          <cell r="G3732">
            <v>8000</v>
          </cell>
          <cell r="H3732">
            <v>4800</v>
          </cell>
          <cell r="J3732">
            <v>0</v>
          </cell>
          <cell r="K3732">
            <v>0</v>
          </cell>
        </row>
        <row r="3733">
          <cell r="E3733" t="str">
            <v>PLM21506</v>
          </cell>
          <cell r="F3733">
            <v>0</v>
          </cell>
          <cell r="G3733">
            <v>8000</v>
          </cell>
          <cell r="H3733">
            <v>4800</v>
          </cell>
          <cell r="J3733">
            <v>0</v>
          </cell>
          <cell r="K3733">
            <v>0</v>
          </cell>
        </row>
        <row r="3734">
          <cell r="E3734" t="str">
            <v>PLM21507</v>
          </cell>
          <cell r="F3734">
            <v>0</v>
          </cell>
          <cell r="G3734">
            <v>8000</v>
          </cell>
          <cell r="H3734">
            <v>4800</v>
          </cell>
          <cell r="J3734">
            <v>0</v>
          </cell>
          <cell r="K3734">
            <v>0</v>
          </cell>
        </row>
        <row r="3735">
          <cell r="E3735" t="str">
            <v>PLM21508</v>
          </cell>
          <cell r="F3735">
            <v>0</v>
          </cell>
          <cell r="G3735">
            <v>8000</v>
          </cell>
          <cell r="H3735">
            <v>4800</v>
          </cell>
          <cell r="J3735">
            <v>0</v>
          </cell>
          <cell r="K3735">
            <v>0</v>
          </cell>
        </row>
        <row r="3736">
          <cell r="E3736" t="str">
            <v>PLM21509</v>
          </cell>
          <cell r="F3736">
            <v>0</v>
          </cell>
          <cell r="G3736">
            <v>8000</v>
          </cell>
          <cell r="H3736">
            <v>4800</v>
          </cell>
          <cell r="J3736">
            <v>0</v>
          </cell>
          <cell r="K3736">
            <v>0</v>
          </cell>
        </row>
        <row r="3737">
          <cell r="E3737" t="str">
            <v>PLM21600</v>
          </cell>
          <cell r="F3737">
            <v>0</v>
          </cell>
          <cell r="G3737">
            <v>0</v>
          </cell>
          <cell r="I3737">
            <v>3000</v>
          </cell>
          <cell r="J3737">
            <v>950</v>
          </cell>
          <cell r="K3737">
            <v>1300</v>
          </cell>
        </row>
        <row r="3738">
          <cell r="E3738" t="str">
            <v>PLM21601</v>
          </cell>
          <cell r="F3738">
            <v>0</v>
          </cell>
          <cell r="G3738">
            <v>0</v>
          </cell>
          <cell r="I3738">
            <v>3000</v>
          </cell>
          <cell r="J3738">
            <v>950</v>
          </cell>
          <cell r="K3738">
            <v>1300</v>
          </cell>
        </row>
        <row r="3739">
          <cell r="E3739" t="str">
            <v>PLM21602</v>
          </cell>
          <cell r="F3739">
            <v>0</v>
          </cell>
          <cell r="G3739">
            <v>0</v>
          </cell>
          <cell r="I3739">
            <v>3000</v>
          </cell>
          <cell r="J3739">
            <v>950</v>
          </cell>
          <cell r="K3739">
            <v>1300</v>
          </cell>
        </row>
        <row r="3740">
          <cell r="E3740" t="str">
            <v>PLM21603</v>
          </cell>
          <cell r="F3740">
            <v>0</v>
          </cell>
          <cell r="G3740">
            <v>0</v>
          </cell>
          <cell r="I3740">
            <v>3000</v>
          </cell>
          <cell r="J3740">
            <v>950</v>
          </cell>
          <cell r="K3740">
            <v>1300</v>
          </cell>
        </row>
        <row r="3741">
          <cell r="E3741" t="str">
            <v>PLM21604</v>
          </cell>
          <cell r="F3741">
            <v>0</v>
          </cell>
          <cell r="G3741">
            <v>0</v>
          </cell>
          <cell r="I3741">
            <v>3000</v>
          </cell>
          <cell r="J3741">
            <v>950</v>
          </cell>
          <cell r="K3741">
            <v>1300</v>
          </cell>
        </row>
        <row r="3742">
          <cell r="E3742" t="str">
            <v>PLM21605</v>
          </cell>
          <cell r="F3742">
            <v>0</v>
          </cell>
          <cell r="G3742">
            <v>0</v>
          </cell>
          <cell r="I3742">
            <v>3000</v>
          </cell>
          <cell r="J3742">
            <v>950</v>
          </cell>
          <cell r="K3742">
            <v>1300</v>
          </cell>
        </row>
        <row r="3743">
          <cell r="E3743" t="str">
            <v>PLM21606</v>
          </cell>
          <cell r="F3743">
            <v>0</v>
          </cell>
          <cell r="G3743">
            <v>0</v>
          </cell>
          <cell r="I3743">
            <v>3000</v>
          </cell>
          <cell r="J3743">
            <v>950</v>
          </cell>
          <cell r="K3743">
            <v>1300</v>
          </cell>
        </row>
        <row r="3744">
          <cell r="E3744" t="str">
            <v>PLM21607</v>
          </cell>
          <cell r="F3744">
            <v>0</v>
          </cell>
          <cell r="G3744">
            <v>0</v>
          </cell>
          <cell r="I3744">
            <v>3000</v>
          </cell>
          <cell r="J3744">
            <v>950</v>
          </cell>
          <cell r="K3744">
            <v>1300</v>
          </cell>
        </row>
        <row r="3745">
          <cell r="E3745" t="str">
            <v>PLM21608</v>
          </cell>
          <cell r="F3745">
            <v>0</v>
          </cell>
          <cell r="G3745">
            <v>0</v>
          </cell>
          <cell r="I3745">
            <v>3000</v>
          </cell>
          <cell r="J3745">
            <v>950</v>
          </cell>
          <cell r="K3745">
            <v>1300</v>
          </cell>
        </row>
        <row r="3746">
          <cell r="E3746" t="str">
            <v>PLW10000</v>
          </cell>
          <cell r="F3746">
            <v>0</v>
          </cell>
          <cell r="G3746">
            <v>0</v>
          </cell>
          <cell r="I3746">
            <v>0</v>
          </cell>
          <cell r="J3746">
            <v>950</v>
          </cell>
          <cell r="K3746">
            <v>1300</v>
          </cell>
        </row>
        <row r="3747">
          <cell r="E3747" t="str">
            <v>PLW10017</v>
          </cell>
          <cell r="F3747">
            <v>0</v>
          </cell>
          <cell r="G3747">
            <v>0</v>
          </cell>
          <cell r="I3747">
            <v>0</v>
          </cell>
          <cell r="J3747">
            <v>950</v>
          </cell>
          <cell r="K3747">
            <v>1300</v>
          </cell>
        </row>
        <row r="3748">
          <cell r="E3748" t="str">
            <v>PLW10018</v>
          </cell>
          <cell r="F3748">
            <v>0</v>
          </cell>
          <cell r="G3748">
            <v>0</v>
          </cell>
          <cell r="I3748">
            <v>0</v>
          </cell>
          <cell r="J3748">
            <v>950</v>
          </cell>
          <cell r="K3748">
            <v>1300</v>
          </cell>
        </row>
        <row r="3749">
          <cell r="E3749" t="str">
            <v>PLW10019</v>
          </cell>
          <cell r="F3749">
            <v>0</v>
          </cell>
          <cell r="G3749">
            <v>0</v>
          </cell>
          <cell r="I3749">
            <v>0</v>
          </cell>
          <cell r="J3749">
            <v>950</v>
          </cell>
          <cell r="K3749">
            <v>1300</v>
          </cell>
        </row>
        <row r="3750">
          <cell r="E3750" t="str">
            <v>PLW10020</v>
          </cell>
          <cell r="F3750">
            <v>0</v>
          </cell>
          <cell r="G3750">
            <v>0</v>
          </cell>
          <cell r="I3750">
            <v>0</v>
          </cell>
          <cell r="J3750">
            <v>950</v>
          </cell>
          <cell r="K3750">
            <v>1300</v>
          </cell>
        </row>
        <row r="3751">
          <cell r="E3751" t="str">
            <v>PLW20100</v>
          </cell>
          <cell r="F3751">
            <v>0</v>
          </cell>
          <cell r="I3751">
            <v>4000</v>
          </cell>
          <cell r="J3751">
            <v>950</v>
          </cell>
          <cell r="K3751">
            <v>1300</v>
          </cell>
        </row>
        <row r="3752">
          <cell r="E3752" t="str">
            <v>PLW20101</v>
          </cell>
          <cell r="F3752">
            <v>0</v>
          </cell>
          <cell r="G3752">
            <v>8000</v>
          </cell>
          <cell r="H3752">
            <v>4800</v>
          </cell>
          <cell r="J3752">
            <v>0</v>
          </cell>
          <cell r="K3752">
            <v>0</v>
          </cell>
        </row>
        <row r="3753">
          <cell r="E3753" t="str">
            <v>PLW20103</v>
          </cell>
          <cell r="F3753">
            <v>0</v>
          </cell>
          <cell r="G3753">
            <v>8000</v>
          </cell>
          <cell r="H3753">
            <v>4800</v>
          </cell>
          <cell r="J3753">
            <v>0</v>
          </cell>
          <cell r="K3753">
            <v>0</v>
          </cell>
        </row>
        <row r="3754">
          <cell r="E3754" t="str">
            <v>PLW20106</v>
          </cell>
          <cell r="F3754">
            <v>0</v>
          </cell>
          <cell r="G3754">
            <v>8000</v>
          </cell>
          <cell r="H3754">
            <v>4800</v>
          </cell>
          <cell r="J3754">
            <v>0</v>
          </cell>
          <cell r="K3754">
            <v>0</v>
          </cell>
        </row>
        <row r="3755">
          <cell r="E3755" t="str">
            <v>PLW20107</v>
          </cell>
          <cell r="F3755">
            <v>0</v>
          </cell>
          <cell r="G3755">
            <v>8000</v>
          </cell>
          <cell r="H3755">
            <v>4800</v>
          </cell>
          <cell r="J3755">
            <v>0</v>
          </cell>
          <cell r="K3755">
            <v>0</v>
          </cell>
        </row>
        <row r="3756">
          <cell r="E3756" t="str">
            <v>PLW20109</v>
          </cell>
          <cell r="F3756">
            <v>0</v>
          </cell>
          <cell r="G3756">
            <v>8000</v>
          </cell>
          <cell r="H3756">
            <v>4800</v>
          </cell>
          <cell r="J3756">
            <v>0</v>
          </cell>
          <cell r="K3756">
            <v>0</v>
          </cell>
        </row>
        <row r="3757">
          <cell r="E3757" t="str">
            <v>PLW20111</v>
          </cell>
          <cell r="F3757">
            <v>0</v>
          </cell>
          <cell r="G3757">
            <v>8000</v>
          </cell>
          <cell r="H3757">
            <v>4800</v>
          </cell>
          <cell r="J3757">
            <v>0</v>
          </cell>
          <cell r="K3757">
            <v>0</v>
          </cell>
        </row>
        <row r="3758">
          <cell r="E3758" t="str">
            <v>PLW20116</v>
          </cell>
          <cell r="F3758">
            <v>0</v>
          </cell>
          <cell r="G3758">
            <v>8000</v>
          </cell>
          <cell r="H3758">
            <v>4800</v>
          </cell>
          <cell r="J3758">
            <v>0</v>
          </cell>
          <cell r="K3758">
            <v>0</v>
          </cell>
        </row>
        <row r="3759">
          <cell r="E3759" t="str">
            <v>PLW20117</v>
          </cell>
          <cell r="F3759">
            <v>0</v>
          </cell>
          <cell r="G3759">
            <v>8000</v>
          </cell>
          <cell r="H3759">
            <v>4800</v>
          </cell>
          <cell r="J3759">
            <v>0</v>
          </cell>
          <cell r="K3759">
            <v>0</v>
          </cell>
        </row>
        <row r="3760">
          <cell r="E3760" t="str">
            <v>PLW20200</v>
          </cell>
          <cell r="F3760">
            <v>0</v>
          </cell>
          <cell r="I3760">
            <v>4000</v>
          </cell>
          <cell r="J3760">
            <v>950</v>
          </cell>
          <cell r="K3760">
            <v>1300</v>
          </cell>
        </row>
        <row r="3761">
          <cell r="E3761" t="str">
            <v>PLW20206</v>
          </cell>
          <cell r="F3761">
            <v>0</v>
          </cell>
          <cell r="G3761">
            <v>8000</v>
          </cell>
          <cell r="H3761">
            <v>4800</v>
          </cell>
          <cell r="J3761">
            <v>0</v>
          </cell>
          <cell r="K3761">
            <v>0</v>
          </cell>
        </row>
        <row r="3762">
          <cell r="E3762" t="str">
            <v>PLW20208</v>
          </cell>
          <cell r="F3762">
            <v>0</v>
          </cell>
          <cell r="G3762">
            <v>8000</v>
          </cell>
          <cell r="H3762">
            <v>4800</v>
          </cell>
          <cell r="J3762">
            <v>0</v>
          </cell>
          <cell r="K3762">
            <v>0</v>
          </cell>
        </row>
        <row r="3763">
          <cell r="E3763" t="str">
            <v>PLW20209</v>
          </cell>
          <cell r="F3763">
            <v>0</v>
          </cell>
          <cell r="G3763">
            <v>8000</v>
          </cell>
          <cell r="H3763">
            <v>4800</v>
          </cell>
          <cell r="J3763">
            <v>0</v>
          </cell>
          <cell r="K3763">
            <v>0</v>
          </cell>
        </row>
        <row r="3764">
          <cell r="E3764" t="str">
            <v>PLW20212</v>
          </cell>
          <cell r="F3764">
            <v>0</v>
          </cell>
          <cell r="G3764">
            <v>8000</v>
          </cell>
          <cell r="H3764">
            <v>4800</v>
          </cell>
          <cell r="J3764">
            <v>0</v>
          </cell>
          <cell r="K3764">
            <v>0</v>
          </cell>
        </row>
        <row r="3765">
          <cell r="E3765" t="str">
            <v>PLW20213</v>
          </cell>
          <cell r="F3765">
            <v>0</v>
          </cell>
          <cell r="G3765">
            <v>8000</v>
          </cell>
          <cell r="H3765">
            <v>4800</v>
          </cell>
          <cell r="J3765">
            <v>0</v>
          </cell>
          <cell r="K3765">
            <v>0</v>
          </cell>
        </row>
        <row r="3766">
          <cell r="E3766" t="str">
            <v>PLW20215</v>
          </cell>
          <cell r="F3766">
            <v>0</v>
          </cell>
          <cell r="G3766">
            <v>8000</v>
          </cell>
          <cell r="H3766">
            <v>4800</v>
          </cell>
          <cell r="J3766">
            <v>0</v>
          </cell>
          <cell r="K3766">
            <v>0</v>
          </cell>
        </row>
        <row r="3767">
          <cell r="E3767" t="str">
            <v>PLW20221</v>
          </cell>
          <cell r="F3767">
            <v>0</v>
          </cell>
          <cell r="G3767">
            <v>8000</v>
          </cell>
          <cell r="H3767">
            <v>4800</v>
          </cell>
          <cell r="J3767">
            <v>0</v>
          </cell>
          <cell r="K3767">
            <v>0</v>
          </cell>
        </row>
        <row r="3768">
          <cell r="E3768" t="str">
            <v>PLW20222</v>
          </cell>
          <cell r="F3768">
            <v>0</v>
          </cell>
          <cell r="G3768">
            <v>8000</v>
          </cell>
          <cell r="H3768">
            <v>4800</v>
          </cell>
          <cell r="J3768">
            <v>0</v>
          </cell>
          <cell r="K3768">
            <v>0</v>
          </cell>
        </row>
        <row r="3769">
          <cell r="E3769" t="str">
            <v>PLW20300</v>
          </cell>
          <cell r="F3769">
            <v>0</v>
          </cell>
          <cell r="I3769">
            <v>4000</v>
          </cell>
          <cell r="J3769">
            <v>950</v>
          </cell>
          <cell r="K3769">
            <v>1300</v>
          </cell>
        </row>
        <row r="3770">
          <cell r="E3770" t="str">
            <v>PLW20304</v>
          </cell>
          <cell r="F3770">
            <v>0</v>
          </cell>
          <cell r="G3770">
            <v>8000</v>
          </cell>
          <cell r="H3770">
            <v>4800</v>
          </cell>
          <cell r="J3770">
            <v>0</v>
          </cell>
          <cell r="K3770">
            <v>0</v>
          </cell>
        </row>
        <row r="3771">
          <cell r="E3771" t="str">
            <v>PLW20305</v>
          </cell>
          <cell r="F3771">
            <v>0</v>
          </cell>
          <cell r="G3771">
            <v>8000</v>
          </cell>
          <cell r="H3771">
            <v>4800</v>
          </cell>
          <cell r="J3771">
            <v>0</v>
          </cell>
          <cell r="K3771">
            <v>0</v>
          </cell>
        </row>
        <row r="3772">
          <cell r="E3772" t="str">
            <v>PLW20306</v>
          </cell>
          <cell r="F3772">
            <v>0</v>
          </cell>
          <cell r="G3772">
            <v>8000</v>
          </cell>
          <cell r="H3772">
            <v>4800</v>
          </cell>
          <cell r="J3772">
            <v>0</v>
          </cell>
          <cell r="K3772">
            <v>0</v>
          </cell>
        </row>
        <row r="3773">
          <cell r="E3773" t="str">
            <v>PLW20307</v>
          </cell>
          <cell r="F3773">
            <v>0</v>
          </cell>
          <cell r="G3773">
            <v>8000</v>
          </cell>
          <cell r="H3773">
            <v>4800</v>
          </cell>
          <cell r="J3773">
            <v>0</v>
          </cell>
          <cell r="K3773">
            <v>0</v>
          </cell>
        </row>
        <row r="3774">
          <cell r="E3774" t="str">
            <v>PLW20310</v>
          </cell>
          <cell r="F3774">
            <v>0</v>
          </cell>
          <cell r="G3774">
            <v>8000</v>
          </cell>
          <cell r="H3774">
            <v>4800</v>
          </cell>
          <cell r="J3774">
            <v>0</v>
          </cell>
          <cell r="K3774">
            <v>0</v>
          </cell>
        </row>
        <row r="3775">
          <cell r="E3775" t="str">
            <v>PLW20311</v>
          </cell>
          <cell r="F3775">
            <v>0</v>
          </cell>
          <cell r="G3775">
            <v>8000</v>
          </cell>
          <cell r="H3775">
            <v>4800</v>
          </cell>
          <cell r="J3775">
            <v>0</v>
          </cell>
          <cell r="K3775">
            <v>0</v>
          </cell>
        </row>
        <row r="3776">
          <cell r="E3776" t="str">
            <v>PLW20313</v>
          </cell>
          <cell r="F3776">
            <v>0</v>
          </cell>
          <cell r="G3776">
            <v>8000</v>
          </cell>
          <cell r="H3776">
            <v>4800</v>
          </cell>
          <cell r="J3776">
            <v>0</v>
          </cell>
          <cell r="K3776">
            <v>0</v>
          </cell>
        </row>
        <row r="3777">
          <cell r="E3777" t="str">
            <v>PLW20314</v>
          </cell>
          <cell r="F3777">
            <v>0</v>
          </cell>
          <cell r="G3777">
            <v>8000</v>
          </cell>
          <cell r="H3777">
            <v>4800</v>
          </cell>
          <cell r="J3777">
            <v>0</v>
          </cell>
          <cell r="K3777">
            <v>0</v>
          </cell>
        </row>
        <row r="3778">
          <cell r="E3778" t="str">
            <v>PLW20315</v>
          </cell>
          <cell r="F3778">
            <v>0</v>
          </cell>
          <cell r="G3778">
            <v>8000</v>
          </cell>
          <cell r="H3778">
            <v>4800</v>
          </cell>
          <cell r="J3778">
            <v>0</v>
          </cell>
          <cell r="K3778">
            <v>0</v>
          </cell>
        </row>
        <row r="3779">
          <cell r="E3779" t="str">
            <v>PLW20500</v>
          </cell>
          <cell r="F3779">
            <v>0</v>
          </cell>
          <cell r="I3779">
            <v>10000</v>
          </cell>
          <cell r="J3779">
            <v>950</v>
          </cell>
          <cell r="K3779">
            <v>1300</v>
          </cell>
        </row>
        <row r="3780">
          <cell r="E3780" t="str">
            <v>PLW20501</v>
          </cell>
          <cell r="F3780">
            <v>0</v>
          </cell>
          <cell r="G3780">
            <v>15000</v>
          </cell>
          <cell r="H3780">
            <v>9000</v>
          </cell>
          <cell r="J3780">
            <v>0</v>
          </cell>
          <cell r="K3780">
            <v>0</v>
          </cell>
        </row>
        <row r="3781">
          <cell r="E3781" t="str">
            <v>PLW20502</v>
          </cell>
          <cell r="F3781">
            <v>0</v>
          </cell>
          <cell r="G3781">
            <v>15000</v>
          </cell>
          <cell r="H3781">
            <v>9000</v>
          </cell>
          <cell r="J3781">
            <v>0</v>
          </cell>
          <cell r="K3781">
            <v>0</v>
          </cell>
        </row>
        <row r="3782">
          <cell r="E3782" t="str">
            <v>PLW20503</v>
          </cell>
          <cell r="F3782">
            <v>0</v>
          </cell>
          <cell r="G3782">
            <v>15000</v>
          </cell>
          <cell r="H3782">
            <v>9000</v>
          </cell>
          <cell r="J3782">
            <v>0</v>
          </cell>
          <cell r="K3782">
            <v>0</v>
          </cell>
        </row>
        <row r="3783">
          <cell r="E3783" t="str">
            <v>PLW20504</v>
          </cell>
          <cell r="F3783">
            <v>0</v>
          </cell>
          <cell r="G3783">
            <v>15000</v>
          </cell>
          <cell r="H3783">
            <v>9000</v>
          </cell>
          <cell r="J3783">
            <v>0</v>
          </cell>
          <cell r="K3783">
            <v>0</v>
          </cell>
        </row>
        <row r="3784">
          <cell r="E3784" t="str">
            <v>PLW20505</v>
          </cell>
          <cell r="F3784">
            <v>0</v>
          </cell>
          <cell r="G3784">
            <v>15000</v>
          </cell>
          <cell r="H3784">
            <v>9000</v>
          </cell>
          <cell r="J3784">
            <v>0</v>
          </cell>
          <cell r="K3784">
            <v>0</v>
          </cell>
        </row>
        <row r="3785">
          <cell r="E3785" t="str">
            <v>PLW20506</v>
          </cell>
          <cell r="F3785">
            <v>0</v>
          </cell>
          <cell r="G3785">
            <v>15000</v>
          </cell>
          <cell r="H3785">
            <v>9000</v>
          </cell>
          <cell r="J3785">
            <v>0</v>
          </cell>
          <cell r="K3785">
            <v>0</v>
          </cell>
        </row>
        <row r="3786">
          <cell r="E3786" t="str">
            <v>PLW20507</v>
          </cell>
          <cell r="F3786">
            <v>0</v>
          </cell>
          <cell r="G3786">
            <v>15000</v>
          </cell>
          <cell r="H3786">
            <v>9000</v>
          </cell>
          <cell r="J3786">
            <v>0</v>
          </cell>
          <cell r="K3786">
            <v>0</v>
          </cell>
        </row>
        <row r="3787">
          <cell r="E3787" t="str">
            <v>PLW20508</v>
          </cell>
          <cell r="F3787">
            <v>0</v>
          </cell>
          <cell r="G3787">
            <v>15000</v>
          </cell>
          <cell r="H3787">
            <v>9000</v>
          </cell>
          <cell r="J3787">
            <v>0</v>
          </cell>
          <cell r="K3787">
            <v>0</v>
          </cell>
        </row>
        <row r="3788">
          <cell r="E3788" t="str">
            <v>PLW20600</v>
          </cell>
          <cell r="F3788">
            <v>0</v>
          </cell>
          <cell r="I3788">
            <v>4000</v>
          </cell>
          <cell r="J3788">
            <v>950</v>
          </cell>
          <cell r="K3788">
            <v>1300</v>
          </cell>
        </row>
        <row r="3789">
          <cell r="E3789" t="str">
            <v>PLW20601</v>
          </cell>
          <cell r="F3789">
            <v>0</v>
          </cell>
          <cell r="G3789">
            <v>8000</v>
          </cell>
          <cell r="H3789">
            <v>4800</v>
          </cell>
          <cell r="J3789">
            <v>0</v>
          </cell>
          <cell r="K3789">
            <v>0</v>
          </cell>
        </row>
        <row r="3790">
          <cell r="E3790" t="str">
            <v>PLW20602</v>
          </cell>
          <cell r="F3790">
            <v>0</v>
          </cell>
          <cell r="G3790">
            <v>8000</v>
          </cell>
          <cell r="H3790">
            <v>4800</v>
          </cell>
          <cell r="J3790">
            <v>0</v>
          </cell>
          <cell r="K3790">
            <v>0</v>
          </cell>
        </row>
        <row r="3791">
          <cell r="E3791" t="str">
            <v>PLW20603</v>
          </cell>
          <cell r="F3791">
            <v>0</v>
          </cell>
          <cell r="G3791">
            <v>8000</v>
          </cell>
          <cell r="H3791">
            <v>4800</v>
          </cell>
          <cell r="J3791">
            <v>0</v>
          </cell>
          <cell r="K3791">
            <v>0</v>
          </cell>
        </row>
        <row r="3792">
          <cell r="E3792" t="str">
            <v>PLW20604</v>
          </cell>
          <cell r="F3792">
            <v>0</v>
          </cell>
          <cell r="G3792">
            <v>8000</v>
          </cell>
          <cell r="H3792">
            <v>4800</v>
          </cell>
          <cell r="J3792">
            <v>0</v>
          </cell>
          <cell r="K3792">
            <v>0</v>
          </cell>
        </row>
        <row r="3793">
          <cell r="E3793" t="str">
            <v>PLW20605</v>
          </cell>
          <cell r="F3793">
            <v>0</v>
          </cell>
          <cell r="G3793">
            <v>8000</v>
          </cell>
          <cell r="H3793">
            <v>4800</v>
          </cell>
          <cell r="J3793">
            <v>0</v>
          </cell>
          <cell r="K3793">
            <v>0</v>
          </cell>
        </row>
        <row r="3794">
          <cell r="E3794" t="str">
            <v>PLW20606</v>
          </cell>
          <cell r="F3794">
            <v>0</v>
          </cell>
          <cell r="G3794">
            <v>8000</v>
          </cell>
          <cell r="H3794">
            <v>4800</v>
          </cell>
          <cell r="J3794">
            <v>0</v>
          </cell>
          <cell r="K3794">
            <v>0</v>
          </cell>
        </row>
        <row r="3795">
          <cell r="E3795" t="str">
            <v>PLW20607</v>
          </cell>
          <cell r="F3795">
            <v>0</v>
          </cell>
          <cell r="G3795">
            <v>8000</v>
          </cell>
          <cell r="H3795">
            <v>4800</v>
          </cell>
          <cell r="J3795">
            <v>0</v>
          </cell>
          <cell r="K3795">
            <v>0</v>
          </cell>
        </row>
        <row r="3796">
          <cell r="E3796" t="str">
            <v>PLW20608</v>
          </cell>
          <cell r="F3796">
            <v>0</v>
          </cell>
          <cell r="G3796">
            <v>8000</v>
          </cell>
          <cell r="H3796">
            <v>4800</v>
          </cell>
          <cell r="J3796">
            <v>0</v>
          </cell>
          <cell r="K3796">
            <v>0</v>
          </cell>
        </row>
        <row r="3797">
          <cell r="E3797" t="str">
            <v>PLW20609</v>
          </cell>
          <cell r="F3797">
            <v>0</v>
          </cell>
          <cell r="G3797">
            <v>8000</v>
          </cell>
          <cell r="H3797">
            <v>4800</v>
          </cell>
          <cell r="J3797">
            <v>0</v>
          </cell>
          <cell r="K3797">
            <v>0</v>
          </cell>
        </row>
        <row r="3798">
          <cell r="E3798" t="str">
            <v>PLW20700</v>
          </cell>
          <cell r="F3798">
            <v>0</v>
          </cell>
          <cell r="J3798">
            <v>950</v>
          </cell>
          <cell r="K3798">
            <v>1300</v>
          </cell>
        </row>
        <row r="3799">
          <cell r="E3799" t="str">
            <v>PLW20701</v>
          </cell>
          <cell r="F3799">
            <v>0</v>
          </cell>
          <cell r="G3799">
            <v>8000</v>
          </cell>
          <cell r="H3799">
            <v>4800</v>
          </cell>
          <cell r="J3799">
            <v>0</v>
          </cell>
          <cell r="K3799">
            <v>0</v>
          </cell>
        </row>
        <row r="3800">
          <cell r="E3800" t="str">
            <v>PLW20702</v>
          </cell>
          <cell r="F3800">
            <v>0</v>
          </cell>
          <cell r="G3800">
            <v>8000</v>
          </cell>
          <cell r="H3800">
            <v>4800</v>
          </cell>
          <cell r="J3800">
            <v>0</v>
          </cell>
          <cell r="K3800">
            <v>0</v>
          </cell>
        </row>
        <row r="3801">
          <cell r="E3801" t="str">
            <v>PLW20703</v>
          </cell>
          <cell r="F3801">
            <v>0</v>
          </cell>
          <cell r="G3801">
            <v>8000</v>
          </cell>
          <cell r="H3801">
            <v>4800</v>
          </cell>
          <cell r="J3801">
            <v>0</v>
          </cell>
          <cell r="K3801">
            <v>0</v>
          </cell>
        </row>
        <row r="3802">
          <cell r="E3802" t="str">
            <v>PLW20704</v>
          </cell>
          <cell r="F3802">
            <v>0</v>
          </cell>
          <cell r="G3802">
            <v>8000</v>
          </cell>
          <cell r="H3802">
            <v>4800</v>
          </cell>
          <cell r="J3802">
            <v>0</v>
          </cell>
          <cell r="K3802">
            <v>0</v>
          </cell>
        </row>
        <row r="3803">
          <cell r="E3803" t="str">
            <v>PLW20705</v>
          </cell>
          <cell r="F3803">
            <v>0</v>
          </cell>
          <cell r="G3803">
            <v>8000</v>
          </cell>
          <cell r="H3803">
            <v>4800</v>
          </cell>
          <cell r="J3803">
            <v>0</v>
          </cell>
          <cell r="K3803">
            <v>0</v>
          </cell>
        </row>
        <row r="3804">
          <cell r="E3804" t="str">
            <v>PLW20706</v>
          </cell>
          <cell r="F3804">
            <v>0</v>
          </cell>
          <cell r="G3804">
            <v>8000</v>
          </cell>
          <cell r="H3804">
            <v>4800</v>
          </cell>
          <cell r="J3804">
            <v>0</v>
          </cell>
          <cell r="K3804">
            <v>0</v>
          </cell>
        </row>
        <row r="3805">
          <cell r="E3805" t="str">
            <v>PLW20707</v>
          </cell>
          <cell r="F3805">
            <v>0</v>
          </cell>
          <cell r="G3805">
            <v>8000</v>
          </cell>
          <cell r="H3805">
            <v>4800</v>
          </cell>
          <cell r="J3805">
            <v>0</v>
          </cell>
          <cell r="K3805">
            <v>0</v>
          </cell>
        </row>
        <row r="3806">
          <cell r="E3806" t="str">
            <v>PLW20708</v>
          </cell>
          <cell r="F3806">
            <v>0</v>
          </cell>
          <cell r="G3806">
            <v>8000</v>
          </cell>
          <cell r="H3806">
            <v>4800</v>
          </cell>
          <cell r="J3806">
            <v>0</v>
          </cell>
          <cell r="K3806">
            <v>0</v>
          </cell>
        </row>
        <row r="3807">
          <cell r="E3807" t="str">
            <v>PLW20709</v>
          </cell>
          <cell r="F3807">
            <v>0</v>
          </cell>
          <cell r="I3807">
            <v>4000</v>
          </cell>
          <cell r="J3807">
            <v>950</v>
          </cell>
          <cell r="K3807">
            <v>1300</v>
          </cell>
        </row>
        <row r="3808">
          <cell r="E3808" t="str">
            <v>PLW20710</v>
          </cell>
          <cell r="F3808">
            <v>0</v>
          </cell>
          <cell r="G3808">
            <v>8000</v>
          </cell>
          <cell r="H3808">
            <v>4800</v>
          </cell>
          <cell r="J3808">
            <v>0</v>
          </cell>
          <cell r="K3808">
            <v>0</v>
          </cell>
        </row>
        <row r="3809">
          <cell r="E3809" t="str">
            <v>PLW20711</v>
          </cell>
          <cell r="F3809">
            <v>0</v>
          </cell>
          <cell r="G3809">
            <v>8000</v>
          </cell>
          <cell r="H3809">
            <v>4800</v>
          </cell>
          <cell r="J3809">
            <v>0</v>
          </cell>
          <cell r="K3809">
            <v>0</v>
          </cell>
        </row>
        <row r="3810">
          <cell r="E3810" t="str">
            <v>PLW20712</v>
          </cell>
          <cell r="F3810">
            <v>0</v>
          </cell>
          <cell r="G3810">
            <v>8000</v>
          </cell>
          <cell r="H3810">
            <v>4800</v>
          </cell>
          <cell r="J3810">
            <v>0</v>
          </cell>
          <cell r="K3810">
            <v>0</v>
          </cell>
        </row>
        <row r="3811">
          <cell r="E3811" t="str">
            <v>PLW20713</v>
          </cell>
          <cell r="F3811">
            <v>0</v>
          </cell>
          <cell r="G3811">
            <v>8000</v>
          </cell>
          <cell r="H3811">
            <v>4800</v>
          </cell>
          <cell r="J3811">
            <v>0</v>
          </cell>
          <cell r="K3811">
            <v>0</v>
          </cell>
        </row>
        <row r="3812">
          <cell r="E3812" t="str">
            <v>PLW20800</v>
          </cell>
          <cell r="F3812">
            <v>0</v>
          </cell>
          <cell r="I3812">
            <v>4000</v>
          </cell>
          <cell r="J3812">
            <v>950</v>
          </cell>
          <cell r="K3812">
            <v>1300</v>
          </cell>
        </row>
        <row r="3813">
          <cell r="E3813" t="str">
            <v>PLW20801</v>
          </cell>
          <cell r="F3813">
            <v>0</v>
          </cell>
          <cell r="G3813">
            <v>8000</v>
          </cell>
          <cell r="H3813">
            <v>4800</v>
          </cell>
          <cell r="J3813">
            <v>0</v>
          </cell>
          <cell r="K3813">
            <v>0</v>
          </cell>
        </row>
        <row r="3814">
          <cell r="E3814" t="str">
            <v>PLW20802</v>
          </cell>
          <cell r="F3814">
            <v>0</v>
          </cell>
          <cell r="G3814">
            <v>8000</v>
          </cell>
          <cell r="H3814">
            <v>4800</v>
          </cell>
          <cell r="J3814">
            <v>0</v>
          </cell>
          <cell r="K3814">
            <v>0</v>
          </cell>
        </row>
        <row r="3815">
          <cell r="E3815" t="str">
            <v>PLW20803</v>
          </cell>
          <cell r="F3815">
            <v>0</v>
          </cell>
          <cell r="G3815">
            <v>8000</v>
          </cell>
          <cell r="H3815">
            <v>4800</v>
          </cell>
          <cell r="J3815">
            <v>0</v>
          </cell>
          <cell r="K3815">
            <v>0</v>
          </cell>
        </row>
        <row r="3816">
          <cell r="E3816" t="str">
            <v>PLW20804</v>
          </cell>
          <cell r="F3816">
            <v>0</v>
          </cell>
          <cell r="G3816">
            <v>8000</v>
          </cell>
          <cell r="H3816">
            <v>4800</v>
          </cell>
          <cell r="J3816">
            <v>0</v>
          </cell>
          <cell r="K3816">
            <v>0</v>
          </cell>
        </row>
        <row r="3817">
          <cell r="E3817" t="str">
            <v>PLW20805</v>
          </cell>
          <cell r="F3817">
            <v>0</v>
          </cell>
          <cell r="G3817">
            <v>8000</v>
          </cell>
          <cell r="H3817">
            <v>4800</v>
          </cell>
          <cell r="J3817">
            <v>0</v>
          </cell>
          <cell r="K3817">
            <v>0</v>
          </cell>
        </row>
        <row r="3818">
          <cell r="E3818" t="str">
            <v>PLW20806</v>
          </cell>
          <cell r="F3818">
            <v>0</v>
          </cell>
          <cell r="G3818">
            <v>8000</v>
          </cell>
          <cell r="H3818">
            <v>4800</v>
          </cell>
          <cell r="J3818">
            <v>0</v>
          </cell>
          <cell r="K3818">
            <v>0</v>
          </cell>
        </row>
        <row r="3819">
          <cell r="E3819" t="str">
            <v>PLW20807</v>
          </cell>
          <cell r="F3819">
            <v>0</v>
          </cell>
          <cell r="G3819">
            <v>8000</v>
          </cell>
          <cell r="H3819">
            <v>4800</v>
          </cell>
          <cell r="J3819">
            <v>0</v>
          </cell>
          <cell r="K3819">
            <v>0</v>
          </cell>
        </row>
        <row r="3820">
          <cell r="E3820" t="str">
            <v>PLW20808</v>
          </cell>
          <cell r="F3820">
            <v>0</v>
          </cell>
          <cell r="G3820">
            <v>8000</v>
          </cell>
          <cell r="H3820">
            <v>4800</v>
          </cell>
          <cell r="J3820">
            <v>0</v>
          </cell>
          <cell r="K3820">
            <v>0</v>
          </cell>
        </row>
        <row r="3821">
          <cell r="E3821" t="str">
            <v>PLW20809</v>
          </cell>
          <cell r="F3821">
            <v>0</v>
          </cell>
          <cell r="G3821">
            <v>8000</v>
          </cell>
          <cell r="H3821">
            <v>4800</v>
          </cell>
          <cell r="J3821">
            <v>0</v>
          </cell>
          <cell r="K3821">
            <v>0</v>
          </cell>
        </row>
        <row r="3822">
          <cell r="E3822" t="str">
            <v>PLW20810</v>
          </cell>
          <cell r="F3822">
            <v>0</v>
          </cell>
          <cell r="G3822">
            <v>8000</v>
          </cell>
          <cell r="H3822">
            <v>4800</v>
          </cell>
          <cell r="J3822">
            <v>0</v>
          </cell>
          <cell r="K3822">
            <v>0</v>
          </cell>
        </row>
        <row r="3823">
          <cell r="E3823" t="str">
            <v>PLW20811</v>
          </cell>
          <cell r="F3823">
            <v>0</v>
          </cell>
          <cell r="G3823">
            <v>8000</v>
          </cell>
          <cell r="H3823">
            <v>4800</v>
          </cell>
          <cell r="J3823">
            <v>0</v>
          </cell>
          <cell r="K3823">
            <v>0</v>
          </cell>
        </row>
        <row r="3824">
          <cell r="E3824" t="str">
            <v>PLW20812</v>
          </cell>
          <cell r="F3824">
            <v>0</v>
          </cell>
          <cell r="G3824">
            <v>8000</v>
          </cell>
          <cell r="H3824">
            <v>4800</v>
          </cell>
          <cell r="J3824">
            <v>0</v>
          </cell>
          <cell r="K3824">
            <v>0</v>
          </cell>
        </row>
        <row r="3825">
          <cell r="E3825" t="str">
            <v>PLW20813</v>
          </cell>
          <cell r="F3825">
            <v>0</v>
          </cell>
          <cell r="G3825">
            <v>8000</v>
          </cell>
          <cell r="H3825">
            <v>4800</v>
          </cell>
          <cell r="J3825">
            <v>0</v>
          </cell>
          <cell r="K3825">
            <v>0</v>
          </cell>
        </row>
        <row r="3826">
          <cell r="E3826" t="str">
            <v>PLW20900</v>
          </cell>
          <cell r="F3826">
            <v>0</v>
          </cell>
          <cell r="I3826">
            <v>4000</v>
          </cell>
          <cell r="J3826">
            <v>950</v>
          </cell>
          <cell r="K3826">
            <v>1300</v>
          </cell>
        </row>
        <row r="3827">
          <cell r="E3827" t="str">
            <v>PLW20901</v>
          </cell>
          <cell r="F3827">
            <v>0</v>
          </cell>
          <cell r="G3827">
            <v>12000</v>
          </cell>
          <cell r="H3827">
            <v>7200</v>
          </cell>
          <cell r="J3827">
            <v>0</v>
          </cell>
          <cell r="K3827">
            <v>0</v>
          </cell>
        </row>
        <row r="3828">
          <cell r="E3828" t="str">
            <v>PLW20902</v>
          </cell>
          <cell r="F3828">
            <v>0</v>
          </cell>
          <cell r="G3828">
            <v>12000</v>
          </cell>
          <cell r="H3828">
            <v>7200</v>
          </cell>
          <cell r="J3828">
            <v>0</v>
          </cell>
          <cell r="K3828">
            <v>0</v>
          </cell>
        </row>
        <row r="3829">
          <cell r="E3829" t="str">
            <v>PLW20903</v>
          </cell>
          <cell r="F3829">
            <v>0</v>
          </cell>
          <cell r="G3829">
            <v>12000</v>
          </cell>
          <cell r="H3829">
            <v>7200</v>
          </cell>
          <cell r="J3829">
            <v>0</v>
          </cell>
          <cell r="K3829">
            <v>0</v>
          </cell>
        </row>
        <row r="3830">
          <cell r="E3830" t="str">
            <v>PLW20904</v>
          </cell>
          <cell r="F3830">
            <v>0</v>
          </cell>
          <cell r="G3830">
            <v>12000</v>
          </cell>
          <cell r="H3830">
            <v>7200</v>
          </cell>
          <cell r="J3830">
            <v>0</v>
          </cell>
          <cell r="K3830">
            <v>0</v>
          </cell>
        </row>
        <row r="3831">
          <cell r="E3831" t="str">
            <v>PLW20905</v>
          </cell>
          <cell r="F3831">
            <v>0</v>
          </cell>
          <cell r="G3831">
            <v>12000</v>
          </cell>
          <cell r="H3831">
            <v>7200</v>
          </cell>
          <cell r="J3831">
            <v>0</v>
          </cell>
          <cell r="K3831">
            <v>0</v>
          </cell>
        </row>
        <row r="3832">
          <cell r="E3832" t="str">
            <v>PLW20906</v>
          </cell>
          <cell r="F3832">
            <v>0</v>
          </cell>
          <cell r="G3832">
            <v>12000</v>
          </cell>
          <cell r="H3832">
            <v>7200</v>
          </cell>
          <cell r="J3832">
            <v>0</v>
          </cell>
          <cell r="K3832">
            <v>0</v>
          </cell>
        </row>
        <row r="3833">
          <cell r="E3833" t="str">
            <v>PLW20907</v>
          </cell>
          <cell r="F3833">
            <v>0</v>
          </cell>
          <cell r="G3833">
            <v>12000</v>
          </cell>
          <cell r="H3833">
            <v>7200</v>
          </cell>
          <cell r="J3833">
            <v>0</v>
          </cell>
          <cell r="K3833">
            <v>0</v>
          </cell>
        </row>
        <row r="3834">
          <cell r="E3834" t="str">
            <v>PLW20908</v>
          </cell>
          <cell r="F3834">
            <v>0</v>
          </cell>
          <cell r="G3834">
            <v>12000</v>
          </cell>
          <cell r="H3834">
            <v>7200</v>
          </cell>
          <cell r="J3834">
            <v>0</v>
          </cell>
          <cell r="K3834">
            <v>0</v>
          </cell>
        </row>
        <row r="3835">
          <cell r="E3835" t="str">
            <v>PLW20909</v>
          </cell>
          <cell r="F3835">
            <v>0</v>
          </cell>
          <cell r="G3835">
            <v>12000</v>
          </cell>
          <cell r="H3835">
            <v>7200</v>
          </cell>
          <cell r="J3835">
            <v>0</v>
          </cell>
          <cell r="K3835">
            <v>0</v>
          </cell>
        </row>
        <row r="3836">
          <cell r="E3836" t="str">
            <v>PLW21000</v>
          </cell>
          <cell r="F3836">
            <v>0</v>
          </cell>
          <cell r="I3836">
            <v>4000</v>
          </cell>
          <cell r="J3836">
            <v>950</v>
          </cell>
          <cell r="K3836">
            <v>1300</v>
          </cell>
        </row>
        <row r="3837">
          <cell r="E3837" t="str">
            <v>PLW21001</v>
          </cell>
          <cell r="F3837">
            <v>0</v>
          </cell>
          <cell r="G3837">
            <v>12000</v>
          </cell>
          <cell r="H3837">
            <v>7200</v>
          </cell>
          <cell r="J3837">
            <v>0</v>
          </cell>
          <cell r="K3837">
            <v>0</v>
          </cell>
        </row>
        <row r="3838">
          <cell r="E3838" t="str">
            <v>PLW21002</v>
          </cell>
          <cell r="F3838">
            <v>0</v>
          </cell>
          <cell r="G3838">
            <v>15000</v>
          </cell>
          <cell r="H3838">
            <v>9000</v>
          </cell>
          <cell r="J3838">
            <v>0</v>
          </cell>
          <cell r="K3838">
            <v>0</v>
          </cell>
        </row>
        <row r="3839">
          <cell r="E3839" t="str">
            <v>PLW21003</v>
          </cell>
          <cell r="F3839">
            <v>0</v>
          </cell>
          <cell r="G3839">
            <v>15000</v>
          </cell>
          <cell r="H3839">
            <v>9000</v>
          </cell>
          <cell r="J3839">
            <v>0</v>
          </cell>
          <cell r="K3839">
            <v>0</v>
          </cell>
        </row>
        <row r="3840">
          <cell r="E3840" t="str">
            <v>PLW21004</v>
          </cell>
          <cell r="F3840">
            <v>0</v>
          </cell>
          <cell r="G3840">
            <v>12000</v>
          </cell>
          <cell r="H3840">
            <v>7200</v>
          </cell>
          <cell r="J3840">
            <v>0</v>
          </cell>
          <cell r="K3840">
            <v>0</v>
          </cell>
        </row>
        <row r="3841">
          <cell r="E3841" t="str">
            <v>PLW21005</v>
          </cell>
          <cell r="F3841">
            <v>0</v>
          </cell>
          <cell r="G3841">
            <v>12000</v>
          </cell>
          <cell r="H3841">
            <v>7200</v>
          </cell>
          <cell r="J3841">
            <v>0</v>
          </cell>
          <cell r="K3841">
            <v>0</v>
          </cell>
        </row>
        <row r="3842">
          <cell r="E3842" t="str">
            <v>PLW21006</v>
          </cell>
          <cell r="F3842">
            <v>0</v>
          </cell>
          <cell r="G3842">
            <v>12000</v>
          </cell>
          <cell r="H3842">
            <v>7200</v>
          </cell>
          <cell r="J3842">
            <v>0</v>
          </cell>
          <cell r="K3842">
            <v>0</v>
          </cell>
        </row>
        <row r="3843">
          <cell r="E3843" t="str">
            <v>PLW21007</v>
          </cell>
          <cell r="F3843">
            <v>0</v>
          </cell>
          <cell r="G3843">
            <v>15000</v>
          </cell>
          <cell r="H3843">
            <v>9000</v>
          </cell>
          <cell r="J3843">
            <v>0</v>
          </cell>
          <cell r="K3843">
            <v>0</v>
          </cell>
        </row>
        <row r="3844">
          <cell r="E3844" t="str">
            <v>PNK10000</v>
          </cell>
          <cell r="F3844">
            <v>0</v>
          </cell>
          <cell r="G3844">
            <v>0</v>
          </cell>
          <cell r="I3844">
            <v>0</v>
          </cell>
          <cell r="J3844">
            <v>950</v>
          </cell>
          <cell r="K3844">
            <v>1300</v>
          </cell>
        </row>
        <row r="3845">
          <cell r="E3845" t="str">
            <v>PNK10027</v>
          </cell>
          <cell r="F3845">
            <v>0</v>
          </cell>
          <cell r="G3845">
            <v>0</v>
          </cell>
          <cell r="I3845">
            <v>0</v>
          </cell>
          <cell r="J3845">
            <v>950</v>
          </cell>
          <cell r="K3845">
            <v>1300</v>
          </cell>
        </row>
        <row r="3846">
          <cell r="E3846" t="str">
            <v>PNK10028</v>
          </cell>
          <cell r="F3846">
            <v>0</v>
          </cell>
          <cell r="G3846">
            <v>0</v>
          </cell>
          <cell r="I3846">
            <v>0</v>
          </cell>
          <cell r="J3846">
            <v>950</v>
          </cell>
          <cell r="K3846">
            <v>1300</v>
          </cell>
        </row>
        <row r="3847">
          <cell r="E3847" t="str">
            <v>PNK10029</v>
          </cell>
          <cell r="F3847">
            <v>0</v>
          </cell>
          <cell r="G3847">
            <v>0</v>
          </cell>
          <cell r="I3847">
            <v>0</v>
          </cell>
          <cell r="J3847">
            <v>950</v>
          </cell>
          <cell r="K3847">
            <v>1300</v>
          </cell>
        </row>
        <row r="3848">
          <cell r="E3848" t="str">
            <v>PNK10030</v>
          </cell>
          <cell r="F3848">
            <v>0</v>
          </cell>
          <cell r="G3848">
            <v>0</v>
          </cell>
          <cell r="I3848">
            <v>0</v>
          </cell>
          <cell r="J3848">
            <v>950</v>
          </cell>
          <cell r="K3848">
            <v>1300</v>
          </cell>
        </row>
        <row r="3849">
          <cell r="E3849" t="str">
            <v>PNK10031</v>
          </cell>
          <cell r="F3849">
            <v>0</v>
          </cell>
          <cell r="G3849">
            <v>0</v>
          </cell>
          <cell r="I3849">
            <v>0</v>
          </cell>
          <cell r="J3849">
            <v>950</v>
          </cell>
          <cell r="K3849">
            <v>1300</v>
          </cell>
        </row>
        <row r="3850">
          <cell r="E3850" t="str">
            <v>PNK10032</v>
          </cell>
          <cell r="F3850">
            <v>0</v>
          </cell>
          <cell r="G3850">
            <v>0</v>
          </cell>
          <cell r="I3850">
            <v>0</v>
          </cell>
          <cell r="J3850">
            <v>950</v>
          </cell>
          <cell r="K3850">
            <v>1300</v>
          </cell>
        </row>
        <row r="3851">
          <cell r="E3851" t="str">
            <v>PNK10100</v>
          </cell>
          <cell r="F3851">
            <v>0</v>
          </cell>
          <cell r="G3851">
            <v>0</v>
          </cell>
          <cell r="I3851">
            <v>6000</v>
          </cell>
          <cell r="J3851">
            <v>950</v>
          </cell>
          <cell r="K3851">
            <v>1300</v>
          </cell>
        </row>
        <row r="3852">
          <cell r="E3852" t="str">
            <v>PNK10101</v>
          </cell>
          <cell r="F3852">
            <v>0</v>
          </cell>
          <cell r="G3852">
            <v>15000</v>
          </cell>
          <cell r="H3852">
            <v>9000</v>
          </cell>
          <cell r="I3852">
            <v>0</v>
          </cell>
          <cell r="J3852">
            <v>0</v>
          </cell>
          <cell r="K3852">
            <v>0</v>
          </cell>
        </row>
        <row r="3853">
          <cell r="E3853" t="str">
            <v>PNK10102</v>
          </cell>
          <cell r="F3853">
            <v>0</v>
          </cell>
          <cell r="G3853">
            <v>15000</v>
          </cell>
          <cell r="H3853">
            <v>9000</v>
          </cell>
          <cell r="I3853">
            <v>0</v>
          </cell>
          <cell r="J3853">
            <v>0</v>
          </cell>
          <cell r="K3853">
            <v>0</v>
          </cell>
        </row>
        <row r="3854">
          <cell r="E3854" t="str">
            <v>PNK10103</v>
          </cell>
          <cell r="F3854">
            <v>0</v>
          </cell>
          <cell r="G3854">
            <v>15000</v>
          </cell>
          <cell r="H3854">
            <v>9000</v>
          </cell>
          <cell r="I3854">
            <v>0</v>
          </cell>
          <cell r="J3854">
            <v>0</v>
          </cell>
          <cell r="K3854">
            <v>0</v>
          </cell>
        </row>
        <row r="3855">
          <cell r="E3855" t="str">
            <v>PNK10104</v>
          </cell>
          <cell r="F3855">
            <v>0</v>
          </cell>
          <cell r="G3855">
            <v>15000</v>
          </cell>
          <cell r="H3855">
            <v>9000</v>
          </cell>
          <cell r="I3855">
            <v>0</v>
          </cell>
          <cell r="J3855">
            <v>0</v>
          </cell>
          <cell r="K3855">
            <v>0</v>
          </cell>
        </row>
        <row r="3856">
          <cell r="E3856" t="str">
            <v>PNK10105</v>
          </cell>
          <cell r="F3856">
            <v>0</v>
          </cell>
          <cell r="G3856">
            <v>15000</v>
          </cell>
          <cell r="H3856">
            <v>9000</v>
          </cell>
          <cell r="I3856">
            <v>0</v>
          </cell>
          <cell r="J3856">
            <v>0</v>
          </cell>
          <cell r="K3856">
            <v>0</v>
          </cell>
        </row>
        <row r="3857">
          <cell r="E3857" t="str">
            <v>PNK10107</v>
          </cell>
          <cell r="F3857">
            <v>0</v>
          </cell>
          <cell r="G3857">
            <v>15000</v>
          </cell>
          <cell r="H3857">
            <v>9000</v>
          </cell>
          <cell r="I3857">
            <v>0</v>
          </cell>
          <cell r="J3857">
            <v>0</v>
          </cell>
          <cell r="K3857">
            <v>0</v>
          </cell>
        </row>
        <row r="3858">
          <cell r="E3858" t="str">
            <v>PNK10109</v>
          </cell>
          <cell r="F3858">
            <v>0</v>
          </cell>
          <cell r="G3858">
            <v>15000</v>
          </cell>
          <cell r="H3858">
            <v>9000</v>
          </cell>
          <cell r="I3858">
            <v>0</v>
          </cell>
          <cell r="J3858">
            <v>0</v>
          </cell>
          <cell r="K3858">
            <v>0</v>
          </cell>
        </row>
        <row r="3859">
          <cell r="E3859" t="str">
            <v>PNK10111</v>
          </cell>
          <cell r="F3859">
            <v>0</v>
          </cell>
          <cell r="G3859">
            <v>15000</v>
          </cell>
          <cell r="H3859">
            <v>9000</v>
          </cell>
          <cell r="I3859">
            <v>0</v>
          </cell>
          <cell r="J3859">
            <v>0</v>
          </cell>
          <cell r="K3859">
            <v>0</v>
          </cell>
        </row>
        <row r="3860">
          <cell r="E3860" t="str">
            <v>PNK10112</v>
          </cell>
          <cell r="F3860">
            <v>0</v>
          </cell>
          <cell r="G3860">
            <v>15000</v>
          </cell>
          <cell r="H3860">
            <v>9000</v>
          </cell>
          <cell r="I3860">
            <v>0</v>
          </cell>
          <cell r="J3860">
            <v>0</v>
          </cell>
          <cell r="K3860">
            <v>0</v>
          </cell>
        </row>
        <row r="3861">
          <cell r="E3861" t="str">
            <v>PNK10113</v>
          </cell>
          <cell r="F3861">
            <v>0</v>
          </cell>
          <cell r="G3861">
            <v>15000</v>
          </cell>
          <cell r="H3861">
            <v>9000</v>
          </cell>
          <cell r="I3861">
            <v>0</v>
          </cell>
          <cell r="J3861">
            <v>0</v>
          </cell>
          <cell r="K3861">
            <v>0</v>
          </cell>
        </row>
        <row r="3862">
          <cell r="E3862" t="str">
            <v>PNK10114</v>
          </cell>
          <cell r="F3862">
            <v>0</v>
          </cell>
          <cell r="G3862">
            <v>15000</v>
          </cell>
          <cell r="H3862">
            <v>9000</v>
          </cell>
          <cell r="I3862">
            <v>0</v>
          </cell>
          <cell r="J3862">
            <v>0</v>
          </cell>
          <cell r="K3862">
            <v>0</v>
          </cell>
        </row>
        <row r="3863">
          <cell r="E3863" t="str">
            <v>PNK10115</v>
          </cell>
          <cell r="F3863">
            <v>0</v>
          </cell>
          <cell r="I3863">
            <v>6000</v>
          </cell>
          <cell r="J3863">
            <v>950</v>
          </cell>
          <cell r="K3863">
            <v>1300</v>
          </cell>
        </row>
        <row r="3864">
          <cell r="E3864" t="str">
            <v>PNK10116</v>
          </cell>
          <cell r="F3864">
            <v>0</v>
          </cell>
          <cell r="G3864">
            <v>15000</v>
          </cell>
          <cell r="H3864">
            <v>9000</v>
          </cell>
          <cell r="I3864">
            <v>0</v>
          </cell>
          <cell r="J3864">
            <v>0</v>
          </cell>
          <cell r="K3864">
            <v>0</v>
          </cell>
        </row>
        <row r="3865">
          <cell r="E3865" t="str">
            <v>PNK10118</v>
          </cell>
          <cell r="F3865">
            <v>0</v>
          </cell>
          <cell r="G3865">
            <v>15000</v>
          </cell>
          <cell r="H3865">
            <v>9000</v>
          </cell>
          <cell r="I3865">
            <v>0</v>
          </cell>
          <cell r="J3865">
            <v>0</v>
          </cell>
          <cell r="K3865">
            <v>0</v>
          </cell>
        </row>
        <row r="3866">
          <cell r="E3866" t="str">
            <v>PNK10119</v>
          </cell>
          <cell r="F3866">
            <v>0</v>
          </cell>
          <cell r="G3866">
            <v>15000</v>
          </cell>
          <cell r="H3866">
            <v>9000</v>
          </cell>
          <cell r="I3866">
            <v>0</v>
          </cell>
          <cell r="J3866">
            <v>0</v>
          </cell>
          <cell r="K3866">
            <v>0</v>
          </cell>
        </row>
        <row r="3867">
          <cell r="E3867" t="str">
            <v>PNK10120</v>
          </cell>
          <cell r="F3867">
            <v>0</v>
          </cell>
          <cell r="G3867">
            <v>15000</v>
          </cell>
          <cell r="H3867">
            <v>9000</v>
          </cell>
          <cell r="I3867">
            <v>0</v>
          </cell>
          <cell r="J3867">
            <v>0</v>
          </cell>
          <cell r="K3867">
            <v>0</v>
          </cell>
        </row>
        <row r="3868">
          <cell r="E3868" t="str">
            <v>PNK10121</v>
          </cell>
          <cell r="F3868">
            <v>0</v>
          </cell>
          <cell r="G3868">
            <v>15000</v>
          </cell>
          <cell r="H3868">
            <v>9000</v>
          </cell>
          <cell r="I3868">
            <v>0</v>
          </cell>
          <cell r="J3868">
            <v>0</v>
          </cell>
          <cell r="K3868">
            <v>0</v>
          </cell>
        </row>
        <row r="3869">
          <cell r="E3869" t="str">
            <v>PNK10123</v>
          </cell>
          <cell r="F3869">
            <v>0</v>
          </cell>
          <cell r="G3869">
            <v>15000</v>
          </cell>
          <cell r="H3869">
            <v>9000</v>
          </cell>
          <cell r="I3869">
            <v>0</v>
          </cell>
          <cell r="J3869">
            <v>0</v>
          </cell>
          <cell r="K3869">
            <v>0</v>
          </cell>
        </row>
        <row r="3870">
          <cell r="E3870" t="str">
            <v>PNK10124</v>
          </cell>
          <cell r="F3870">
            <v>0</v>
          </cell>
          <cell r="G3870">
            <v>15000</v>
          </cell>
          <cell r="H3870">
            <v>9000</v>
          </cell>
          <cell r="I3870">
            <v>0</v>
          </cell>
          <cell r="J3870">
            <v>0</v>
          </cell>
          <cell r="K3870">
            <v>0</v>
          </cell>
        </row>
        <row r="3871">
          <cell r="E3871" t="str">
            <v>PNK10200</v>
          </cell>
          <cell r="F3871">
            <v>0</v>
          </cell>
          <cell r="G3871">
            <v>0</v>
          </cell>
          <cell r="I3871">
            <v>2500</v>
          </cell>
          <cell r="J3871">
            <v>950</v>
          </cell>
          <cell r="K3871">
            <v>1300</v>
          </cell>
        </row>
        <row r="3872">
          <cell r="E3872" t="str">
            <v>PNK10201</v>
          </cell>
          <cell r="F3872">
            <v>0</v>
          </cell>
          <cell r="G3872">
            <v>6000</v>
          </cell>
          <cell r="H3872">
            <v>3600</v>
          </cell>
          <cell r="I3872">
            <v>0</v>
          </cell>
          <cell r="J3872">
            <v>0</v>
          </cell>
          <cell r="K3872">
            <v>0</v>
          </cell>
        </row>
        <row r="3873">
          <cell r="E3873" t="str">
            <v>PNK10202</v>
          </cell>
          <cell r="F3873">
            <v>0</v>
          </cell>
          <cell r="G3873">
            <v>6000</v>
          </cell>
          <cell r="H3873">
            <v>3600</v>
          </cell>
          <cell r="I3873">
            <v>0</v>
          </cell>
          <cell r="J3873">
            <v>0</v>
          </cell>
          <cell r="K3873">
            <v>0</v>
          </cell>
        </row>
        <row r="3874">
          <cell r="E3874" t="str">
            <v>PNK10205</v>
          </cell>
          <cell r="F3874">
            <v>0</v>
          </cell>
          <cell r="G3874">
            <v>6000</v>
          </cell>
          <cell r="H3874">
            <v>3600</v>
          </cell>
          <cell r="I3874">
            <v>0</v>
          </cell>
          <cell r="J3874">
            <v>0</v>
          </cell>
          <cell r="K3874">
            <v>0</v>
          </cell>
        </row>
        <row r="3875">
          <cell r="E3875" t="str">
            <v>PNK10206</v>
          </cell>
          <cell r="F3875">
            <v>0</v>
          </cell>
          <cell r="G3875">
            <v>6000</v>
          </cell>
          <cell r="H3875">
            <v>3600</v>
          </cell>
          <cell r="I3875">
            <v>0</v>
          </cell>
          <cell r="J3875">
            <v>0</v>
          </cell>
          <cell r="K3875">
            <v>0</v>
          </cell>
        </row>
        <row r="3876">
          <cell r="E3876" t="str">
            <v>PNK10207</v>
          </cell>
          <cell r="F3876">
            <v>0</v>
          </cell>
          <cell r="G3876">
            <v>6000</v>
          </cell>
          <cell r="H3876">
            <v>3600</v>
          </cell>
          <cell r="I3876">
            <v>0</v>
          </cell>
          <cell r="J3876">
            <v>0</v>
          </cell>
          <cell r="K3876">
            <v>0</v>
          </cell>
        </row>
        <row r="3877">
          <cell r="E3877" t="str">
            <v>PNK10208</v>
          </cell>
          <cell r="F3877">
            <v>0</v>
          </cell>
          <cell r="G3877">
            <v>6000</v>
          </cell>
          <cell r="H3877">
            <v>3600</v>
          </cell>
          <cell r="I3877">
            <v>0</v>
          </cell>
          <cell r="J3877">
            <v>0</v>
          </cell>
          <cell r="K3877">
            <v>0</v>
          </cell>
        </row>
        <row r="3878">
          <cell r="E3878" t="str">
            <v>PNK10209</v>
          </cell>
          <cell r="F3878">
            <v>0</v>
          </cell>
          <cell r="G3878">
            <v>6000</v>
          </cell>
          <cell r="H3878">
            <v>3600</v>
          </cell>
          <cell r="I3878">
            <v>0</v>
          </cell>
          <cell r="J3878">
            <v>0</v>
          </cell>
          <cell r="K3878">
            <v>0</v>
          </cell>
        </row>
        <row r="3879">
          <cell r="E3879" t="str">
            <v>PNK10212</v>
          </cell>
          <cell r="F3879">
            <v>0</v>
          </cell>
          <cell r="G3879">
            <v>6000</v>
          </cell>
          <cell r="H3879">
            <v>3600</v>
          </cell>
          <cell r="I3879">
            <v>0</v>
          </cell>
          <cell r="J3879">
            <v>0</v>
          </cell>
          <cell r="K3879">
            <v>0</v>
          </cell>
        </row>
        <row r="3880">
          <cell r="E3880" t="str">
            <v>PNK10213</v>
          </cell>
          <cell r="F3880">
            <v>0</v>
          </cell>
          <cell r="G3880">
            <v>6000</v>
          </cell>
          <cell r="H3880">
            <v>3600</v>
          </cell>
          <cell r="I3880">
            <v>0</v>
          </cell>
          <cell r="J3880">
            <v>0</v>
          </cell>
          <cell r="K3880">
            <v>0</v>
          </cell>
        </row>
        <row r="3881">
          <cell r="E3881" t="str">
            <v>PNK10214</v>
          </cell>
          <cell r="F3881">
            <v>0</v>
          </cell>
          <cell r="G3881">
            <v>6000</v>
          </cell>
          <cell r="H3881">
            <v>3600</v>
          </cell>
          <cell r="I3881">
            <v>0</v>
          </cell>
          <cell r="J3881">
            <v>0</v>
          </cell>
          <cell r="K3881">
            <v>0</v>
          </cell>
        </row>
        <row r="3882">
          <cell r="E3882" t="str">
            <v>PNK10217</v>
          </cell>
          <cell r="F3882">
            <v>0</v>
          </cell>
          <cell r="G3882">
            <v>6000</v>
          </cell>
          <cell r="H3882">
            <v>3600</v>
          </cell>
          <cell r="I3882">
            <v>0</v>
          </cell>
          <cell r="J3882">
            <v>0</v>
          </cell>
          <cell r="K3882">
            <v>0</v>
          </cell>
        </row>
        <row r="3883">
          <cell r="E3883" t="str">
            <v>PNK10218</v>
          </cell>
          <cell r="F3883">
            <v>0</v>
          </cell>
          <cell r="G3883">
            <v>6000</v>
          </cell>
          <cell r="H3883">
            <v>3600</v>
          </cell>
          <cell r="I3883">
            <v>0</v>
          </cell>
          <cell r="J3883">
            <v>0</v>
          </cell>
          <cell r="K3883">
            <v>0</v>
          </cell>
        </row>
        <row r="3884">
          <cell r="E3884" t="str">
            <v>PNK10219</v>
          </cell>
          <cell r="F3884">
            <v>0</v>
          </cell>
          <cell r="G3884">
            <v>6000</v>
          </cell>
          <cell r="H3884">
            <v>3600</v>
          </cell>
          <cell r="I3884">
            <v>0</v>
          </cell>
          <cell r="J3884">
            <v>0</v>
          </cell>
          <cell r="K3884">
            <v>0</v>
          </cell>
        </row>
        <row r="3885">
          <cell r="E3885" t="str">
            <v>PNK10223</v>
          </cell>
          <cell r="F3885">
            <v>0</v>
          </cell>
          <cell r="G3885">
            <v>6000</v>
          </cell>
          <cell r="H3885">
            <v>3600</v>
          </cell>
          <cell r="I3885">
            <v>0</v>
          </cell>
          <cell r="J3885">
            <v>0</v>
          </cell>
          <cell r="K3885">
            <v>0</v>
          </cell>
        </row>
        <row r="3886">
          <cell r="E3886" t="str">
            <v>PNK10300</v>
          </cell>
          <cell r="F3886">
            <v>0</v>
          </cell>
          <cell r="G3886">
            <v>0</v>
          </cell>
          <cell r="I3886">
            <v>2000</v>
          </cell>
          <cell r="J3886">
            <v>950</v>
          </cell>
          <cell r="K3886">
            <v>1300</v>
          </cell>
        </row>
        <row r="3887">
          <cell r="E3887" t="str">
            <v>PNK10325</v>
          </cell>
          <cell r="F3887">
            <v>0</v>
          </cell>
          <cell r="G3887">
            <v>0</v>
          </cell>
          <cell r="I3887">
            <v>2000</v>
          </cell>
          <cell r="J3887">
            <v>950</v>
          </cell>
          <cell r="K3887">
            <v>1300</v>
          </cell>
        </row>
        <row r="3888">
          <cell r="E3888" t="str">
            <v>PNK10326</v>
          </cell>
          <cell r="F3888">
            <v>0</v>
          </cell>
          <cell r="G3888">
            <v>0</v>
          </cell>
          <cell r="I3888">
            <v>2000</v>
          </cell>
          <cell r="J3888">
            <v>950</v>
          </cell>
          <cell r="K3888">
            <v>1300</v>
          </cell>
        </row>
        <row r="3889">
          <cell r="E3889" t="str">
            <v>PNK10327</v>
          </cell>
          <cell r="F3889">
            <v>0</v>
          </cell>
          <cell r="G3889">
            <v>0</v>
          </cell>
          <cell r="I3889">
            <v>2000</v>
          </cell>
          <cell r="J3889">
            <v>950</v>
          </cell>
          <cell r="K3889">
            <v>1300</v>
          </cell>
        </row>
        <row r="3890">
          <cell r="E3890" t="str">
            <v>PNK10328</v>
          </cell>
          <cell r="F3890">
            <v>0</v>
          </cell>
          <cell r="G3890">
            <v>0</v>
          </cell>
          <cell r="I3890">
            <v>2000</v>
          </cell>
          <cell r="J3890">
            <v>950</v>
          </cell>
          <cell r="K3890">
            <v>1300</v>
          </cell>
        </row>
        <row r="3891">
          <cell r="E3891" t="str">
            <v>PNK10329</v>
          </cell>
          <cell r="F3891">
            <v>0</v>
          </cell>
          <cell r="G3891">
            <v>0</v>
          </cell>
          <cell r="I3891">
            <v>2000</v>
          </cell>
          <cell r="J3891">
            <v>950</v>
          </cell>
          <cell r="K3891">
            <v>1300</v>
          </cell>
        </row>
        <row r="3892">
          <cell r="E3892" t="str">
            <v>PNK10400</v>
          </cell>
          <cell r="F3892">
            <v>0</v>
          </cell>
          <cell r="G3892">
            <v>0</v>
          </cell>
          <cell r="I3892">
            <v>3000</v>
          </cell>
          <cell r="J3892">
            <v>950</v>
          </cell>
          <cell r="K3892">
            <v>1300</v>
          </cell>
        </row>
        <row r="3893">
          <cell r="E3893" t="str">
            <v>PNK10401</v>
          </cell>
          <cell r="F3893">
            <v>0</v>
          </cell>
          <cell r="G3893">
            <v>7000</v>
          </cell>
          <cell r="H3893">
            <v>4200</v>
          </cell>
          <cell r="I3893">
            <v>0</v>
          </cell>
          <cell r="J3893">
            <v>0</v>
          </cell>
          <cell r="K3893">
            <v>0</v>
          </cell>
        </row>
        <row r="3894">
          <cell r="E3894" t="str">
            <v>PNK10403</v>
          </cell>
          <cell r="F3894">
            <v>0</v>
          </cell>
          <cell r="G3894">
            <v>7000</v>
          </cell>
          <cell r="H3894">
            <v>4200</v>
          </cell>
          <cell r="I3894">
            <v>0</v>
          </cell>
          <cell r="J3894">
            <v>0</v>
          </cell>
          <cell r="K3894">
            <v>0</v>
          </cell>
        </row>
        <row r="3895">
          <cell r="E3895" t="str">
            <v>PNK10405</v>
          </cell>
          <cell r="F3895">
            <v>0</v>
          </cell>
          <cell r="G3895">
            <v>7000</v>
          </cell>
          <cell r="H3895">
            <v>4200</v>
          </cell>
          <cell r="I3895">
            <v>0</v>
          </cell>
          <cell r="J3895">
            <v>0</v>
          </cell>
          <cell r="K3895">
            <v>0</v>
          </cell>
        </row>
        <row r="3896">
          <cell r="E3896" t="str">
            <v>PNK10406</v>
          </cell>
          <cell r="F3896">
            <v>0</v>
          </cell>
          <cell r="G3896">
            <v>7000</v>
          </cell>
          <cell r="H3896">
            <v>4200</v>
          </cell>
          <cell r="I3896">
            <v>0</v>
          </cell>
          <cell r="J3896">
            <v>0</v>
          </cell>
          <cell r="K3896">
            <v>0</v>
          </cell>
        </row>
        <row r="3897">
          <cell r="E3897" t="str">
            <v>PNK10407</v>
          </cell>
          <cell r="F3897">
            <v>0</v>
          </cell>
          <cell r="G3897">
            <v>7000</v>
          </cell>
          <cell r="H3897">
            <v>4200</v>
          </cell>
          <cell r="I3897">
            <v>0</v>
          </cell>
          <cell r="J3897">
            <v>0</v>
          </cell>
          <cell r="K3897">
            <v>0</v>
          </cell>
        </row>
        <row r="3898">
          <cell r="E3898" t="str">
            <v>PNK10408</v>
          </cell>
          <cell r="F3898">
            <v>0</v>
          </cell>
          <cell r="G3898">
            <v>7000</v>
          </cell>
          <cell r="H3898">
            <v>4200</v>
          </cell>
          <cell r="I3898">
            <v>0</v>
          </cell>
          <cell r="J3898">
            <v>0</v>
          </cell>
          <cell r="K3898">
            <v>0</v>
          </cell>
        </row>
        <row r="3899">
          <cell r="E3899" t="str">
            <v>PNK10409</v>
          </cell>
          <cell r="F3899">
            <v>0</v>
          </cell>
          <cell r="G3899">
            <v>7000</v>
          </cell>
          <cell r="H3899">
            <v>4200</v>
          </cell>
          <cell r="I3899">
            <v>0</v>
          </cell>
          <cell r="J3899">
            <v>0</v>
          </cell>
          <cell r="K3899">
            <v>0</v>
          </cell>
        </row>
        <row r="3900">
          <cell r="E3900" t="str">
            <v>PNK10413</v>
          </cell>
          <cell r="F3900">
            <v>0</v>
          </cell>
          <cell r="G3900">
            <v>7000</v>
          </cell>
          <cell r="H3900">
            <v>4200</v>
          </cell>
          <cell r="I3900">
            <v>0</v>
          </cell>
          <cell r="J3900">
            <v>0</v>
          </cell>
          <cell r="K3900">
            <v>0</v>
          </cell>
        </row>
        <row r="3901">
          <cell r="E3901" t="str">
            <v>PNK10417</v>
          </cell>
          <cell r="F3901">
            <v>0</v>
          </cell>
          <cell r="G3901">
            <v>7000</v>
          </cell>
          <cell r="H3901">
            <v>4200</v>
          </cell>
          <cell r="I3901">
            <v>0</v>
          </cell>
          <cell r="J3901">
            <v>0</v>
          </cell>
          <cell r="K3901">
            <v>0</v>
          </cell>
        </row>
        <row r="3902">
          <cell r="E3902" t="str">
            <v>PNK10419</v>
          </cell>
          <cell r="F3902">
            <v>0</v>
          </cell>
          <cell r="G3902">
            <v>7000</v>
          </cell>
          <cell r="H3902">
            <v>4200</v>
          </cell>
          <cell r="I3902">
            <v>0</v>
          </cell>
          <cell r="J3902">
            <v>0</v>
          </cell>
          <cell r="K3902">
            <v>0</v>
          </cell>
        </row>
        <row r="3903">
          <cell r="E3903" t="str">
            <v>PNK10420</v>
          </cell>
          <cell r="F3903">
            <v>0</v>
          </cell>
          <cell r="G3903">
            <v>7000</v>
          </cell>
          <cell r="H3903">
            <v>4200</v>
          </cell>
          <cell r="I3903">
            <v>0</v>
          </cell>
          <cell r="J3903">
            <v>0</v>
          </cell>
          <cell r="K3903">
            <v>0</v>
          </cell>
        </row>
        <row r="3904">
          <cell r="E3904" t="str">
            <v>PNK10421</v>
          </cell>
          <cell r="F3904">
            <v>0</v>
          </cell>
          <cell r="G3904">
            <v>7000</v>
          </cell>
          <cell r="H3904">
            <v>4200</v>
          </cell>
          <cell r="I3904">
            <v>0</v>
          </cell>
          <cell r="J3904">
            <v>0</v>
          </cell>
          <cell r="K3904">
            <v>0</v>
          </cell>
        </row>
        <row r="3905">
          <cell r="E3905" t="str">
            <v>PNK20200</v>
          </cell>
          <cell r="F3905">
            <v>0</v>
          </cell>
          <cell r="G3905">
            <v>0</v>
          </cell>
          <cell r="I3905">
            <v>7000</v>
          </cell>
          <cell r="J3905">
            <v>950</v>
          </cell>
          <cell r="K3905">
            <v>1300</v>
          </cell>
        </row>
        <row r="3906">
          <cell r="E3906" t="str">
            <v>PNK20201</v>
          </cell>
          <cell r="F3906">
            <v>0</v>
          </cell>
          <cell r="G3906">
            <v>12000</v>
          </cell>
          <cell r="H3906">
            <v>7200</v>
          </cell>
          <cell r="I3906">
            <v>0</v>
          </cell>
          <cell r="J3906">
            <v>0</v>
          </cell>
          <cell r="K3906">
            <v>0</v>
          </cell>
        </row>
        <row r="3907">
          <cell r="E3907" t="str">
            <v>PNK20202</v>
          </cell>
          <cell r="F3907">
            <v>0</v>
          </cell>
          <cell r="G3907">
            <v>12000</v>
          </cell>
          <cell r="H3907">
            <v>7200</v>
          </cell>
          <cell r="I3907">
            <v>0</v>
          </cell>
          <cell r="J3907">
            <v>0</v>
          </cell>
          <cell r="K3907">
            <v>0</v>
          </cell>
        </row>
        <row r="3908">
          <cell r="E3908" t="str">
            <v>PNK20203</v>
          </cell>
          <cell r="F3908">
            <v>0</v>
          </cell>
          <cell r="G3908">
            <v>12000</v>
          </cell>
          <cell r="H3908">
            <v>7200</v>
          </cell>
          <cell r="I3908">
            <v>0</v>
          </cell>
          <cell r="J3908">
            <v>0</v>
          </cell>
          <cell r="K3908">
            <v>0</v>
          </cell>
        </row>
        <row r="3909">
          <cell r="E3909" t="str">
            <v>PNK20204</v>
          </cell>
          <cell r="F3909">
            <v>0</v>
          </cell>
          <cell r="G3909">
            <v>12000</v>
          </cell>
          <cell r="H3909">
            <v>7200</v>
          </cell>
          <cell r="I3909">
            <v>0</v>
          </cell>
          <cell r="J3909">
            <v>0</v>
          </cell>
          <cell r="K3909">
            <v>0</v>
          </cell>
        </row>
        <row r="3910">
          <cell r="E3910" t="str">
            <v>PNK20205</v>
          </cell>
          <cell r="F3910">
            <v>0</v>
          </cell>
          <cell r="G3910">
            <v>12000</v>
          </cell>
          <cell r="H3910">
            <v>7200</v>
          </cell>
          <cell r="I3910">
            <v>0</v>
          </cell>
          <cell r="J3910">
            <v>0</v>
          </cell>
          <cell r="K3910">
            <v>0</v>
          </cell>
        </row>
        <row r="3911">
          <cell r="E3911" t="str">
            <v>PNK20206</v>
          </cell>
          <cell r="F3911">
            <v>0</v>
          </cell>
          <cell r="G3911">
            <v>12000</v>
          </cell>
          <cell r="H3911">
            <v>7200</v>
          </cell>
          <cell r="I3911">
            <v>0</v>
          </cell>
          <cell r="J3911">
            <v>0</v>
          </cell>
          <cell r="K3911">
            <v>0</v>
          </cell>
        </row>
        <row r="3912">
          <cell r="E3912" t="str">
            <v>PNK20207</v>
          </cell>
          <cell r="F3912">
            <v>0</v>
          </cell>
          <cell r="G3912">
            <v>12000</v>
          </cell>
          <cell r="H3912">
            <v>7200</v>
          </cell>
          <cell r="I3912">
            <v>0</v>
          </cell>
          <cell r="J3912">
            <v>0</v>
          </cell>
          <cell r="K3912">
            <v>0</v>
          </cell>
        </row>
        <row r="3913">
          <cell r="E3913" t="str">
            <v>PNK20208</v>
          </cell>
          <cell r="F3913">
            <v>0</v>
          </cell>
          <cell r="G3913">
            <v>12000</v>
          </cell>
          <cell r="H3913">
            <v>7200</v>
          </cell>
          <cell r="I3913">
            <v>0</v>
          </cell>
          <cell r="J3913">
            <v>0</v>
          </cell>
          <cell r="K3913">
            <v>0</v>
          </cell>
        </row>
        <row r="3914">
          <cell r="E3914" t="str">
            <v>PNK20209</v>
          </cell>
          <cell r="F3914">
            <v>0</v>
          </cell>
          <cell r="G3914">
            <v>12000</v>
          </cell>
          <cell r="H3914">
            <v>7200</v>
          </cell>
          <cell r="I3914">
            <v>0</v>
          </cell>
          <cell r="J3914">
            <v>0</v>
          </cell>
          <cell r="K3914">
            <v>0</v>
          </cell>
        </row>
        <row r="3915">
          <cell r="E3915" t="str">
            <v>PNK20210</v>
          </cell>
          <cell r="F3915">
            <v>0</v>
          </cell>
          <cell r="G3915">
            <v>12000</v>
          </cell>
          <cell r="H3915">
            <v>7200</v>
          </cell>
          <cell r="I3915">
            <v>0</v>
          </cell>
          <cell r="J3915">
            <v>0</v>
          </cell>
          <cell r="K3915">
            <v>0</v>
          </cell>
        </row>
        <row r="3916">
          <cell r="E3916" t="str">
            <v>PNK20211</v>
          </cell>
          <cell r="F3916">
            <v>0</v>
          </cell>
          <cell r="G3916">
            <v>12000</v>
          </cell>
          <cell r="H3916">
            <v>7200</v>
          </cell>
          <cell r="I3916">
            <v>0</v>
          </cell>
          <cell r="J3916">
            <v>0</v>
          </cell>
          <cell r="K3916">
            <v>0</v>
          </cell>
        </row>
        <row r="3917">
          <cell r="E3917" t="str">
            <v>PNK20212</v>
          </cell>
          <cell r="F3917">
            <v>0</v>
          </cell>
          <cell r="G3917">
            <v>12000</v>
          </cell>
          <cell r="H3917">
            <v>7200</v>
          </cell>
          <cell r="I3917">
            <v>0</v>
          </cell>
          <cell r="J3917">
            <v>0</v>
          </cell>
          <cell r="K3917">
            <v>0</v>
          </cell>
        </row>
        <row r="3918">
          <cell r="E3918" t="str">
            <v>PNK20213</v>
          </cell>
          <cell r="F3918">
            <v>0</v>
          </cell>
          <cell r="G3918">
            <v>12000</v>
          </cell>
          <cell r="H3918">
            <v>7200</v>
          </cell>
          <cell r="I3918">
            <v>0</v>
          </cell>
          <cell r="J3918">
            <v>0</v>
          </cell>
          <cell r="K3918">
            <v>0</v>
          </cell>
        </row>
        <row r="3919">
          <cell r="E3919" t="str">
            <v>PNK20214</v>
          </cell>
          <cell r="F3919">
            <v>0</v>
          </cell>
          <cell r="G3919">
            <v>12000</v>
          </cell>
          <cell r="H3919">
            <v>7200</v>
          </cell>
          <cell r="I3919">
            <v>0</v>
          </cell>
          <cell r="J3919">
            <v>0</v>
          </cell>
          <cell r="K3919">
            <v>0</v>
          </cell>
        </row>
        <row r="3920">
          <cell r="E3920" t="str">
            <v>PNK20215</v>
          </cell>
          <cell r="F3920">
            <v>0</v>
          </cell>
          <cell r="G3920">
            <v>12000</v>
          </cell>
          <cell r="H3920">
            <v>7200</v>
          </cell>
          <cell r="I3920">
            <v>0</v>
          </cell>
          <cell r="J3920">
            <v>0</v>
          </cell>
          <cell r="K3920">
            <v>0</v>
          </cell>
        </row>
        <row r="3921">
          <cell r="E3921" t="str">
            <v>PNK20218</v>
          </cell>
          <cell r="F3921">
            <v>0</v>
          </cell>
          <cell r="G3921">
            <v>12000</v>
          </cell>
          <cell r="H3921">
            <v>7200</v>
          </cell>
          <cell r="I3921">
            <v>0</v>
          </cell>
          <cell r="J3921">
            <v>0</v>
          </cell>
          <cell r="K3921">
            <v>0</v>
          </cell>
        </row>
        <row r="3922">
          <cell r="E3922" t="str">
            <v>PNK20219</v>
          </cell>
          <cell r="F3922">
            <v>0</v>
          </cell>
          <cell r="G3922">
            <v>12000</v>
          </cell>
          <cell r="H3922">
            <v>7200</v>
          </cell>
          <cell r="I3922">
            <v>0</v>
          </cell>
          <cell r="J3922">
            <v>0</v>
          </cell>
          <cell r="K3922">
            <v>0</v>
          </cell>
        </row>
        <row r="3923">
          <cell r="E3923" t="str">
            <v>PNK20220</v>
          </cell>
          <cell r="F3923">
            <v>0</v>
          </cell>
          <cell r="G3923">
            <v>12000</v>
          </cell>
          <cell r="H3923">
            <v>7200</v>
          </cell>
          <cell r="I3923">
            <v>0</v>
          </cell>
          <cell r="J3923">
            <v>0</v>
          </cell>
          <cell r="K3923">
            <v>0</v>
          </cell>
        </row>
        <row r="3924">
          <cell r="E3924" t="str">
            <v>PNK20221</v>
          </cell>
          <cell r="F3924">
            <v>0</v>
          </cell>
          <cell r="G3924">
            <v>12000</v>
          </cell>
          <cell r="H3924">
            <v>7200</v>
          </cell>
          <cell r="I3924">
            <v>0</v>
          </cell>
          <cell r="J3924">
            <v>0</v>
          </cell>
          <cell r="K3924">
            <v>0</v>
          </cell>
        </row>
        <row r="3925">
          <cell r="E3925" t="str">
            <v>PNK20222</v>
          </cell>
          <cell r="F3925">
            <v>0</v>
          </cell>
          <cell r="G3925">
            <v>12000</v>
          </cell>
          <cell r="H3925">
            <v>7200</v>
          </cell>
          <cell r="I3925">
            <v>0</v>
          </cell>
          <cell r="J3925">
            <v>0</v>
          </cell>
          <cell r="K3925">
            <v>0</v>
          </cell>
        </row>
        <row r="3926">
          <cell r="E3926" t="str">
            <v>PNK20223</v>
          </cell>
          <cell r="F3926">
            <v>0</v>
          </cell>
          <cell r="G3926">
            <v>12000</v>
          </cell>
          <cell r="H3926">
            <v>7200</v>
          </cell>
          <cell r="I3926">
            <v>0</v>
          </cell>
          <cell r="J3926">
            <v>0</v>
          </cell>
          <cell r="K3926">
            <v>0</v>
          </cell>
        </row>
        <row r="3927">
          <cell r="E3927" t="str">
            <v>PNK20224</v>
          </cell>
          <cell r="F3927">
            <v>0</v>
          </cell>
          <cell r="G3927">
            <v>12000</v>
          </cell>
          <cell r="H3927">
            <v>7200</v>
          </cell>
          <cell r="I3927">
            <v>0</v>
          </cell>
          <cell r="J3927">
            <v>0</v>
          </cell>
          <cell r="K3927">
            <v>0</v>
          </cell>
        </row>
        <row r="3928">
          <cell r="E3928" t="str">
            <v>PNK20600</v>
          </cell>
          <cell r="F3928">
            <v>0</v>
          </cell>
          <cell r="G3928">
            <v>0</v>
          </cell>
          <cell r="I3928">
            <v>2500</v>
          </cell>
          <cell r="J3928">
            <v>950</v>
          </cell>
          <cell r="K3928">
            <v>1300</v>
          </cell>
        </row>
        <row r="3929">
          <cell r="E3929" t="str">
            <v>PNK20601</v>
          </cell>
          <cell r="F3929">
            <v>0</v>
          </cell>
          <cell r="G3929">
            <v>3800</v>
          </cell>
          <cell r="H3929">
            <v>2280</v>
          </cell>
          <cell r="I3929">
            <v>0</v>
          </cell>
          <cell r="J3929">
            <v>0</v>
          </cell>
          <cell r="K3929">
            <v>0</v>
          </cell>
        </row>
        <row r="3930">
          <cell r="E3930" t="str">
            <v>PNK20602</v>
          </cell>
          <cell r="F3930">
            <v>0</v>
          </cell>
          <cell r="G3930">
            <v>3800</v>
          </cell>
          <cell r="H3930">
            <v>2280</v>
          </cell>
          <cell r="I3930">
            <v>0</v>
          </cell>
          <cell r="J3930">
            <v>0</v>
          </cell>
          <cell r="K3930">
            <v>0</v>
          </cell>
        </row>
        <row r="3931">
          <cell r="E3931" t="str">
            <v>PNK20603</v>
          </cell>
          <cell r="F3931">
            <v>0</v>
          </cell>
          <cell r="G3931">
            <v>3800</v>
          </cell>
          <cell r="H3931">
            <v>2280</v>
          </cell>
          <cell r="I3931">
            <v>0</v>
          </cell>
          <cell r="J3931">
            <v>0</v>
          </cell>
          <cell r="K3931">
            <v>0</v>
          </cell>
        </row>
        <row r="3932">
          <cell r="E3932" t="str">
            <v>PNK20604</v>
          </cell>
          <cell r="F3932">
            <v>0</v>
          </cell>
          <cell r="G3932">
            <v>3800</v>
          </cell>
          <cell r="H3932">
            <v>2280</v>
          </cell>
          <cell r="I3932">
            <v>0</v>
          </cell>
          <cell r="J3932">
            <v>0</v>
          </cell>
          <cell r="K3932">
            <v>0</v>
          </cell>
        </row>
        <row r="3933">
          <cell r="E3933" t="str">
            <v>PNK20605</v>
          </cell>
          <cell r="F3933">
            <v>0</v>
          </cell>
          <cell r="G3933">
            <v>3800</v>
          </cell>
          <cell r="H3933">
            <v>2280</v>
          </cell>
          <cell r="I3933">
            <v>0</v>
          </cell>
          <cell r="J3933">
            <v>0</v>
          </cell>
          <cell r="K3933">
            <v>0</v>
          </cell>
        </row>
        <row r="3934">
          <cell r="E3934" t="str">
            <v>PNK20606</v>
          </cell>
          <cell r="F3934">
            <v>0</v>
          </cell>
          <cell r="G3934">
            <v>3800</v>
          </cell>
          <cell r="H3934">
            <v>2280</v>
          </cell>
          <cell r="I3934">
            <v>0</v>
          </cell>
          <cell r="J3934">
            <v>0</v>
          </cell>
          <cell r="K3934">
            <v>0</v>
          </cell>
        </row>
        <row r="3935">
          <cell r="E3935" t="str">
            <v>PNK20607</v>
          </cell>
          <cell r="F3935">
            <v>0</v>
          </cell>
          <cell r="G3935">
            <v>3800</v>
          </cell>
          <cell r="H3935">
            <v>2280</v>
          </cell>
          <cell r="I3935">
            <v>0</v>
          </cell>
          <cell r="J3935">
            <v>0</v>
          </cell>
          <cell r="K3935">
            <v>0</v>
          </cell>
        </row>
        <row r="3936">
          <cell r="E3936" t="str">
            <v>PNK20608</v>
          </cell>
          <cell r="F3936">
            <v>0</v>
          </cell>
          <cell r="G3936">
            <v>3800</v>
          </cell>
          <cell r="H3936">
            <v>2280</v>
          </cell>
          <cell r="I3936">
            <v>0</v>
          </cell>
          <cell r="J3936">
            <v>0</v>
          </cell>
          <cell r="K3936">
            <v>0</v>
          </cell>
        </row>
        <row r="3937">
          <cell r="E3937" t="str">
            <v>PNK20609</v>
          </cell>
          <cell r="F3937">
            <v>0</v>
          </cell>
          <cell r="G3937">
            <v>3800</v>
          </cell>
          <cell r="H3937">
            <v>2280</v>
          </cell>
          <cell r="I3937">
            <v>0</v>
          </cell>
          <cell r="J3937">
            <v>0</v>
          </cell>
          <cell r="K3937">
            <v>0</v>
          </cell>
        </row>
        <row r="3938">
          <cell r="E3938" t="str">
            <v>PNK20700</v>
          </cell>
          <cell r="F3938">
            <v>0</v>
          </cell>
          <cell r="G3938">
            <v>0</v>
          </cell>
          <cell r="I3938">
            <v>2500</v>
          </cell>
          <cell r="J3938">
            <v>950</v>
          </cell>
          <cell r="K3938">
            <v>1300</v>
          </cell>
        </row>
        <row r="3939">
          <cell r="E3939" t="str">
            <v>PNK20701</v>
          </cell>
          <cell r="F3939">
            <v>0</v>
          </cell>
          <cell r="G3939">
            <v>4200</v>
          </cell>
          <cell r="H3939">
            <v>2520</v>
          </cell>
          <cell r="I3939">
            <v>0</v>
          </cell>
          <cell r="J3939">
            <v>0</v>
          </cell>
          <cell r="K3939">
            <v>0</v>
          </cell>
        </row>
        <row r="3940">
          <cell r="E3940" t="str">
            <v>PNK20702</v>
          </cell>
          <cell r="F3940">
            <v>0</v>
          </cell>
          <cell r="G3940">
            <v>4200</v>
          </cell>
          <cell r="H3940">
            <v>2520</v>
          </cell>
          <cell r="I3940">
            <v>0</v>
          </cell>
          <cell r="J3940">
            <v>0</v>
          </cell>
          <cell r="K3940">
            <v>0</v>
          </cell>
        </row>
        <row r="3941">
          <cell r="E3941" t="str">
            <v>PNK20703</v>
          </cell>
          <cell r="F3941">
            <v>0</v>
          </cell>
          <cell r="G3941">
            <v>4200</v>
          </cell>
          <cell r="H3941">
            <v>2520</v>
          </cell>
          <cell r="I3941">
            <v>0</v>
          </cell>
          <cell r="J3941">
            <v>0</v>
          </cell>
          <cell r="K3941">
            <v>0</v>
          </cell>
        </row>
        <row r="3942">
          <cell r="E3942" t="str">
            <v>PNK20704</v>
          </cell>
          <cell r="F3942">
            <v>0</v>
          </cell>
          <cell r="G3942">
            <v>4200</v>
          </cell>
          <cell r="H3942">
            <v>2520</v>
          </cell>
          <cell r="I3942">
            <v>0</v>
          </cell>
          <cell r="J3942">
            <v>0</v>
          </cell>
          <cell r="K3942">
            <v>0</v>
          </cell>
        </row>
        <row r="3943">
          <cell r="E3943" t="str">
            <v>PNK20705</v>
          </cell>
          <cell r="F3943">
            <v>0</v>
          </cell>
          <cell r="G3943">
            <v>4200</v>
          </cell>
          <cell r="H3943">
            <v>2520</v>
          </cell>
          <cell r="I3943">
            <v>0</v>
          </cell>
          <cell r="J3943">
            <v>0</v>
          </cell>
          <cell r="K3943">
            <v>0</v>
          </cell>
        </row>
        <row r="3944">
          <cell r="E3944" t="str">
            <v>PNK20706</v>
          </cell>
          <cell r="F3944">
            <v>0</v>
          </cell>
          <cell r="G3944">
            <v>4200</v>
          </cell>
          <cell r="H3944">
            <v>2520</v>
          </cell>
          <cell r="I3944">
            <v>0</v>
          </cell>
          <cell r="J3944">
            <v>0</v>
          </cell>
          <cell r="K3944">
            <v>0</v>
          </cell>
        </row>
        <row r="3945">
          <cell r="E3945" t="str">
            <v>PNK20707</v>
          </cell>
          <cell r="F3945">
            <v>0</v>
          </cell>
          <cell r="G3945">
            <v>4200</v>
          </cell>
          <cell r="H3945">
            <v>2520</v>
          </cell>
          <cell r="I3945">
            <v>0</v>
          </cell>
          <cell r="J3945">
            <v>0</v>
          </cell>
          <cell r="K3945">
            <v>0</v>
          </cell>
        </row>
        <row r="3946">
          <cell r="E3946" t="str">
            <v>PNK20708</v>
          </cell>
          <cell r="F3946">
            <v>0</v>
          </cell>
          <cell r="G3946">
            <v>4200</v>
          </cell>
          <cell r="H3946">
            <v>2520</v>
          </cell>
          <cell r="I3946">
            <v>0</v>
          </cell>
          <cell r="J3946">
            <v>0</v>
          </cell>
          <cell r="K3946">
            <v>0</v>
          </cell>
        </row>
        <row r="3947">
          <cell r="E3947" t="str">
            <v>PNK20709</v>
          </cell>
          <cell r="F3947">
            <v>0</v>
          </cell>
          <cell r="G3947">
            <v>4200</v>
          </cell>
          <cell r="H3947">
            <v>2520</v>
          </cell>
          <cell r="I3947">
            <v>0</v>
          </cell>
          <cell r="J3947">
            <v>0</v>
          </cell>
          <cell r="K3947">
            <v>0</v>
          </cell>
        </row>
        <row r="3948">
          <cell r="E3948" t="str">
            <v>PNK20800</v>
          </cell>
          <cell r="F3948">
            <v>0</v>
          </cell>
          <cell r="G3948">
            <v>0</v>
          </cell>
          <cell r="I3948">
            <v>4000</v>
          </cell>
          <cell r="J3948">
            <v>950</v>
          </cell>
          <cell r="K3948">
            <v>1300</v>
          </cell>
        </row>
        <row r="3949">
          <cell r="E3949" t="str">
            <v>PNK20801</v>
          </cell>
          <cell r="F3949">
            <v>0</v>
          </cell>
          <cell r="G3949">
            <v>6500</v>
          </cell>
          <cell r="H3949">
            <v>3900</v>
          </cell>
          <cell r="I3949">
            <v>0</v>
          </cell>
          <cell r="J3949">
            <v>0</v>
          </cell>
          <cell r="K3949">
            <v>0</v>
          </cell>
        </row>
        <row r="3950">
          <cell r="E3950" t="str">
            <v>PNK20802</v>
          </cell>
          <cell r="F3950">
            <v>0</v>
          </cell>
          <cell r="G3950">
            <v>6500</v>
          </cell>
          <cell r="H3950">
            <v>3900</v>
          </cell>
          <cell r="I3950">
            <v>0</v>
          </cell>
          <cell r="J3950">
            <v>0</v>
          </cell>
          <cell r="K3950">
            <v>0</v>
          </cell>
        </row>
        <row r="3951">
          <cell r="E3951" t="str">
            <v>PNK20803</v>
          </cell>
          <cell r="F3951">
            <v>0</v>
          </cell>
          <cell r="G3951">
            <v>6500</v>
          </cell>
          <cell r="H3951">
            <v>3900</v>
          </cell>
          <cell r="I3951">
            <v>0</v>
          </cell>
          <cell r="J3951">
            <v>0</v>
          </cell>
          <cell r="K3951">
            <v>0</v>
          </cell>
        </row>
        <row r="3952">
          <cell r="E3952" t="str">
            <v>PNK20804</v>
          </cell>
          <cell r="F3952">
            <v>0</v>
          </cell>
          <cell r="G3952">
            <v>6500</v>
          </cell>
          <cell r="H3952">
            <v>3900</v>
          </cell>
          <cell r="I3952">
            <v>0</v>
          </cell>
          <cell r="J3952">
            <v>0</v>
          </cell>
          <cell r="K3952">
            <v>0</v>
          </cell>
        </row>
        <row r="3953">
          <cell r="E3953" t="str">
            <v>PNK20805</v>
          </cell>
          <cell r="F3953">
            <v>0</v>
          </cell>
          <cell r="G3953">
            <v>6500</v>
          </cell>
          <cell r="H3953">
            <v>3900</v>
          </cell>
          <cell r="I3953">
            <v>0</v>
          </cell>
          <cell r="J3953">
            <v>0</v>
          </cell>
          <cell r="K3953">
            <v>0</v>
          </cell>
        </row>
        <row r="3954">
          <cell r="E3954" t="str">
            <v>PNK20806</v>
          </cell>
          <cell r="F3954">
            <v>0</v>
          </cell>
          <cell r="G3954">
            <v>6500</v>
          </cell>
          <cell r="H3954">
            <v>3900</v>
          </cell>
          <cell r="I3954">
            <v>0</v>
          </cell>
          <cell r="J3954">
            <v>0</v>
          </cell>
          <cell r="K3954">
            <v>0</v>
          </cell>
        </row>
        <row r="3955">
          <cell r="E3955" t="str">
            <v>PNK20807</v>
          </cell>
          <cell r="F3955">
            <v>0</v>
          </cell>
          <cell r="G3955">
            <v>6500</v>
          </cell>
          <cell r="H3955">
            <v>3900</v>
          </cell>
          <cell r="I3955">
            <v>0</v>
          </cell>
          <cell r="J3955">
            <v>0</v>
          </cell>
          <cell r="K3955">
            <v>0</v>
          </cell>
        </row>
        <row r="3956">
          <cell r="E3956" t="str">
            <v>PNK20808</v>
          </cell>
          <cell r="F3956">
            <v>0</v>
          </cell>
          <cell r="G3956">
            <v>6500</v>
          </cell>
          <cell r="H3956">
            <v>3900</v>
          </cell>
          <cell r="I3956">
            <v>0</v>
          </cell>
          <cell r="J3956">
            <v>0</v>
          </cell>
          <cell r="K3956">
            <v>0</v>
          </cell>
        </row>
        <row r="3957">
          <cell r="E3957" t="str">
            <v>PNK20900</v>
          </cell>
          <cell r="F3957">
            <v>0</v>
          </cell>
          <cell r="G3957">
            <v>0</v>
          </cell>
          <cell r="I3957">
            <v>1500</v>
          </cell>
          <cell r="J3957">
            <v>950</v>
          </cell>
          <cell r="K3957">
            <v>1300</v>
          </cell>
        </row>
        <row r="3958">
          <cell r="E3958" t="str">
            <v>PNK20902</v>
          </cell>
          <cell r="F3958">
            <v>0</v>
          </cell>
          <cell r="G3958">
            <v>2200</v>
          </cell>
          <cell r="H3958">
            <v>1320</v>
          </cell>
          <cell r="I3958">
            <v>0</v>
          </cell>
          <cell r="J3958">
            <v>0</v>
          </cell>
          <cell r="K3958">
            <v>0</v>
          </cell>
        </row>
        <row r="3959">
          <cell r="E3959" t="str">
            <v>PNK20903</v>
          </cell>
          <cell r="F3959">
            <v>0</v>
          </cell>
          <cell r="G3959">
            <v>2200</v>
          </cell>
          <cell r="H3959">
            <v>1320</v>
          </cell>
          <cell r="I3959">
            <v>0</v>
          </cell>
          <cell r="J3959">
            <v>0</v>
          </cell>
          <cell r="K3959">
            <v>0</v>
          </cell>
        </row>
        <row r="3960">
          <cell r="E3960" t="str">
            <v>PNK20904</v>
          </cell>
          <cell r="F3960">
            <v>0</v>
          </cell>
          <cell r="G3960">
            <v>2200</v>
          </cell>
          <cell r="H3960">
            <v>1320</v>
          </cell>
          <cell r="I3960">
            <v>0</v>
          </cell>
          <cell r="J3960">
            <v>0</v>
          </cell>
          <cell r="K3960">
            <v>0</v>
          </cell>
        </row>
        <row r="3961">
          <cell r="E3961" t="str">
            <v>PNK20905</v>
          </cell>
          <cell r="F3961">
            <v>0</v>
          </cell>
          <cell r="G3961">
            <v>2200</v>
          </cell>
          <cell r="H3961">
            <v>1320</v>
          </cell>
          <cell r="I3961">
            <v>0</v>
          </cell>
          <cell r="J3961">
            <v>0</v>
          </cell>
          <cell r="K3961">
            <v>0</v>
          </cell>
        </row>
        <row r="3962">
          <cell r="E3962" t="str">
            <v>PNK20906</v>
          </cell>
          <cell r="F3962">
            <v>0</v>
          </cell>
          <cell r="G3962">
            <v>2200</v>
          </cell>
          <cell r="H3962">
            <v>1320</v>
          </cell>
          <cell r="I3962">
            <v>0</v>
          </cell>
          <cell r="J3962">
            <v>0</v>
          </cell>
          <cell r="K3962">
            <v>0</v>
          </cell>
        </row>
        <row r="3963">
          <cell r="E3963" t="str">
            <v>PNK20907</v>
          </cell>
          <cell r="F3963">
            <v>0</v>
          </cell>
          <cell r="G3963">
            <v>2200</v>
          </cell>
          <cell r="H3963">
            <v>1320</v>
          </cell>
          <cell r="I3963">
            <v>0</v>
          </cell>
          <cell r="J3963">
            <v>0</v>
          </cell>
          <cell r="K3963">
            <v>0</v>
          </cell>
        </row>
        <row r="3964">
          <cell r="E3964" t="str">
            <v>PNK20908</v>
          </cell>
          <cell r="F3964">
            <v>0</v>
          </cell>
          <cell r="G3964">
            <v>2200</v>
          </cell>
          <cell r="H3964">
            <v>1320</v>
          </cell>
          <cell r="J3964">
            <v>0</v>
          </cell>
          <cell r="K3964">
            <v>0</v>
          </cell>
        </row>
        <row r="3965">
          <cell r="E3965" t="str">
            <v>PNK20909</v>
          </cell>
          <cell r="F3965">
            <v>0</v>
          </cell>
          <cell r="G3965">
            <v>2200</v>
          </cell>
          <cell r="H3965">
            <v>1320</v>
          </cell>
          <cell r="I3965">
            <v>0</v>
          </cell>
          <cell r="J3965">
            <v>0</v>
          </cell>
          <cell r="K3965">
            <v>0</v>
          </cell>
        </row>
        <row r="3966">
          <cell r="E3966" t="str">
            <v>PNK20911</v>
          </cell>
          <cell r="F3966">
            <v>0</v>
          </cell>
          <cell r="G3966">
            <v>2200</v>
          </cell>
          <cell r="H3966">
            <v>1320</v>
          </cell>
          <cell r="I3966">
            <v>0</v>
          </cell>
          <cell r="J3966">
            <v>0</v>
          </cell>
          <cell r="K3966">
            <v>0</v>
          </cell>
        </row>
        <row r="3967">
          <cell r="E3967" t="str">
            <v>PNK20913</v>
          </cell>
          <cell r="F3967">
            <v>0</v>
          </cell>
          <cell r="G3967">
            <v>2200</v>
          </cell>
          <cell r="H3967">
            <v>1320</v>
          </cell>
          <cell r="I3967">
            <v>0</v>
          </cell>
          <cell r="J3967">
            <v>0</v>
          </cell>
          <cell r="K3967">
            <v>0</v>
          </cell>
        </row>
        <row r="3968">
          <cell r="E3968" t="str">
            <v>PNK21000</v>
          </cell>
          <cell r="F3968">
            <v>0</v>
          </cell>
          <cell r="G3968">
            <v>0</v>
          </cell>
          <cell r="I3968">
            <v>3500</v>
          </cell>
          <cell r="J3968">
            <v>950</v>
          </cell>
          <cell r="K3968">
            <v>1300</v>
          </cell>
        </row>
        <row r="3969">
          <cell r="E3969" t="str">
            <v>PNK21001</v>
          </cell>
          <cell r="F3969">
            <v>0</v>
          </cell>
          <cell r="G3969">
            <v>5500</v>
          </cell>
          <cell r="H3969">
            <v>3300</v>
          </cell>
          <cell r="I3969">
            <v>0</v>
          </cell>
          <cell r="J3969">
            <v>0</v>
          </cell>
          <cell r="K3969">
            <v>0</v>
          </cell>
        </row>
        <row r="3970">
          <cell r="E3970" t="str">
            <v>PNK21002</v>
          </cell>
          <cell r="F3970">
            <v>0</v>
          </cell>
          <cell r="G3970">
            <v>5500</v>
          </cell>
          <cell r="H3970">
            <v>3300</v>
          </cell>
          <cell r="I3970">
            <v>0</v>
          </cell>
          <cell r="J3970">
            <v>0</v>
          </cell>
          <cell r="K3970">
            <v>0</v>
          </cell>
        </row>
        <row r="3971">
          <cell r="E3971" t="str">
            <v>PNK21003</v>
          </cell>
          <cell r="F3971">
            <v>0</v>
          </cell>
          <cell r="I3971">
            <v>3500</v>
          </cell>
          <cell r="J3971">
            <v>950</v>
          </cell>
          <cell r="K3971">
            <v>1300</v>
          </cell>
        </row>
        <row r="3972">
          <cell r="E3972" t="str">
            <v>PNK21004</v>
          </cell>
          <cell r="F3972">
            <v>0</v>
          </cell>
          <cell r="G3972">
            <v>5500</v>
          </cell>
          <cell r="H3972">
            <v>3300</v>
          </cell>
          <cell r="I3972">
            <v>0</v>
          </cell>
          <cell r="J3972">
            <v>0</v>
          </cell>
          <cell r="K3972">
            <v>0</v>
          </cell>
        </row>
        <row r="3973">
          <cell r="E3973" t="str">
            <v>PNK21005</v>
          </cell>
          <cell r="F3973">
            <v>0</v>
          </cell>
          <cell r="G3973">
            <v>5500</v>
          </cell>
          <cell r="H3973">
            <v>3300</v>
          </cell>
          <cell r="I3973">
            <v>0</v>
          </cell>
          <cell r="J3973">
            <v>0</v>
          </cell>
          <cell r="K3973">
            <v>0</v>
          </cell>
        </row>
        <row r="3974">
          <cell r="E3974" t="str">
            <v>PNK21006</v>
          </cell>
          <cell r="F3974">
            <v>0</v>
          </cell>
          <cell r="G3974">
            <v>5500</v>
          </cell>
          <cell r="H3974">
            <v>3300</v>
          </cell>
          <cell r="I3974">
            <v>0</v>
          </cell>
          <cell r="J3974">
            <v>0</v>
          </cell>
          <cell r="K3974">
            <v>0</v>
          </cell>
        </row>
        <row r="3975">
          <cell r="E3975" t="str">
            <v>PNK21007</v>
          </cell>
          <cell r="F3975">
            <v>0</v>
          </cell>
          <cell r="G3975">
            <v>5500</v>
          </cell>
          <cell r="H3975">
            <v>3300</v>
          </cell>
          <cell r="I3975">
            <v>0</v>
          </cell>
          <cell r="J3975">
            <v>0</v>
          </cell>
          <cell r="K3975">
            <v>0</v>
          </cell>
        </row>
        <row r="3976">
          <cell r="E3976" t="str">
            <v>PNK21008</v>
          </cell>
          <cell r="F3976">
            <v>0</v>
          </cell>
          <cell r="G3976">
            <v>5500</v>
          </cell>
          <cell r="H3976">
            <v>3300</v>
          </cell>
          <cell r="I3976">
            <v>0</v>
          </cell>
          <cell r="J3976">
            <v>0</v>
          </cell>
          <cell r="K3976">
            <v>0</v>
          </cell>
        </row>
        <row r="3977">
          <cell r="E3977" t="str">
            <v>PNK21009</v>
          </cell>
          <cell r="F3977">
            <v>0</v>
          </cell>
          <cell r="G3977">
            <v>5500</v>
          </cell>
          <cell r="H3977">
            <v>3300</v>
          </cell>
          <cell r="I3977">
            <v>0</v>
          </cell>
          <cell r="J3977">
            <v>0</v>
          </cell>
          <cell r="K3977">
            <v>0</v>
          </cell>
        </row>
        <row r="3978">
          <cell r="E3978" t="str">
            <v>PNK21010</v>
          </cell>
          <cell r="F3978">
            <v>0</v>
          </cell>
          <cell r="G3978">
            <v>5500</v>
          </cell>
          <cell r="H3978">
            <v>3300</v>
          </cell>
          <cell r="I3978">
            <v>0</v>
          </cell>
          <cell r="J3978">
            <v>0</v>
          </cell>
          <cell r="K3978">
            <v>0</v>
          </cell>
        </row>
        <row r="3979">
          <cell r="E3979" t="str">
            <v>PNK21011</v>
          </cell>
          <cell r="F3979">
            <v>0</v>
          </cell>
          <cell r="G3979">
            <v>5500</v>
          </cell>
          <cell r="H3979">
            <v>3300</v>
          </cell>
          <cell r="I3979">
            <v>0</v>
          </cell>
          <cell r="J3979">
            <v>0</v>
          </cell>
          <cell r="K3979">
            <v>0</v>
          </cell>
        </row>
        <row r="3980">
          <cell r="E3980" t="str">
            <v>PNK21012</v>
          </cell>
          <cell r="F3980">
            <v>0</v>
          </cell>
          <cell r="G3980">
            <v>5500</v>
          </cell>
          <cell r="H3980">
            <v>3300</v>
          </cell>
          <cell r="I3980">
            <v>0</v>
          </cell>
          <cell r="J3980">
            <v>0</v>
          </cell>
          <cell r="K3980">
            <v>0</v>
          </cell>
        </row>
        <row r="3981">
          <cell r="E3981" t="str">
            <v>PNK21013</v>
          </cell>
          <cell r="F3981">
            <v>0</v>
          </cell>
          <cell r="G3981">
            <v>5500</v>
          </cell>
          <cell r="H3981">
            <v>3300</v>
          </cell>
          <cell r="I3981">
            <v>0</v>
          </cell>
          <cell r="J3981">
            <v>0</v>
          </cell>
          <cell r="K3981">
            <v>0</v>
          </cell>
        </row>
        <row r="3982">
          <cell r="E3982" t="str">
            <v>PNK21014</v>
          </cell>
          <cell r="F3982">
            <v>0</v>
          </cell>
          <cell r="G3982">
            <v>5500</v>
          </cell>
          <cell r="H3982">
            <v>3300</v>
          </cell>
          <cell r="I3982">
            <v>0</v>
          </cell>
          <cell r="J3982">
            <v>0</v>
          </cell>
          <cell r="K3982">
            <v>0</v>
          </cell>
        </row>
        <row r="3983">
          <cell r="E3983" t="str">
            <v>PNK21015</v>
          </cell>
          <cell r="F3983">
            <v>0</v>
          </cell>
          <cell r="G3983">
            <v>5500</v>
          </cell>
          <cell r="H3983">
            <v>3300</v>
          </cell>
          <cell r="I3983">
            <v>0</v>
          </cell>
          <cell r="J3983">
            <v>0</v>
          </cell>
          <cell r="K3983">
            <v>0</v>
          </cell>
        </row>
        <row r="3984">
          <cell r="E3984" t="str">
            <v>PNK21016</v>
          </cell>
          <cell r="F3984">
            <v>0</v>
          </cell>
          <cell r="G3984">
            <v>5500</v>
          </cell>
          <cell r="H3984">
            <v>3300</v>
          </cell>
          <cell r="I3984">
            <v>0</v>
          </cell>
          <cell r="J3984">
            <v>0</v>
          </cell>
          <cell r="K3984">
            <v>0</v>
          </cell>
        </row>
        <row r="3985">
          <cell r="E3985" t="str">
            <v>PNK21100</v>
          </cell>
          <cell r="F3985">
            <v>0</v>
          </cell>
          <cell r="G3985">
            <v>0</v>
          </cell>
          <cell r="I3985">
            <v>3000</v>
          </cell>
          <cell r="J3985">
            <v>950</v>
          </cell>
          <cell r="K3985">
            <v>1300</v>
          </cell>
        </row>
        <row r="3986">
          <cell r="E3986" t="str">
            <v>PNK21101</v>
          </cell>
          <cell r="F3986">
            <v>0</v>
          </cell>
          <cell r="G3986">
            <v>6000</v>
          </cell>
          <cell r="H3986">
            <v>3600</v>
          </cell>
          <cell r="I3986">
            <v>0</v>
          </cell>
          <cell r="J3986">
            <v>0</v>
          </cell>
          <cell r="K3986">
            <v>0</v>
          </cell>
        </row>
        <row r="3987">
          <cell r="E3987" t="str">
            <v>PNK21102</v>
          </cell>
          <cell r="F3987">
            <v>0</v>
          </cell>
          <cell r="G3987">
            <v>6000</v>
          </cell>
          <cell r="H3987">
            <v>3600</v>
          </cell>
          <cell r="I3987">
            <v>0</v>
          </cell>
          <cell r="J3987">
            <v>0</v>
          </cell>
          <cell r="K3987">
            <v>0</v>
          </cell>
        </row>
        <row r="3988">
          <cell r="E3988" t="str">
            <v>PNK21103</v>
          </cell>
          <cell r="F3988">
            <v>0</v>
          </cell>
          <cell r="G3988">
            <v>6000</v>
          </cell>
          <cell r="H3988">
            <v>3600</v>
          </cell>
          <cell r="I3988">
            <v>0</v>
          </cell>
          <cell r="J3988">
            <v>0</v>
          </cell>
          <cell r="K3988">
            <v>0</v>
          </cell>
        </row>
        <row r="3989">
          <cell r="E3989" t="str">
            <v>PNK21104</v>
          </cell>
          <cell r="F3989">
            <v>0</v>
          </cell>
          <cell r="G3989">
            <v>6000</v>
          </cell>
          <cell r="H3989">
            <v>3600</v>
          </cell>
          <cell r="I3989">
            <v>0</v>
          </cell>
          <cell r="J3989">
            <v>0</v>
          </cell>
          <cell r="K3989">
            <v>0</v>
          </cell>
        </row>
        <row r="3990">
          <cell r="E3990" t="str">
            <v>PNK21106</v>
          </cell>
          <cell r="F3990">
            <v>0</v>
          </cell>
          <cell r="G3990">
            <v>6000</v>
          </cell>
          <cell r="H3990">
            <v>3600</v>
          </cell>
          <cell r="I3990">
            <v>0</v>
          </cell>
          <cell r="J3990">
            <v>0</v>
          </cell>
          <cell r="K3990">
            <v>0</v>
          </cell>
        </row>
        <row r="3991">
          <cell r="E3991" t="str">
            <v>PNK21107</v>
          </cell>
          <cell r="F3991">
            <v>0</v>
          </cell>
          <cell r="G3991">
            <v>6000</v>
          </cell>
          <cell r="H3991">
            <v>3600</v>
          </cell>
          <cell r="I3991">
            <v>0</v>
          </cell>
          <cell r="J3991">
            <v>0</v>
          </cell>
          <cell r="K3991">
            <v>0</v>
          </cell>
        </row>
        <row r="3992">
          <cell r="E3992" t="str">
            <v>PNK21200</v>
          </cell>
          <cell r="F3992">
            <v>0</v>
          </cell>
          <cell r="J3992">
            <v>950</v>
          </cell>
          <cell r="K3992">
            <v>1300</v>
          </cell>
        </row>
        <row r="3993">
          <cell r="E3993" t="str">
            <v>PNK21201</v>
          </cell>
          <cell r="F3993">
            <v>0</v>
          </cell>
          <cell r="G3993">
            <v>7000</v>
          </cell>
          <cell r="H3993">
            <v>4200</v>
          </cell>
          <cell r="I3993">
            <v>0</v>
          </cell>
          <cell r="J3993">
            <v>0</v>
          </cell>
          <cell r="K3993">
            <v>0</v>
          </cell>
        </row>
        <row r="3994">
          <cell r="E3994" t="str">
            <v>PNK21202</v>
          </cell>
          <cell r="F3994">
            <v>0</v>
          </cell>
          <cell r="G3994">
            <v>7000</v>
          </cell>
          <cell r="H3994">
            <v>4200</v>
          </cell>
          <cell r="I3994">
            <v>0</v>
          </cell>
          <cell r="J3994">
            <v>0</v>
          </cell>
          <cell r="K3994">
            <v>0</v>
          </cell>
        </row>
        <row r="3995">
          <cell r="E3995" t="str">
            <v>PNK21203</v>
          </cell>
          <cell r="F3995">
            <v>0</v>
          </cell>
          <cell r="G3995">
            <v>7000</v>
          </cell>
          <cell r="H3995">
            <v>4200</v>
          </cell>
          <cell r="I3995">
            <v>0</v>
          </cell>
          <cell r="J3995">
            <v>0</v>
          </cell>
          <cell r="K3995">
            <v>0</v>
          </cell>
        </row>
        <row r="3996">
          <cell r="E3996" t="str">
            <v>PNK21204</v>
          </cell>
          <cell r="F3996">
            <v>0</v>
          </cell>
          <cell r="G3996">
            <v>7000</v>
          </cell>
          <cell r="H3996">
            <v>4200</v>
          </cell>
          <cell r="I3996">
            <v>0</v>
          </cell>
          <cell r="J3996">
            <v>0</v>
          </cell>
          <cell r="K3996">
            <v>0</v>
          </cell>
        </row>
        <row r="3997">
          <cell r="E3997" t="str">
            <v>PNK21205</v>
          </cell>
          <cell r="F3997">
            <v>0</v>
          </cell>
          <cell r="G3997">
            <v>7000</v>
          </cell>
          <cell r="H3997">
            <v>4200</v>
          </cell>
          <cell r="I3997">
            <v>0</v>
          </cell>
          <cell r="J3997">
            <v>0</v>
          </cell>
          <cell r="K3997">
            <v>0</v>
          </cell>
        </row>
        <row r="3998">
          <cell r="E3998" t="str">
            <v>PNK21206</v>
          </cell>
          <cell r="F3998">
            <v>0</v>
          </cell>
          <cell r="G3998">
            <v>7000</v>
          </cell>
          <cell r="H3998">
            <v>4200</v>
          </cell>
          <cell r="I3998">
            <v>0</v>
          </cell>
          <cell r="J3998">
            <v>0</v>
          </cell>
          <cell r="K3998">
            <v>0</v>
          </cell>
        </row>
        <row r="3999">
          <cell r="E3999" t="str">
            <v>PNK21207</v>
          </cell>
          <cell r="F3999">
            <v>0</v>
          </cell>
          <cell r="G3999">
            <v>7000</v>
          </cell>
          <cell r="H3999">
            <v>4200</v>
          </cell>
          <cell r="I3999">
            <v>0</v>
          </cell>
          <cell r="J3999">
            <v>0</v>
          </cell>
          <cell r="K3999">
            <v>0</v>
          </cell>
        </row>
        <row r="4000">
          <cell r="E4000" t="str">
            <v>PNK21208</v>
          </cell>
          <cell r="F4000">
            <v>0</v>
          </cell>
          <cell r="G4000">
            <v>7000</v>
          </cell>
          <cell r="H4000">
            <v>4200</v>
          </cell>
          <cell r="I4000">
            <v>0</v>
          </cell>
          <cell r="J4000">
            <v>0</v>
          </cell>
          <cell r="K4000">
            <v>0</v>
          </cell>
        </row>
        <row r="4001">
          <cell r="E4001" t="str">
            <v>PNK21209</v>
          </cell>
          <cell r="F4001">
            <v>0</v>
          </cell>
          <cell r="G4001">
            <v>0</v>
          </cell>
          <cell r="J4001">
            <v>950</v>
          </cell>
          <cell r="K4001">
            <v>1300</v>
          </cell>
        </row>
        <row r="4002">
          <cell r="E4002" t="str">
            <v>PNK21300</v>
          </cell>
          <cell r="F4002">
            <v>0</v>
          </cell>
          <cell r="G4002">
            <v>3500</v>
          </cell>
          <cell r="H4002">
            <v>2100</v>
          </cell>
          <cell r="I4002">
            <v>0</v>
          </cell>
          <cell r="J4002">
            <v>0</v>
          </cell>
          <cell r="K4002">
            <v>0</v>
          </cell>
        </row>
        <row r="4003">
          <cell r="E4003" t="str">
            <v>PNK21301</v>
          </cell>
          <cell r="F4003">
            <v>0</v>
          </cell>
          <cell r="G4003">
            <v>100000</v>
          </cell>
          <cell r="H4003">
            <v>60000</v>
          </cell>
          <cell r="I4003">
            <v>0</v>
          </cell>
          <cell r="J4003">
            <v>0</v>
          </cell>
          <cell r="K4003">
            <v>0</v>
          </cell>
        </row>
        <row r="4004">
          <cell r="E4004" t="str">
            <v>PNK21302</v>
          </cell>
          <cell r="F4004">
            <v>0</v>
          </cell>
          <cell r="G4004">
            <v>5000</v>
          </cell>
          <cell r="H4004">
            <v>3000</v>
          </cell>
          <cell r="I4004">
            <v>0</v>
          </cell>
          <cell r="J4004">
            <v>0</v>
          </cell>
          <cell r="K4004">
            <v>0</v>
          </cell>
        </row>
        <row r="4005">
          <cell r="E4005" t="str">
            <v>PNK21303</v>
          </cell>
          <cell r="F4005">
            <v>0</v>
          </cell>
          <cell r="G4005">
            <v>5000</v>
          </cell>
          <cell r="H4005">
            <v>3000</v>
          </cell>
          <cell r="I4005">
            <v>0</v>
          </cell>
          <cell r="J4005">
            <v>0</v>
          </cell>
          <cell r="K4005">
            <v>0</v>
          </cell>
        </row>
        <row r="4006">
          <cell r="E4006" t="str">
            <v>PNK21304</v>
          </cell>
          <cell r="F4006">
            <v>0</v>
          </cell>
          <cell r="G4006">
            <v>5000</v>
          </cell>
          <cell r="H4006">
            <v>3000</v>
          </cell>
          <cell r="I4006">
            <v>0</v>
          </cell>
          <cell r="J4006">
            <v>0</v>
          </cell>
          <cell r="K4006">
            <v>0</v>
          </cell>
        </row>
        <row r="4007">
          <cell r="E4007" t="str">
            <v>SMD10000</v>
          </cell>
          <cell r="F4007">
            <v>0</v>
          </cell>
          <cell r="G4007">
            <v>0</v>
          </cell>
          <cell r="I4007">
            <v>0</v>
          </cell>
          <cell r="J4007">
            <v>950</v>
          </cell>
          <cell r="K4007">
            <v>1300</v>
          </cell>
        </row>
        <row r="4008">
          <cell r="E4008" t="str">
            <v>SMD10005</v>
          </cell>
          <cell r="F4008">
            <v>0</v>
          </cell>
          <cell r="G4008">
            <v>0</v>
          </cell>
          <cell r="I4008">
            <v>0</v>
          </cell>
          <cell r="J4008">
            <v>950</v>
          </cell>
          <cell r="K4008">
            <v>1300</v>
          </cell>
        </row>
        <row r="4009">
          <cell r="E4009" t="str">
            <v>SMD10007</v>
          </cell>
          <cell r="F4009">
            <v>0</v>
          </cell>
          <cell r="I4009">
            <v>0</v>
          </cell>
          <cell r="J4009">
            <v>950</v>
          </cell>
          <cell r="K4009">
            <v>1300</v>
          </cell>
        </row>
        <row r="4010">
          <cell r="E4010" t="str">
            <v>SMD10009</v>
          </cell>
          <cell r="F4010">
            <v>0</v>
          </cell>
          <cell r="G4010">
            <v>0</v>
          </cell>
          <cell r="I4010">
            <v>0</v>
          </cell>
          <cell r="J4010">
            <v>950</v>
          </cell>
          <cell r="K4010">
            <v>1300</v>
          </cell>
        </row>
        <row r="4011">
          <cell r="E4011" t="str">
            <v>SMD10010</v>
          </cell>
          <cell r="F4011">
            <v>0</v>
          </cell>
          <cell r="G4011">
            <v>0</v>
          </cell>
          <cell r="I4011">
            <v>0</v>
          </cell>
          <cell r="J4011">
            <v>950</v>
          </cell>
          <cell r="K4011">
            <v>1300</v>
          </cell>
        </row>
        <row r="4012">
          <cell r="E4012" t="str">
            <v>SMD10011</v>
          </cell>
          <cell r="F4012">
            <v>0</v>
          </cell>
          <cell r="G4012">
            <v>0</v>
          </cell>
          <cell r="I4012">
            <v>0</v>
          </cell>
          <cell r="J4012">
            <v>950</v>
          </cell>
          <cell r="K4012">
            <v>1300</v>
          </cell>
        </row>
        <row r="4013">
          <cell r="E4013" t="str">
            <v>SMD10012</v>
          </cell>
          <cell r="F4013">
            <v>0</v>
          </cell>
          <cell r="I4013">
            <v>0</v>
          </cell>
          <cell r="J4013">
            <v>950</v>
          </cell>
          <cell r="K4013">
            <v>1300</v>
          </cell>
        </row>
        <row r="4014">
          <cell r="E4014" t="str">
            <v>SMD20100</v>
          </cell>
          <cell r="F4014">
            <v>0</v>
          </cell>
          <cell r="G4014">
            <v>0</v>
          </cell>
          <cell r="I4014">
            <v>1500</v>
          </cell>
          <cell r="J4014">
            <v>950</v>
          </cell>
          <cell r="K4014">
            <v>1300</v>
          </cell>
        </row>
        <row r="4015">
          <cell r="E4015" t="str">
            <v>SMD20106</v>
          </cell>
          <cell r="F4015" t="str">
            <v>SMD20106</v>
          </cell>
          <cell r="G4015">
            <v>25000</v>
          </cell>
          <cell r="H4015">
            <v>15000</v>
          </cell>
          <cell r="I4015">
            <v>0</v>
          </cell>
          <cell r="J4015">
            <v>0</v>
          </cell>
          <cell r="K4015">
            <v>0</v>
          </cell>
        </row>
        <row r="4016">
          <cell r="E4016" t="str">
            <v>SMD20107</v>
          </cell>
          <cell r="F4016" t="str">
            <v>SMD20107</v>
          </cell>
          <cell r="G4016">
            <v>25000</v>
          </cell>
          <cell r="H4016">
            <v>15000</v>
          </cell>
          <cell r="I4016">
            <v>0</v>
          </cell>
          <cell r="J4016">
            <v>0</v>
          </cell>
          <cell r="K4016">
            <v>0</v>
          </cell>
        </row>
        <row r="4017">
          <cell r="E4017" t="str">
            <v>SMD20108</v>
          </cell>
          <cell r="F4017">
            <v>0</v>
          </cell>
          <cell r="G4017">
            <v>15000</v>
          </cell>
          <cell r="H4017">
            <v>9000</v>
          </cell>
          <cell r="I4017">
            <v>0</v>
          </cell>
          <cell r="J4017">
            <v>0</v>
          </cell>
          <cell r="K4017">
            <v>0</v>
          </cell>
        </row>
        <row r="4018">
          <cell r="E4018" t="str">
            <v>SMD20109</v>
          </cell>
          <cell r="F4018">
            <v>0</v>
          </cell>
          <cell r="I4018">
            <v>7000</v>
          </cell>
          <cell r="J4018">
            <v>950</v>
          </cell>
          <cell r="K4018">
            <v>1300</v>
          </cell>
        </row>
        <row r="4019">
          <cell r="E4019" t="str">
            <v>SMD20117</v>
          </cell>
          <cell r="F4019">
            <v>0</v>
          </cell>
          <cell r="G4019">
            <v>15000</v>
          </cell>
          <cell r="H4019">
            <v>9000</v>
          </cell>
          <cell r="I4019">
            <v>0</v>
          </cell>
          <cell r="J4019">
            <v>0</v>
          </cell>
          <cell r="K4019">
            <v>0</v>
          </cell>
        </row>
        <row r="4020">
          <cell r="E4020" t="str">
            <v>SMD20120</v>
          </cell>
          <cell r="F4020">
            <v>0</v>
          </cell>
          <cell r="G4020">
            <v>15000</v>
          </cell>
          <cell r="H4020">
            <v>9000</v>
          </cell>
          <cell r="I4020">
            <v>0</v>
          </cell>
          <cell r="J4020">
            <v>0</v>
          </cell>
          <cell r="K4020">
            <v>0</v>
          </cell>
        </row>
        <row r="4021">
          <cell r="E4021" t="str">
            <v>SMD20123</v>
          </cell>
          <cell r="F4021">
            <v>0</v>
          </cell>
          <cell r="G4021">
            <v>15000</v>
          </cell>
          <cell r="H4021">
            <v>9000</v>
          </cell>
          <cell r="I4021">
            <v>0</v>
          </cell>
          <cell r="J4021">
            <v>0</v>
          </cell>
          <cell r="K4021">
            <v>0</v>
          </cell>
        </row>
        <row r="4022">
          <cell r="E4022" t="str">
            <v>SMD20124</v>
          </cell>
          <cell r="F4022" t="str">
            <v>SMD20124</v>
          </cell>
          <cell r="G4022">
            <v>25000</v>
          </cell>
          <cell r="H4022">
            <v>15000</v>
          </cell>
          <cell r="I4022">
            <v>0</v>
          </cell>
          <cell r="J4022">
            <v>0</v>
          </cell>
          <cell r="K4022">
            <v>0</v>
          </cell>
        </row>
        <row r="4023">
          <cell r="E4023" t="str">
            <v>SMD20126</v>
          </cell>
          <cell r="F4023">
            <v>0</v>
          </cell>
          <cell r="G4023">
            <v>10000</v>
          </cell>
          <cell r="H4023">
            <v>6000</v>
          </cell>
          <cell r="I4023">
            <v>0</v>
          </cell>
          <cell r="J4023">
            <v>0</v>
          </cell>
          <cell r="K4023">
            <v>0</v>
          </cell>
        </row>
        <row r="4024">
          <cell r="E4024" t="str">
            <v>SMD20127</v>
          </cell>
          <cell r="F4024">
            <v>0</v>
          </cell>
          <cell r="I4024">
            <v>3500</v>
          </cell>
          <cell r="J4024">
            <v>950</v>
          </cell>
          <cell r="K4024">
            <v>1300</v>
          </cell>
        </row>
        <row r="4025">
          <cell r="E4025" t="str">
            <v>SMD20128</v>
          </cell>
          <cell r="F4025">
            <v>0</v>
          </cell>
          <cell r="I4025">
            <v>3500</v>
          </cell>
          <cell r="J4025">
            <v>950</v>
          </cell>
          <cell r="K4025">
            <v>1300</v>
          </cell>
        </row>
        <row r="4026">
          <cell r="E4026" t="str">
            <v>SMD20130</v>
          </cell>
          <cell r="F4026">
            <v>0</v>
          </cell>
          <cell r="G4026">
            <v>25000</v>
          </cell>
          <cell r="H4026">
            <v>15000</v>
          </cell>
          <cell r="I4026">
            <v>0</v>
          </cell>
          <cell r="J4026">
            <v>0</v>
          </cell>
          <cell r="K4026">
            <v>0</v>
          </cell>
        </row>
        <row r="4027">
          <cell r="E4027" t="str">
            <v>SMD20131</v>
          </cell>
          <cell r="F4027">
            <v>0</v>
          </cell>
          <cell r="G4027">
            <v>25000</v>
          </cell>
          <cell r="H4027">
            <v>15000</v>
          </cell>
          <cell r="I4027">
            <v>0</v>
          </cell>
          <cell r="J4027">
            <v>0</v>
          </cell>
          <cell r="K4027">
            <v>0</v>
          </cell>
        </row>
        <row r="4028">
          <cell r="E4028" t="str">
            <v>SMD20132</v>
          </cell>
          <cell r="F4028">
            <v>0</v>
          </cell>
          <cell r="G4028">
            <v>10000</v>
          </cell>
          <cell r="H4028">
            <v>6000</v>
          </cell>
          <cell r="I4028">
            <v>0</v>
          </cell>
          <cell r="J4028">
            <v>0</v>
          </cell>
          <cell r="K4028">
            <v>0</v>
          </cell>
        </row>
        <row r="4029">
          <cell r="E4029" t="str">
            <v>SMD20133</v>
          </cell>
          <cell r="F4029">
            <v>0</v>
          </cell>
          <cell r="G4029">
            <v>4500</v>
          </cell>
          <cell r="H4029">
            <v>2700</v>
          </cell>
          <cell r="I4029">
            <v>0</v>
          </cell>
          <cell r="J4029">
            <v>0</v>
          </cell>
          <cell r="K4029">
            <v>0</v>
          </cell>
        </row>
        <row r="4030">
          <cell r="E4030" t="str">
            <v>SMD20200</v>
          </cell>
          <cell r="F4030">
            <v>0</v>
          </cell>
          <cell r="G4030">
            <v>0</v>
          </cell>
          <cell r="I4030">
            <v>5500</v>
          </cell>
          <cell r="J4030">
            <v>950</v>
          </cell>
          <cell r="K4030">
            <v>1300</v>
          </cell>
        </row>
        <row r="4031">
          <cell r="E4031" t="str">
            <v>SMD20201</v>
          </cell>
          <cell r="F4031">
            <v>0</v>
          </cell>
          <cell r="G4031">
            <v>10000</v>
          </cell>
          <cell r="H4031">
            <v>6000</v>
          </cell>
          <cell r="J4031">
            <v>0</v>
          </cell>
          <cell r="K4031">
            <v>0</v>
          </cell>
        </row>
        <row r="4032">
          <cell r="E4032" t="str">
            <v>SMD20202</v>
          </cell>
          <cell r="F4032" t="str">
            <v>SMD20202</v>
          </cell>
          <cell r="G4032">
            <v>25000</v>
          </cell>
          <cell r="H4032">
            <v>15000</v>
          </cell>
          <cell r="I4032">
            <v>0</v>
          </cell>
          <cell r="J4032">
            <v>0</v>
          </cell>
          <cell r="K4032">
            <v>0</v>
          </cell>
        </row>
        <row r="4033">
          <cell r="E4033" t="str">
            <v>SMD20203</v>
          </cell>
          <cell r="F4033" t="str">
            <v>SMD20203</v>
          </cell>
          <cell r="G4033">
            <v>25000</v>
          </cell>
          <cell r="H4033">
            <v>15000</v>
          </cell>
          <cell r="I4033">
            <v>0</v>
          </cell>
          <cell r="J4033">
            <v>0</v>
          </cell>
          <cell r="K4033">
            <v>0</v>
          </cell>
        </row>
        <row r="4034">
          <cell r="E4034" t="str">
            <v>SMD20204</v>
          </cell>
          <cell r="F4034" t="str">
            <v>SMD20204</v>
          </cell>
          <cell r="G4034">
            <v>25000</v>
          </cell>
          <cell r="H4034">
            <v>15000</v>
          </cell>
          <cell r="I4034">
            <v>0</v>
          </cell>
          <cell r="J4034">
            <v>0</v>
          </cell>
          <cell r="K4034">
            <v>0</v>
          </cell>
        </row>
        <row r="4035">
          <cell r="E4035" t="str">
            <v>SMD20205</v>
          </cell>
          <cell r="F4035" t="str">
            <v>SMD20205</v>
          </cell>
          <cell r="G4035">
            <v>25000</v>
          </cell>
          <cell r="H4035">
            <v>15000</v>
          </cell>
          <cell r="I4035">
            <v>0</v>
          </cell>
          <cell r="J4035">
            <v>0</v>
          </cell>
          <cell r="K4035">
            <v>0</v>
          </cell>
        </row>
        <row r="4036">
          <cell r="E4036" t="str">
            <v>SMD20206</v>
          </cell>
          <cell r="F4036" t="str">
            <v>SMD20206</v>
          </cell>
          <cell r="G4036">
            <v>25000</v>
          </cell>
          <cell r="H4036">
            <v>15000</v>
          </cell>
          <cell r="I4036">
            <v>0</v>
          </cell>
          <cell r="J4036">
            <v>0</v>
          </cell>
          <cell r="K4036">
            <v>0</v>
          </cell>
        </row>
        <row r="4037">
          <cell r="E4037" t="str">
            <v>SMD20207</v>
          </cell>
          <cell r="F4037" t="str">
            <v>SMD20207</v>
          </cell>
          <cell r="G4037">
            <v>25000</v>
          </cell>
          <cell r="H4037">
            <v>15000</v>
          </cell>
          <cell r="I4037">
            <v>0</v>
          </cell>
          <cell r="J4037">
            <v>0</v>
          </cell>
          <cell r="K4037">
            <v>0</v>
          </cell>
        </row>
        <row r="4038">
          <cell r="E4038" t="str">
            <v>SMD20208</v>
          </cell>
          <cell r="F4038" t="str">
            <v>SMD20208</v>
          </cell>
          <cell r="G4038">
            <v>25000</v>
          </cell>
          <cell r="H4038">
            <v>15000</v>
          </cell>
          <cell r="I4038">
            <v>0</v>
          </cell>
          <cell r="J4038">
            <v>0</v>
          </cell>
          <cell r="K4038">
            <v>0</v>
          </cell>
        </row>
        <row r="4039">
          <cell r="E4039" t="str">
            <v>SMD20209</v>
          </cell>
          <cell r="F4039" t="str">
            <v>SMD20209</v>
          </cell>
          <cell r="G4039">
            <v>25000</v>
          </cell>
          <cell r="H4039">
            <v>15000</v>
          </cell>
          <cell r="I4039">
            <v>0</v>
          </cell>
          <cell r="J4039">
            <v>0</v>
          </cell>
          <cell r="K4039">
            <v>0</v>
          </cell>
        </row>
        <row r="4040">
          <cell r="E4040" t="str">
            <v>SMD20210</v>
          </cell>
          <cell r="F4040">
            <v>0</v>
          </cell>
          <cell r="G4040">
            <v>0</v>
          </cell>
          <cell r="I4040">
            <v>10000</v>
          </cell>
          <cell r="J4040">
            <v>950</v>
          </cell>
          <cell r="K4040">
            <v>1300</v>
          </cell>
        </row>
        <row r="4041">
          <cell r="E4041" t="str">
            <v>SMD20211</v>
          </cell>
          <cell r="F4041">
            <v>0</v>
          </cell>
          <cell r="G4041">
            <v>25000</v>
          </cell>
          <cell r="H4041">
            <v>15000</v>
          </cell>
          <cell r="I4041">
            <v>0</v>
          </cell>
          <cell r="J4041">
            <v>0</v>
          </cell>
          <cell r="K4041">
            <v>0</v>
          </cell>
        </row>
        <row r="4042">
          <cell r="E4042" t="str">
            <v>SMD20212</v>
          </cell>
          <cell r="F4042">
            <v>0</v>
          </cell>
          <cell r="G4042">
            <v>25000</v>
          </cell>
          <cell r="H4042">
            <v>15000</v>
          </cell>
          <cell r="I4042">
            <v>0</v>
          </cell>
          <cell r="J4042">
            <v>0</v>
          </cell>
          <cell r="K4042">
            <v>0</v>
          </cell>
        </row>
        <row r="4043">
          <cell r="E4043" t="str">
            <v>SMD20213</v>
          </cell>
          <cell r="F4043">
            <v>0</v>
          </cell>
          <cell r="G4043">
            <v>25000</v>
          </cell>
          <cell r="H4043">
            <v>15000</v>
          </cell>
          <cell r="I4043">
            <v>0</v>
          </cell>
          <cell r="J4043">
            <v>0</v>
          </cell>
          <cell r="K4043">
            <v>0</v>
          </cell>
        </row>
        <row r="4044">
          <cell r="E4044" t="str">
            <v>SMD20214</v>
          </cell>
          <cell r="F4044">
            <v>0</v>
          </cell>
          <cell r="G4044">
            <v>15000</v>
          </cell>
          <cell r="H4044">
            <v>9000</v>
          </cell>
          <cell r="J4044">
            <v>0</v>
          </cell>
          <cell r="K4044">
            <v>0</v>
          </cell>
        </row>
        <row r="4045">
          <cell r="E4045" t="str">
            <v>SMD20215</v>
          </cell>
          <cell r="F4045" t="str">
            <v>SMD20215</v>
          </cell>
          <cell r="G4045">
            <v>25000</v>
          </cell>
          <cell r="H4045">
            <v>15000</v>
          </cell>
          <cell r="I4045">
            <v>0</v>
          </cell>
          <cell r="J4045">
            <v>0</v>
          </cell>
          <cell r="K4045">
            <v>0</v>
          </cell>
        </row>
        <row r="4046">
          <cell r="E4046" t="str">
            <v>SMD20216</v>
          </cell>
          <cell r="F4046">
            <v>0</v>
          </cell>
          <cell r="G4046">
            <v>25000</v>
          </cell>
          <cell r="H4046">
            <v>15000</v>
          </cell>
          <cell r="I4046">
            <v>0</v>
          </cell>
          <cell r="J4046">
            <v>0</v>
          </cell>
          <cell r="K4046">
            <v>0</v>
          </cell>
        </row>
        <row r="4047">
          <cell r="E4047" t="str">
            <v>SMI10000</v>
          </cell>
          <cell r="F4047">
            <v>0</v>
          </cell>
          <cell r="G4047">
            <v>0</v>
          </cell>
          <cell r="I4047">
            <v>0</v>
          </cell>
          <cell r="J4047">
            <v>950</v>
          </cell>
          <cell r="K4047">
            <v>1300</v>
          </cell>
        </row>
        <row r="4048">
          <cell r="E4048" t="str">
            <v>SMI10001</v>
          </cell>
          <cell r="F4048">
            <v>0</v>
          </cell>
          <cell r="G4048">
            <v>2750</v>
          </cell>
          <cell r="H4048">
            <v>1650</v>
          </cell>
          <cell r="I4048">
            <v>0</v>
          </cell>
          <cell r="J4048">
            <v>0</v>
          </cell>
          <cell r="K4048">
            <v>0</v>
          </cell>
        </row>
        <row r="4049">
          <cell r="E4049" t="str">
            <v>SMI10002</v>
          </cell>
          <cell r="F4049">
            <v>0</v>
          </cell>
          <cell r="G4049">
            <v>0</v>
          </cell>
          <cell r="I4049">
            <v>0</v>
          </cell>
          <cell r="J4049">
            <v>950</v>
          </cell>
          <cell r="K4049">
            <v>1300</v>
          </cell>
        </row>
        <row r="4050">
          <cell r="E4050" t="str">
            <v>SMI10003</v>
          </cell>
          <cell r="F4050">
            <v>0</v>
          </cell>
          <cell r="G4050">
            <v>2750</v>
          </cell>
          <cell r="H4050">
            <v>1650</v>
          </cell>
          <cell r="I4050">
            <v>0</v>
          </cell>
          <cell r="J4050">
            <v>0</v>
          </cell>
          <cell r="K4050">
            <v>0</v>
          </cell>
        </row>
        <row r="4051">
          <cell r="E4051" t="str">
            <v>SMI10004</v>
          </cell>
          <cell r="F4051">
            <v>0</v>
          </cell>
          <cell r="G4051">
            <v>2750</v>
          </cell>
          <cell r="H4051">
            <v>1650</v>
          </cell>
          <cell r="I4051">
            <v>0</v>
          </cell>
          <cell r="J4051">
            <v>0</v>
          </cell>
          <cell r="K4051">
            <v>0</v>
          </cell>
        </row>
        <row r="4052">
          <cell r="E4052" t="str">
            <v>SMI10005</v>
          </cell>
          <cell r="F4052">
            <v>0</v>
          </cell>
          <cell r="I4052">
            <v>0</v>
          </cell>
          <cell r="J4052">
            <v>950</v>
          </cell>
          <cell r="K4052">
            <v>1300</v>
          </cell>
        </row>
        <row r="4053">
          <cell r="E4053" t="str">
            <v>SMI10006</v>
          </cell>
          <cell r="F4053">
            <v>0</v>
          </cell>
          <cell r="G4053">
            <v>2750</v>
          </cell>
          <cell r="H4053">
            <v>1650</v>
          </cell>
          <cell r="I4053">
            <v>0</v>
          </cell>
          <cell r="J4053">
            <v>0</v>
          </cell>
          <cell r="K4053">
            <v>0</v>
          </cell>
        </row>
        <row r="4054">
          <cell r="E4054" t="str">
            <v>SMI10007</v>
          </cell>
          <cell r="F4054">
            <v>0</v>
          </cell>
          <cell r="G4054">
            <v>2750</v>
          </cell>
          <cell r="H4054">
            <v>1650</v>
          </cell>
          <cell r="I4054">
            <v>0</v>
          </cell>
          <cell r="J4054">
            <v>0</v>
          </cell>
          <cell r="K4054">
            <v>0</v>
          </cell>
        </row>
        <row r="4055">
          <cell r="E4055" t="str">
            <v>SMI10008</v>
          </cell>
          <cell r="F4055">
            <v>0</v>
          </cell>
          <cell r="G4055">
            <v>2750</v>
          </cell>
          <cell r="H4055">
            <v>1650</v>
          </cell>
          <cell r="I4055">
            <v>0</v>
          </cell>
          <cell r="J4055">
            <v>0</v>
          </cell>
          <cell r="K4055">
            <v>0</v>
          </cell>
        </row>
        <row r="4056">
          <cell r="E4056" t="str">
            <v>SMI10009</v>
          </cell>
          <cell r="F4056">
            <v>0</v>
          </cell>
          <cell r="G4056">
            <v>2750</v>
          </cell>
          <cell r="H4056">
            <v>1650</v>
          </cell>
          <cell r="I4056">
            <v>0</v>
          </cell>
          <cell r="J4056">
            <v>0</v>
          </cell>
          <cell r="K4056">
            <v>0</v>
          </cell>
        </row>
        <row r="4057">
          <cell r="E4057" t="str">
            <v>SMI10010</v>
          </cell>
          <cell r="F4057">
            <v>0</v>
          </cell>
          <cell r="G4057">
            <v>2750</v>
          </cell>
          <cell r="H4057">
            <v>1650</v>
          </cell>
          <cell r="I4057">
            <v>0</v>
          </cell>
          <cell r="J4057">
            <v>0</v>
          </cell>
          <cell r="K4057">
            <v>0</v>
          </cell>
        </row>
        <row r="4058">
          <cell r="E4058" t="str">
            <v>SMI10011</v>
          </cell>
          <cell r="F4058">
            <v>0</v>
          </cell>
          <cell r="G4058">
            <v>2750</v>
          </cell>
          <cell r="H4058">
            <v>1650</v>
          </cell>
          <cell r="I4058">
            <v>0</v>
          </cell>
          <cell r="J4058">
            <v>0</v>
          </cell>
          <cell r="K4058">
            <v>0</v>
          </cell>
        </row>
        <row r="4059">
          <cell r="E4059" t="str">
            <v>SMI10012</v>
          </cell>
          <cell r="F4059">
            <v>0</v>
          </cell>
          <cell r="G4059">
            <v>2750</v>
          </cell>
          <cell r="H4059">
            <v>1650</v>
          </cell>
          <cell r="I4059">
            <v>0</v>
          </cell>
          <cell r="J4059">
            <v>0</v>
          </cell>
          <cell r="K4059">
            <v>0</v>
          </cell>
        </row>
        <row r="4060">
          <cell r="E4060" t="str">
            <v>SMI10013</v>
          </cell>
          <cell r="F4060">
            <v>0</v>
          </cell>
          <cell r="G4060">
            <v>2750</v>
          </cell>
          <cell r="H4060">
            <v>1650</v>
          </cell>
          <cell r="I4060">
            <v>0</v>
          </cell>
          <cell r="J4060">
            <v>0</v>
          </cell>
          <cell r="K4060">
            <v>0</v>
          </cell>
        </row>
        <row r="4061">
          <cell r="E4061" t="str">
            <v>SMI10014</v>
          </cell>
          <cell r="F4061">
            <v>0</v>
          </cell>
          <cell r="G4061">
            <v>2750</v>
          </cell>
          <cell r="H4061">
            <v>1650</v>
          </cell>
          <cell r="I4061">
            <v>0</v>
          </cell>
          <cell r="J4061">
            <v>0</v>
          </cell>
          <cell r="K4061">
            <v>0</v>
          </cell>
        </row>
        <row r="4062">
          <cell r="E4062" t="str">
            <v>SMI10015</v>
          </cell>
          <cell r="F4062">
            <v>0</v>
          </cell>
          <cell r="G4062">
            <v>2750</v>
          </cell>
          <cell r="H4062">
            <v>1650</v>
          </cell>
          <cell r="I4062">
            <v>0</v>
          </cell>
          <cell r="J4062">
            <v>0</v>
          </cell>
          <cell r="K4062">
            <v>0</v>
          </cell>
        </row>
        <row r="4063">
          <cell r="E4063" t="str">
            <v>SMI10016</v>
          </cell>
          <cell r="F4063">
            <v>0</v>
          </cell>
          <cell r="G4063">
            <v>2750</v>
          </cell>
          <cell r="H4063">
            <v>1650</v>
          </cell>
          <cell r="I4063">
            <v>0</v>
          </cell>
          <cell r="J4063">
            <v>0</v>
          </cell>
          <cell r="K4063">
            <v>0</v>
          </cell>
        </row>
        <row r="4064">
          <cell r="E4064" t="str">
            <v>SMI10017</v>
          </cell>
          <cell r="F4064">
            <v>0</v>
          </cell>
          <cell r="G4064">
            <v>2750</v>
          </cell>
          <cell r="H4064">
            <v>1650</v>
          </cell>
          <cell r="I4064">
            <v>0</v>
          </cell>
          <cell r="J4064">
            <v>0</v>
          </cell>
          <cell r="K4064">
            <v>0</v>
          </cell>
        </row>
        <row r="4065">
          <cell r="E4065" t="str">
            <v>SMI10018</v>
          </cell>
          <cell r="F4065">
            <v>0</v>
          </cell>
          <cell r="I4065">
            <v>0</v>
          </cell>
          <cell r="J4065">
            <v>950</v>
          </cell>
          <cell r="K4065">
            <v>1300</v>
          </cell>
        </row>
        <row r="4066">
          <cell r="E4066" t="str">
            <v>SMI10019</v>
          </cell>
          <cell r="F4066">
            <v>0</v>
          </cell>
          <cell r="G4066">
            <v>2750</v>
          </cell>
          <cell r="H4066">
            <v>1650</v>
          </cell>
          <cell r="I4066">
            <v>0</v>
          </cell>
          <cell r="J4066">
            <v>0</v>
          </cell>
          <cell r="K4066">
            <v>0</v>
          </cell>
        </row>
        <row r="4067">
          <cell r="E4067" t="str">
            <v>SMI10020</v>
          </cell>
          <cell r="F4067">
            <v>0</v>
          </cell>
          <cell r="G4067">
            <v>2750</v>
          </cell>
          <cell r="H4067">
            <v>1650</v>
          </cell>
          <cell r="I4067">
            <v>0</v>
          </cell>
          <cell r="J4067">
            <v>0</v>
          </cell>
          <cell r="K4067">
            <v>0</v>
          </cell>
        </row>
        <row r="4068">
          <cell r="E4068" t="str">
            <v>SMI10021</v>
          </cell>
          <cell r="F4068">
            <v>0</v>
          </cell>
          <cell r="G4068">
            <v>2750</v>
          </cell>
          <cell r="H4068">
            <v>1650</v>
          </cell>
          <cell r="I4068">
            <v>0</v>
          </cell>
          <cell r="J4068">
            <v>0</v>
          </cell>
          <cell r="K4068">
            <v>0</v>
          </cell>
        </row>
        <row r="4069">
          <cell r="E4069" t="str">
            <v>SMI10022</v>
          </cell>
          <cell r="F4069">
            <v>0</v>
          </cell>
          <cell r="G4069">
            <v>2750</v>
          </cell>
          <cell r="H4069">
            <v>1650</v>
          </cell>
          <cell r="I4069">
            <v>0</v>
          </cell>
          <cell r="J4069">
            <v>0</v>
          </cell>
          <cell r="K4069">
            <v>0</v>
          </cell>
        </row>
        <row r="4070">
          <cell r="E4070" t="str">
            <v>SMI10023</v>
          </cell>
          <cell r="F4070">
            <v>0</v>
          </cell>
          <cell r="G4070">
            <v>2750</v>
          </cell>
          <cell r="H4070">
            <v>1650</v>
          </cell>
          <cell r="I4070">
            <v>0</v>
          </cell>
          <cell r="J4070">
            <v>0</v>
          </cell>
          <cell r="K4070">
            <v>0</v>
          </cell>
        </row>
        <row r="4071">
          <cell r="E4071" t="str">
            <v>SMI10024</v>
          </cell>
          <cell r="F4071">
            <v>0</v>
          </cell>
          <cell r="G4071">
            <v>2750</v>
          </cell>
          <cell r="H4071">
            <v>1650</v>
          </cell>
          <cell r="I4071">
            <v>0</v>
          </cell>
          <cell r="J4071">
            <v>0</v>
          </cell>
          <cell r="K4071">
            <v>0</v>
          </cell>
        </row>
        <row r="4072">
          <cell r="E4072" t="str">
            <v>SMI10025</v>
          </cell>
          <cell r="F4072">
            <v>0</v>
          </cell>
          <cell r="G4072">
            <v>2750</v>
          </cell>
          <cell r="H4072">
            <v>1650</v>
          </cell>
          <cell r="I4072">
            <v>0</v>
          </cell>
          <cell r="J4072">
            <v>0</v>
          </cell>
          <cell r="K4072">
            <v>0</v>
          </cell>
        </row>
        <row r="4073">
          <cell r="E4073" t="str">
            <v>SMI10026</v>
          </cell>
          <cell r="F4073">
            <v>0</v>
          </cell>
          <cell r="G4073">
            <v>2750</v>
          </cell>
          <cell r="H4073">
            <v>1650</v>
          </cell>
          <cell r="I4073">
            <v>0</v>
          </cell>
          <cell r="J4073">
            <v>0</v>
          </cell>
          <cell r="K4073">
            <v>0</v>
          </cell>
        </row>
        <row r="4074">
          <cell r="E4074" t="str">
            <v>SMI10027</v>
          </cell>
          <cell r="F4074">
            <v>0</v>
          </cell>
          <cell r="G4074">
            <v>2750</v>
          </cell>
          <cell r="H4074">
            <v>1650</v>
          </cell>
          <cell r="I4074">
            <v>0</v>
          </cell>
          <cell r="J4074">
            <v>0</v>
          </cell>
          <cell r="K4074">
            <v>0</v>
          </cell>
        </row>
        <row r="4075">
          <cell r="E4075" t="str">
            <v>SMI10028</v>
          </cell>
          <cell r="F4075">
            <v>0</v>
          </cell>
          <cell r="G4075">
            <v>2750</v>
          </cell>
          <cell r="H4075">
            <v>1650</v>
          </cell>
          <cell r="I4075">
            <v>0</v>
          </cell>
          <cell r="J4075">
            <v>0</v>
          </cell>
          <cell r="K4075">
            <v>0</v>
          </cell>
        </row>
        <row r="4076">
          <cell r="E4076" t="str">
            <v>SMI10029</v>
          </cell>
          <cell r="F4076">
            <v>0</v>
          </cell>
          <cell r="G4076">
            <v>2750</v>
          </cell>
          <cell r="H4076">
            <v>1650</v>
          </cell>
          <cell r="I4076">
            <v>0</v>
          </cell>
          <cell r="J4076">
            <v>0</v>
          </cell>
          <cell r="K4076">
            <v>0</v>
          </cell>
        </row>
        <row r="4077">
          <cell r="E4077" t="str">
            <v>SMI10030</v>
          </cell>
          <cell r="F4077">
            <v>0</v>
          </cell>
          <cell r="G4077">
            <v>2750</v>
          </cell>
          <cell r="H4077">
            <v>1650</v>
          </cell>
          <cell r="I4077">
            <v>0</v>
          </cell>
          <cell r="J4077">
            <v>0</v>
          </cell>
          <cell r="K4077">
            <v>0</v>
          </cell>
        </row>
        <row r="4078">
          <cell r="E4078" t="str">
            <v>SMI10031</v>
          </cell>
          <cell r="F4078">
            <v>0</v>
          </cell>
          <cell r="G4078">
            <v>2750</v>
          </cell>
          <cell r="H4078">
            <v>1650</v>
          </cell>
          <cell r="I4078">
            <v>0</v>
          </cell>
          <cell r="J4078">
            <v>0</v>
          </cell>
          <cell r="K4078">
            <v>0</v>
          </cell>
        </row>
        <row r="4079">
          <cell r="E4079" t="str">
            <v>SMI10032</v>
          </cell>
          <cell r="F4079">
            <v>0</v>
          </cell>
          <cell r="G4079">
            <v>2750</v>
          </cell>
          <cell r="H4079">
            <v>1650</v>
          </cell>
          <cell r="I4079">
            <v>0</v>
          </cell>
          <cell r="J4079">
            <v>0</v>
          </cell>
          <cell r="K4079">
            <v>0</v>
          </cell>
        </row>
        <row r="4080">
          <cell r="E4080" t="str">
            <v>SMI10033</v>
          </cell>
          <cell r="F4080">
            <v>0</v>
          </cell>
          <cell r="G4080">
            <v>2750</v>
          </cell>
          <cell r="H4080">
            <v>1650</v>
          </cell>
          <cell r="I4080">
            <v>0</v>
          </cell>
          <cell r="J4080">
            <v>0</v>
          </cell>
          <cell r="K4080">
            <v>0</v>
          </cell>
        </row>
        <row r="4081">
          <cell r="E4081" t="str">
            <v>SMI10034</v>
          </cell>
          <cell r="F4081">
            <v>0</v>
          </cell>
          <cell r="G4081">
            <v>2750</v>
          </cell>
          <cell r="H4081">
            <v>1650</v>
          </cell>
          <cell r="I4081">
            <v>0</v>
          </cell>
          <cell r="J4081">
            <v>0</v>
          </cell>
          <cell r="K4081">
            <v>0</v>
          </cell>
        </row>
        <row r="4082">
          <cell r="E4082" t="str">
            <v>SMI10035</v>
          </cell>
          <cell r="F4082">
            <v>0</v>
          </cell>
          <cell r="G4082">
            <v>2750</v>
          </cell>
          <cell r="H4082">
            <v>1650</v>
          </cell>
          <cell r="I4082">
            <v>0</v>
          </cell>
          <cell r="J4082">
            <v>0</v>
          </cell>
          <cell r="K4082">
            <v>0</v>
          </cell>
        </row>
        <row r="4083">
          <cell r="E4083" t="str">
            <v>SMI10036</v>
          </cell>
          <cell r="F4083">
            <v>0</v>
          </cell>
          <cell r="I4083">
            <v>1500</v>
          </cell>
          <cell r="J4083">
            <v>950</v>
          </cell>
          <cell r="K4083">
            <v>1300</v>
          </cell>
        </row>
        <row r="4084">
          <cell r="E4084" t="str">
            <v>SMI10037</v>
          </cell>
          <cell r="F4084">
            <v>0</v>
          </cell>
          <cell r="G4084">
            <v>2750</v>
          </cell>
          <cell r="H4084">
            <v>1650</v>
          </cell>
          <cell r="I4084">
            <v>0</v>
          </cell>
          <cell r="J4084">
            <v>0</v>
          </cell>
          <cell r="K4084">
            <v>0</v>
          </cell>
        </row>
        <row r="4085">
          <cell r="E4085" t="str">
            <v>SMI10038</v>
          </cell>
          <cell r="F4085">
            <v>0</v>
          </cell>
          <cell r="G4085">
            <v>2750</v>
          </cell>
          <cell r="H4085">
            <v>1650</v>
          </cell>
          <cell r="I4085">
            <v>0</v>
          </cell>
          <cell r="J4085">
            <v>0</v>
          </cell>
          <cell r="K4085">
            <v>0</v>
          </cell>
        </row>
        <row r="4086">
          <cell r="E4086" t="str">
            <v>SMI10039</v>
          </cell>
          <cell r="F4086">
            <v>0</v>
          </cell>
          <cell r="G4086">
            <v>2750</v>
          </cell>
          <cell r="H4086">
            <v>1650</v>
          </cell>
          <cell r="I4086">
            <v>0</v>
          </cell>
          <cell r="J4086">
            <v>0</v>
          </cell>
          <cell r="K4086">
            <v>0</v>
          </cell>
        </row>
        <row r="4087">
          <cell r="E4087" t="str">
            <v>SMI10040</v>
          </cell>
          <cell r="F4087">
            <v>0</v>
          </cell>
          <cell r="G4087">
            <v>2750</v>
          </cell>
          <cell r="H4087">
            <v>1650</v>
          </cell>
          <cell r="I4087">
            <v>0</v>
          </cell>
          <cell r="J4087">
            <v>0</v>
          </cell>
          <cell r="K4087">
            <v>0</v>
          </cell>
        </row>
        <row r="4088">
          <cell r="E4088" t="str">
            <v>SMI10042</v>
          </cell>
          <cell r="F4088">
            <v>0</v>
          </cell>
          <cell r="I4088">
            <v>0</v>
          </cell>
          <cell r="J4088">
            <v>950</v>
          </cell>
          <cell r="K4088">
            <v>1300</v>
          </cell>
        </row>
        <row r="4089">
          <cell r="E4089" t="str">
            <v>SMI10043</v>
          </cell>
          <cell r="F4089">
            <v>0</v>
          </cell>
          <cell r="G4089">
            <v>2750</v>
          </cell>
          <cell r="H4089">
            <v>1650</v>
          </cell>
          <cell r="I4089">
            <v>0</v>
          </cell>
          <cell r="J4089">
            <v>0</v>
          </cell>
          <cell r="K4089">
            <v>0</v>
          </cell>
        </row>
        <row r="4090">
          <cell r="E4090" t="str">
            <v>SMI10044</v>
          </cell>
          <cell r="F4090">
            <v>0</v>
          </cell>
          <cell r="G4090">
            <v>2750</v>
          </cell>
          <cell r="H4090">
            <v>1650</v>
          </cell>
          <cell r="I4090">
            <v>0</v>
          </cell>
          <cell r="J4090">
            <v>0</v>
          </cell>
          <cell r="K4090">
            <v>0</v>
          </cell>
        </row>
        <row r="4091">
          <cell r="E4091" t="str">
            <v>SMI10045</v>
          </cell>
          <cell r="F4091">
            <v>0</v>
          </cell>
          <cell r="G4091">
            <v>2750</v>
          </cell>
          <cell r="H4091">
            <v>1650</v>
          </cell>
          <cell r="I4091">
            <v>0</v>
          </cell>
          <cell r="J4091">
            <v>0</v>
          </cell>
          <cell r="K4091">
            <v>0</v>
          </cell>
        </row>
        <row r="4092">
          <cell r="E4092" t="str">
            <v>SMI10046</v>
          </cell>
          <cell r="F4092">
            <v>0</v>
          </cell>
          <cell r="G4092">
            <v>2750</v>
          </cell>
          <cell r="H4092">
            <v>1650</v>
          </cell>
          <cell r="I4092">
            <v>0</v>
          </cell>
          <cell r="J4092">
            <v>0</v>
          </cell>
          <cell r="K4092">
            <v>0</v>
          </cell>
        </row>
        <row r="4093">
          <cell r="E4093" t="str">
            <v>SMI10047</v>
          </cell>
          <cell r="F4093">
            <v>0</v>
          </cell>
          <cell r="G4093">
            <v>0</v>
          </cell>
          <cell r="I4093">
            <v>0</v>
          </cell>
          <cell r="J4093">
            <v>950</v>
          </cell>
          <cell r="K4093">
            <v>1300</v>
          </cell>
        </row>
        <row r="4094">
          <cell r="E4094" t="str">
            <v>SMI10051</v>
          </cell>
          <cell r="F4094">
            <v>0</v>
          </cell>
          <cell r="G4094">
            <v>0</v>
          </cell>
          <cell r="I4094">
            <v>0</v>
          </cell>
          <cell r="J4094">
            <v>950</v>
          </cell>
          <cell r="K4094">
            <v>1300</v>
          </cell>
        </row>
        <row r="4095">
          <cell r="E4095" t="str">
            <v>SMI10052</v>
          </cell>
          <cell r="F4095">
            <v>0</v>
          </cell>
          <cell r="G4095">
            <v>0</v>
          </cell>
          <cell r="I4095">
            <v>0</v>
          </cell>
          <cell r="J4095">
            <v>950</v>
          </cell>
          <cell r="K4095">
            <v>1300</v>
          </cell>
        </row>
        <row r="4096">
          <cell r="E4096" t="str">
            <v>SMI10053</v>
          </cell>
          <cell r="F4096">
            <v>0</v>
          </cell>
          <cell r="G4096">
            <v>0</v>
          </cell>
          <cell r="I4096">
            <v>0</v>
          </cell>
          <cell r="J4096">
            <v>950</v>
          </cell>
          <cell r="K4096">
            <v>1300</v>
          </cell>
        </row>
        <row r="4097">
          <cell r="E4097" t="str">
            <v>SMI10054</v>
          </cell>
          <cell r="F4097">
            <v>0</v>
          </cell>
          <cell r="G4097">
            <v>0</v>
          </cell>
          <cell r="I4097">
            <v>0</v>
          </cell>
          <cell r="J4097">
            <v>950</v>
          </cell>
          <cell r="K4097">
            <v>1300</v>
          </cell>
        </row>
        <row r="4098">
          <cell r="E4098" t="str">
            <v>SMI10055</v>
          </cell>
          <cell r="F4098">
            <v>0</v>
          </cell>
          <cell r="G4098">
            <v>0</v>
          </cell>
          <cell r="I4098">
            <v>0</v>
          </cell>
          <cell r="J4098">
            <v>950</v>
          </cell>
          <cell r="K4098">
            <v>1300</v>
          </cell>
        </row>
        <row r="4099">
          <cell r="E4099" t="str">
            <v>SMI20100</v>
          </cell>
          <cell r="F4099">
            <v>0</v>
          </cell>
          <cell r="G4099">
            <v>0</v>
          </cell>
          <cell r="I4099">
            <v>1500</v>
          </cell>
          <cell r="J4099">
            <v>950</v>
          </cell>
          <cell r="K4099">
            <v>1300</v>
          </cell>
        </row>
        <row r="4100">
          <cell r="E4100" t="str">
            <v>SMI20101</v>
          </cell>
          <cell r="F4100">
            <v>0</v>
          </cell>
          <cell r="G4100">
            <v>2750</v>
          </cell>
          <cell r="H4100">
            <v>1650</v>
          </cell>
          <cell r="I4100">
            <v>0</v>
          </cell>
          <cell r="J4100">
            <v>0</v>
          </cell>
          <cell r="K4100">
            <v>0</v>
          </cell>
        </row>
        <row r="4101">
          <cell r="E4101" t="str">
            <v>SMI20102</v>
          </cell>
          <cell r="F4101">
            <v>0</v>
          </cell>
          <cell r="G4101">
            <v>2750</v>
          </cell>
          <cell r="H4101">
            <v>1650</v>
          </cell>
          <cell r="I4101">
            <v>0</v>
          </cell>
          <cell r="J4101">
            <v>0</v>
          </cell>
          <cell r="K4101">
            <v>0</v>
          </cell>
        </row>
        <row r="4102">
          <cell r="E4102" t="str">
            <v>SMI20103</v>
          </cell>
          <cell r="F4102">
            <v>0</v>
          </cell>
          <cell r="G4102">
            <v>2750</v>
          </cell>
          <cell r="H4102">
            <v>1650</v>
          </cell>
          <cell r="I4102">
            <v>0</v>
          </cell>
          <cell r="J4102">
            <v>0</v>
          </cell>
          <cell r="K4102">
            <v>0</v>
          </cell>
        </row>
        <row r="4103">
          <cell r="E4103" t="str">
            <v>SMI20104</v>
          </cell>
          <cell r="F4103">
            <v>0</v>
          </cell>
          <cell r="G4103">
            <v>2750</v>
          </cell>
          <cell r="H4103">
            <v>1650</v>
          </cell>
          <cell r="I4103">
            <v>0</v>
          </cell>
          <cell r="J4103">
            <v>0</v>
          </cell>
          <cell r="K4103">
            <v>0</v>
          </cell>
        </row>
        <row r="4104">
          <cell r="E4104" t="str">
            <v>SMI20105</v>
          </cell>
          <cell r="F4104">
            <v>0</v>
          </cell>
          <cell r="G4104">
            <v>2750</v>
          </cell>
          <cell r="H4104">
            <v>1650</v>
          </cell>
          <cell r="I4104">
            <v>0</v>
          </cell>
          <cell r="J4104">
            <v>0</v>
          </cell>
          <cell r="K4104">
            <v>0</v>
          </cell>
        </row>
        <row r="4105">
          <cell r="E4105" t="str">
            <v>SMI20106</v>
          </cell>
          <cell r="F4105">
            <v>0</v>
          </cell>
          <cell r="G4105">
            <v>2750</v>
          </cell>
          <cell r="H4105">
            <v>1650</v>
          </cell>
          <cell r="I4105">
            <v>0</v>
          </cell>
          <cell r="J4105">
            <v>0</v>
          </cell>
          <cell r="K4105">
            <v>0</v>
          </cell>
        </row>
        <row r="4106">
          <cell r="E4106" t="str">
            <v>SMI20107</v>
          </cell>
          <cell r="F4106">
            <v>0</v>
          </cell>
          <cell r="G4106">
            <v>2750</v>
          </cell>
          <cell r="H4106">
            <v>1650</v>
          </cell>
          <cell r="I4106">
            <v>0</v>
          </cell>
          <cell r="J4106">
            <v>0</v>
          </cell>
          <cell r="K4106">
            <v>0</v>
          </cell>
        </row>
        <row r="4107">
          <cell r="E4107" t="str">
            <v>SMI20108</v>
          </cell>
          <cell r="F4107">
            <v>0</v>
          </cell>
          <cell r="G4107">
            <v>2750</v>
          </cell>
          <cell r="H4107">
            <v>1650</v>
          </cell>
          <cell r="I4107">
            <v>0</v>
          </cell>
          <cell r="J4107">
            <v>0</v>
          </cell>
          <cell r="K4107">
            <v>0</v>
          </cell>
        </row>
        <row r="4108">
          <cell r="E4108" t="str">
            <v>SMI20109</v>
          </cell>
          <cell r="F4108">
            <v>0</v>
          </cell>
          <cell r="G4108">
            <v>2750</v>
          </cell>
          <cell r="H4108">
            <v>1650</v>
          </cell>
          <cell r="I4108">
            <v>0</v>
          </cell>
          <cell r="J4108">
            <v>0</v>
          </cell>
          <cell r="K4108">
            <v>0</v>
          </cell>
        </row>
        <row r="4109">
          <cell r="E4109" t="str">
            <v>SMI20110</v>
          </cell>
          <cell r="F4109">
            <v>0</v>
          </cell>
          <cell r="G4109">
            <v>2750</v>
          </cell>
          <cell r="H4109">
            <v>1650</v>
          </cell>
          <cell r="I4109">
            <v>0</v>
          </cell>
          <cell r="J4109">
            <v>0</v>
          </cell>
          <cell r="K4109">
            <v>0</v>
          </cell>
        </row>
        <row r="4110">
          <cell r="E4110" t="str">
            <v>SMI20111</v>
          </cell>
          <cell r="F4110">
            <v>0</v>
          </cell>
          <cell r="G4110">
            <v>2750</v>
          </cell>
          <cell r="H4110">
            <v>1650</v>
          </cell>
          <cell r="I4110">
            <v>0</v>
          </cell>
          <cell r="J4110">
            <v>0</v>
          </cell>
          <cell r="K4110">
            <v>0</v>
          </cell>
        </row>
        <row r="4111">
          <cell r="E4111" t="str">
            <v>SMI20112</v>
          </cell>
          <cell r="F4111">
            <v>0</v>
          </cell>
          <cell r="G4111">
            <v>2750</v>
          </cell>
          <cell r="H4111">
            <v>1650</v>
          </cell>
          <cell r="I4111">
            <v>0</v>
          </cell>
          <cell r="J4111">
            <v>0</v>
          </cell>
          <cell r="K4111">
            <v>0</v>
          </cell>
        </row>
        <row r="4112">
          <cell r="E4112" t="str">
            <v>SMI20113</v>
          </cell>
          <cell r="F4112">
            <v>0</v>
          </cell>
          <cell r="G4112">
            <v>2750</v>
          </cell>
          <cell r="H4112">
            <v>1650</v>
          </cell>
          <cell r="I4112">
            <v>0</v>
          </cell>
          <cell r="J4112">
            <v>0</v>
          </cell>
          <cell r="K4112">
            <v>0</v>
          </cell>
        </row>
        <row r="4113">
          <cell r="E4113" t="str">
            <v>SMI20114</v>
          </cell>
          <cell r="F4113">
            <v>0</v>
          </cell>
          <cell r="G4113">
            <v>2750</v>
          </cell>
          <cell r="H4113">
            <v>1650</v>
          </cell>
          <cell r="I4113">
            <v>0</v>
          </cell>
          <cell r="J4113">
            <v>0</v>
          </cell>
          <cell r="K4113">
            <v>0</v>
          </cell>
        </row>
        <row r="4114">
          <cell r="E4114" t="str">
            <v>SMI20115</v>
          </cell>
          <cell r="F4114">
            <v>0</v>
          </cell>
          <cell r="G4114">
            <v>2750</v>
          </cell>
          <cell r="H4114">
            <v>1650</v>
          </cell>
          <cell r="I4114">
            <v>0</v>
          </cell>
          <cell r="J4114">
            <v>0</v>
          </cell>
          <cell r="K4114">
            <v>0</v>
          </cell>
        </row>
        <row r="4115">
          <cell r="E4115" t="str">
            <v>SMI20116</v>
          </cell>
          <cell r="F4115">
            <v>0</v>
          </cell>
          <cell r="G4115">
            <v>2750</v>
          </cell>
          <cell r="H4115">
            <v>1650</v>
          </cell>
          <cell r="I4115">
            <v>0</v>
          </cell>
          <cell r="J4115">
            <v>0</v>
          </cell>
          <cell r="K4115">
            <v>0</v>
          </cell>
        </row>
        <row r="4116">
          <cell r="E4116" t="str">
            <v>SMI20117</v>
          </cell>
          <cell r="F4116">
            <v>0</v>
          </cell>
          <cell r="G4116">
            <v>2750</v>
          </cell>
          <cell r="H4116">
            <v>1650</v>
          </cell>
          <cell r="I4116">
            <v>0</v>
          </cell>
          <cell r="J4116">
            <v>0</v>
          </cell>
          <cell r="K4116">
            <v>0</v>
          </cell>
        </row>
        <row r="4117">
          <cell r="E4117" t="str">
            <v>SMI20118</v>
          </cell>
          <cell r="F4117">
            <v>0</v>
          </cell>
          <cell r="G4117">
            <v>2750</v>
          </cell>
          <cell r="H4117">
            <v>1650</v>
          </cell>
          <cell r="I4117">
            <v>0</v>
          </cell>
          <cell r="J4117">
            <v>0</v>
          </cell>
          <cell r="K4117">
            <v>0</v>
          </cell>
        </row>
        <row r="4118">
          <cell r="E4118" t="str">
            <v>SMI20119</v>
          </cell>
          <cell r="F4118">
            <v>0</v>
          </cell>
          <cell r="G4118">
            <v>2750</v>
          </cell>
          <cell r="H4118">
            <v>1650</v>
          </cell>
          <cell r="I4118">
            <v>0</v>
          </cell>
          <cell r="J4118">
            <v>0</v>
          </cell>
          <cell r="K4118">
            <v>0</v>
          </cell>
        </row>
        <row r="4119">
          <cell r="E4119" t="str">
            <v>SMI20120</v>
          </cell>
          <cell r="F4119">
            <v>0</v>
          </cell>
          <cell r="G4119">
            <v>2750</v>
          </cell>
          <cell r="H4119">
            <v>1650</v>
          </cell>
          <cell r="I4119">
            <v>0</v>
          </cell>
          <cell r="J4119">
            <v>0</v>
          </cell>
          <cell r="K4119">
            <v>0</v>
          </cell>
        </row>
        <row r="4120">
          <cell r="E4120" t="str">
            <v>SMI20121</v>
          </cell>
          <cell r="F4120">
            <v>0</v>
          </cell>
          <cell r="G4120">
            <v>2750</v>
          </cell>
          <cell r="H4120">
            <v>1650</v>
          </cell>
          <cell r="I4120">
            <v>0</v>
          </cell>
          <cell r="J4120">
            <v>0</v>
          </cell>
          <cell r="K4120">
            <v>0</v>
          </cell>
        </row>
        <row r="4121">
          <cell r="E4121" t="str">
            <v>SMI20122</v>
          </cell>
          <cell r="F4121">
            <v>0</v>
          </cell>
          <cell r="G4121">
            <v>2750</v>
          </cell>
          <cell r="H4121">
            <v>1650</v>
          </cell>
          <cell r="I4121">
            <v>0</v>
          </cell>
          <cell r="J4121">
            <v>0</v>
          </cell>
          <cell r="K4121">
            <v>0</v>
          </cell>
        </row>
        <row r="4122">
          <cell r="E4122" t="str">
            <v>SMI20123</v>
          </cell>
          <cell r="F4122">
            <v>0</v>
          </cell>
          <cell r="G4122">
            <v>2750</v>
          </cell>
          <cell r="H4122">
            <v>1650</v>
          </cell>
          <cell r="I4122">
            <v>0</v>
          </cell>
          <cell r="J4122">
            <v>0</v>
          </cell>
          <cell r="K4122">
            <v>0</v>
          </cell>
        </row>
        <row r="4123">
          <cell r="E4123" t="str">
            <v>SMI20125</v>
          </cell>
          <cell r="F4123">
            <v>0</v>
          </cell>
          <cell r="G4123">
            <v>2750</v>
          </cell>
          <cell r="H4123">
            <v>1650</v>
          </cell>
          <cell r="I4123">
            <v>0</v>
          </cell>
          <cell r="J4123">
            <v>0</v>
          </cell>
          <cell r="K4123">
            <v>0</v>
          </cell>
        </row>
        <row r="4124">
          <cell r="E4124" t="str">
            <v>SMI20127</v>
          </cell>
          <cell r="F4124">
            <v>0</v>
          </cell>
          <cell r="G4124">
            <v>2750</v>
          </cell>
          <cell r="H4124">
            <v>1650</v>
          </cell>
          <cell r="I4124">
            <v>0</v>
          </cell>
          <cell r="J4124">
            <v>0</v>
          </cell>
          <cell r="K4124">
            <v>0</v>
          </cell>
        </row>
        <row r="4125">
          <cell r="E4125" t="str">
            <v>SMI20128</v>
          </cell>
          <cell r="F4125">
            <v>0</v>
          </cell>
          <cell r="G4125">
            <v>2750</v>
          </cell>
          <cell r="H4125">
            <v>1650</v>
          </cell>
          <cell r="I4125">
            <v>0</v>
          </cell>
          <cell r="J4125">
            <v>0</v>
          </cell>
          <cell r="K4125">
            <v>0</v>
          </cell>
        </row>
        <row r="4126">
          <cell r="E4126" t="str">
            <v>SMI20129</v>
          </cell>
          <cell r="F4126">
            <v>0</v>
          </cell>
          <cell r="G4126">
            <v>2750</v>
          </cell>
          <cell r="H4126">
            <v>1650</v>
          </cell>
          <cell r="I4126">
            <v>0</v>
          </cell>
          <cell r="J4126">
            <v>0</v>
          </cell>
          <cell r="K4126">
            <v>0</v>
          </cell>
        </row>
        <row r="4127">
          <cell r="E4127" t="str">
            <v>SMI20130</v>
          </cell>
          <cell r="F4127">
            <v>0</v>
          </cell>
          <cell r="G4127">
            <v>2750</v>
          </cell>
          <cell r="H4127">
            <v>1650</v>
          </cell>
          <cell r="I4127">
            <v>0</v>
          </cell>
          <cell r="J4127">
            <v>0</v>
          </cell>
          <cell r="K4127">
            <v>0</v>
          </cell>
        </row>
        <row r="4128">
          <cell r="E4128" t="str">
            <v>SMI20131</v>
          </cell>
          <cell r="F4128">
            <v>0</v>
          </cell>
          <cell r="G4128">
            <v>2750</v>
          </cell>
          <cell r="H4128">
            <v>1650</v>
          </cell>
          <cell r="I4128">
            <v>0</v>
          </cell>
          <cell r="J4128">
            <v>0</v>
          </cell>
          <cell r="K4128">
            <v>0</v>
          </cell>
        </row>
        <row r="4129">
          <cell r="E4129" t="str">
            <v>SOC10000</v>
          </cell>
          <cell r="F4129">
            <v>0</v>
          </cell>
          <cell r="G4129">
            <v>0</v>
          </cell>
          <cell r="I4129">
            <v>0</v>
          </cell>
          <cell r="J4129">
            <v>950</v>
          </cell>
          <cell r="K4129">
            <v>1300</v>
          </cell>
        </row>
        <row r="4130">
          <cell r="E4130" t="str">
            <v>SOC10001</v>
          </cell>
          <cell r="F4130">
            <v>0</v>
          </cell>
          <cell r="G4130">
            <v>0</v>
          </cell>
          <cell r="I4130">
            <v>0</v>
          </cell>
          <cell r="J4130">
            <v>950</v>
          </cell>
          <cell r="K4130">
            <v>1300</v>
          </cell>
        </row>
        <row r="4131">
          <cell r="E4131" t="str">
            <v>SOC10002</v>
          </cell>
          <cell r="F4131">
            <v>0</v>
          </cell>
          <cell r="G4131">
            <v>0</v>
          </cell>
          <cell r="I4131">
            <v>0</v>
          </cell>
          <cell r="J4131">
            <v>950</v>
          </cell>
          <cell r="K4131">
            <v>1300</v>
          </cell>
        </row>
        <row r="4132">
          <cell r="E4132" t="str">
            <v>SOC10003</v>
          </cell>
          <cell r="F4132">
            <v>0</v>
          </cell>
          <cell r="G4132">
            <v>0</v>
          </cell>
          <cell r="I4132">
            <v>0</v>
          </cell>
          <cell r="J4132">
            <v>950</v>
          </cell>
          <cell r="K4132">
            <v>1300</v>
          </cell>
        </row>
        <row r="4133">
          <cell r="E4133" t="str">
            <v>SOC10004</v>
          </cell>
          <cell r="F4133">
            <v>0</v>
          </cell>
          <cell r="G4133">
            <v>0</v>
          </cell>
          <cell r="I4133">
            <v>0</v>
          </cell>
          <cell r="J4133">
            <v>950</v>
          </cell>
          <cell r="K4133">
            <v>1300</v>
          </cell>
        </row>
        <row r="4134">
          <cell r="E4134" t="str">
            <v>SOC10005</v>
          </cell>
          <cell r="F4134">
            <v>0</v>
          </cell>
          <cell r="G4134">
            <v>0</v>
          </cell>
          <cell r="I4134">
            <v>0</v>
          </cell>
          <cell r="J4134">
            <v>950</v>
          </cell>
          <cell r="K4134">
            <v>1300</v>
          </cell>
        </row>
        <row r="4135">
          <cell r="E4135" t="str">
            <v>SOC20100</v>
          </cell>
          <cell r="F4135">
            <v>0</v>
          </cell>
          <cell r="G4135">
            <v>0</v>
          </cell>
          <cell r="I4135">
            <v>1500</v>
          </cell>
          <cell r="J4135">
            <v>950</v>
          </cell>
          <cell r="K4135">
            <v>1300</v>
          </cell>
        </row>
        <row r="4136">
          <cell r="E4136" t="str">
            <v>SOC20101</v>
          </cell>
          <cell r="F4136">
            <v>0</v>
          </cell>
          <cell r="G4136">
            <v>2750</v>
          </cell>
          <cell r="H4136">
            <v>1650</v>
          </cell>
          <cell r="I4136">
            <v>0</v>
          </cell>
          <cell r="J4136">
            <v>0</v>
          </cell>
          <cell r="K4136">
            <v>0</v>
          </cell>
        </row>
        <row r="4137">
          <cell r="E4137" t="str">
            <v>SOC20102</v>
          </cell>
          <cell r="F4137">
            <v>0</v>
          </cell>
          <cell r="G4137">
            <v>2750</v>
          </cell>
          <cell r="H4137">
            <v>1650</v>
          </cell>
          <cell r="I4137">
            <v>0</v>
          </cell>
          <cell r="J4137">
            <v>0</v>
          </cell>
          <cell r="K4137">
            <v>0</v>
          </cell>
        </row>
        <row r="4138">
          <cell r="E4138" t="str">
            <v>SOC20103</v>
          </cell>
          <cell r="F4138">
            <v>0</v>
          </cell>
          <cell r="G4138">
            <v>2750</v>
          </cell>
          <cell r="H4138">
            <v>1650</v>
          </cell>
          <cell r="I4138">
            <v>0</v>
          </cell>
          <cell r="J4138">
            <v>0</v>
          </cell>
          <cell r="K4138">
            <v>0</v>
          </cell>
        </row>
        <row r="4139">
          <cell r="E4139" t="str">
            <v>SOC20104</v>
          </cell>
          <cell r="F4139">
            <v>0</v>
          </cell>
          <cell r="G4139">
            <v>2750</v>
          </cell>
          <cell r="H4139">
            <v>1650</v>
          </cell>
          <cell r="I4139">
            <v>0</v>
          </cell>
          <cell r="J4139">
            <v>0</v>
          </cell>
          <cell r="K4139">
            <v>0</v>
          </cell>
        </row>
        <row r="4140">
          <cell r="E4140" t="str">
            <v>SOC20105</v>
          </cell>
          <cell r="F4140">
            <v>0</v>
          </cell>
          <cell r="G4140">
            <v>2750</v>
          </cell>
          <cell r="H4140">
            <v>1650</v>
          </cell>
          <cell r="I4140">
            <v>0</v>
          </cell>
          <cell r="J4140">
            <v>0</v>
          </cell>
          <cell r="K4140">
            <v>0</v>
          </cell>
        </row>
        <row r="4141">
          <cell r="E4141" t="str">
            <v>SOC20106</v>
          </cell>
          <cell r="F4141">
            <v>0</v>
          </cell>
          <cell r="G4141">
            <v>2750</v>
          </cell>
          <cell r="H4141">
            <v>1650</v>
          </cell>
          <cell r="I4141">
            <v>0</v>
          </cell>
          <cell r="J4141">
            <v>0</v>
          </cell>
          <cell r="K4141">
            <v>0</v>
          </cell>
        </row>
        <row r="4142">
          <cell r="E4142" t="str">
            <v>SOC20107</v>
          </cell>
          <cell r="F4142">
            <v>0</v>
          </cell>
          <cell r="G4142">
            <v>2750</v>
          </cell>
          <cell r="H4142">
            <v>1650</v>
          </cell>
          <cell r="I4142">
            <v>0</v>
          </cell>
          <cell r="J4142">
            <v>0</v>
          </cell>
          <cell r="K4142">
            <v>0</v>
          </cell>
        </row>
        <row r="4143">
          <cell r="E4143" t="str">
            <v>SOC20108</v>
          </cell>
          <cell r="F4143">
            <v>0</v>
          </cell>
          <cell r="G4143">
            <v>2750</v>
          </cell>
          <cell r="H4143">
            <v>1650</v>
          </cell>
          <cell r="I4143">
            <v>0</v>
          </cell>
          <cell r="J4143">
            <v>0</v>
          </cell>
          <cell r="K4143">
            <v>0</v>
          </cell>
        </row>
        <row r="4144">
          <cell r="E4144" t="str">
            <v>SOC20109</v>
          </cell>
          <cell r="F4144">
            <v>0</v>
          </cell>
          <cell r="G4144">
            <v>2750</v>
          </cell>
          <cell r="H4144">
            <v>1650</v>
          </cell>
          <cell r="I4144">
            <v>0</v>
          </cell>
          <cell r="J4144">
            <v>0</v>
          </cell>
          <cell r="K4144">
            <v>0</v>
          </cell>
        </row>
        <row r="4145">
          <cell r="E4145" t="str">
            <v>SOC20110</v>
          </cell>
          <cell r="F4145">
            <v>0</v>
          </cell>
          <cell r="G4145">
            <v>2750</v>
          </cell>
          <cell r="H4145">
            <v>1650</v>
          </cell>
          <cell r="I4145">
            <v>0</v>
          </cell>
          <cell r="J4145">
            <v>0</v>
          </cell>
          <cell r="K4145">
            <v>0</v>
          </cell>
        </row>
        <row r="4146">
          <cell r="E4146" t="str">
            <v>SOC20111</v>
          </cell>
          <cell r="F4146">
            <v>0</v>
          </cell>
          <cell r="G4146">
            <v>2750</v>
          </cell>
          <cell r="H4146">
            <v>1650</v>
          </cell>
          <cell r="I4146">
            <v>0</v>
          </cell>
          <cell r="J4146">
            <v>0</v>
          </cell>
          <cell r="K4146">
            <v>0</v>
          </cell>
        </row>
        <row r="4147">
          <cell r="E4147" t="str">
            <v>SOC20112</v>
          </cell>
          <cell r="F4147">
            <v>0</v>
          </cell>
          <cell r="G4147">
            <v>2750</v>
          </cell>
          <cell r="H4147">
            <v>1650</v>
          </cell>
          <cell r="I4147">
            <v>0</v>
          </cell>
          <cell r="J4147">
            <v>0</v>
          </cell>
          <cell r="K4147">
            <v>0</v>
          </cell>
        </row>
        <row r="4148">
          <cell r="E4148" t="str">
            <v>SOC20113</v>
          </cell>
          <cell r="F4148">
            <v>0</v>
          </cell>
          <cell r="G4148">
            <v>2750</v>
          </cell>
          <cell r="H4148">
            <v>1650</v>
          </cell>
          <cell r="I4148">
            <v>0</v>
          </cell>
          <cell r="J4148">
            <v>0</v>
          </cell>
          <cell r="K4148">
            <v>0</v>
          </cell>
        </row>
        <row r="4149">
          <cell r="E4149" t="str">
            <v>SOC20114</v>
          </cell>
          <cell r="F4149">
            <v>0</v>
          </cell>
          <cell r="G4149">
            <v>2750</v>
          </cell>
          <cell r="H4149">
            <v>1650</v>
          </cell>
          <cell r="I4149">
            <v>0</v>
          </cell>
          <cell r="J4149">
            <v>0</v>
          </cell>
          <cell r="K4149">
            <v>0</v>
          </cell>
        </row>
        <row r="4150">
          <cell r="E4150" t="str">
            <v>SOC20115</v>
          </cell>
          <cell r="F4150">
            <v>0</v>
          </cell>
          <cell r="G4150">
            <v>2750</v>
          </cell>
          <cell r="H4150">
            <v>1650</v>
          </cell>
          <cell r="I4150">
            <v>0</v>
          </cell>
          <cell r="J4150">
            <v>0</v>
          </cell>
          <cell r="K4150">
            <v>0</v>
          </cell>
        </row>
        <row r="4151">
          <cell r="E4151" t="str">
            <v>SOC20116</v>
          </cell>
          <cell r="F4151">
            <v>0</v>
          </cell>
          <cell r="G4151">
            <v>2750</v>
          </cell>
          <cell r="H4151">
            <v>1650</v>
          </cell>
          <cell r="I4151">
            <v>0</v>
          </cell>
          <cell r="J4151">
            <v>0</v>
          </cell>
          <cell r="K4151">
            <v>0</v>
          </cell>
        </row>
        <row r="4152">
          <cell r="E4152" t="str">
            <v>SOC20118</v>
          </cell>
          <cell r="F4152">
            <v>0</v>
          </cell>
          <cell r="G4152">
            <v>2750</v>
          </cell>
          <cell r="H4152">
            <v>1650</v>
          </cell>
          <cell r="I4152">
            <v>0</v>
          </cell>
          <cell r="J4152">
            <v>0</v>
          </cell>
          <cell r="K4152">
            <v>0</v>
          </cell>
        </row>
        <row r="4153">
          <cell r="E4153" t="str">
            <v>SOC20119</v>
          </cell>
          <cell r="F4153">
            <v>0</v>
          </cell>
          <cell r="G4153">
            <v>2750</v>
          </cell>
          <cell r="H4153">
            <v>1650</v>
          </cell>
          <cell r="I4153">
            <v>0</v>
          </cell>
          <cell r="J4153">
            <v>0</v>
          </cell>
          <cell r="K4153">
            <v>0</v>
          </cell>
        </row>
        <row r="4154">
          <cell r="E4154" t="str">
            <v>SOC20200</v>
          </cell>
          <cell r="F4154">
            <v>0</v>
          </cell>
          <cell r="I4154">
            <v>1500</v>
          </cell>
          <cell r="J4154">
            <v>950</v>
          </cell>
          <cell r="K4154">
            <v>1300</v>
          </cell>
        </row>
        <row r="4155">
          <cell r="E4155" t="str">
            <v>SOC20201</v>
          </cell>
          <cell r="F4155">
            <v>0</v>
          </cell>
          <cell r="G4155">
            <v>2750</v>
          </cell>
          <cell r="H4155">
            <v>1650</v>
          </cell>
          <cell r="I4155">
            <v>0</v>
          </cell>
          <cell r="J4155">
            <v>0</v>
          </cell>
          <cell r="K4155">
            <v>0</v>
          </cell>
        </row>
        <row r="4156">
          <cell r="E4156" t="str">
            <v>SOC20202</v>
          </cell>
          <cell r="F4156">
            <v>0</v>
          </cell>
          <cell r="G4156">
            <v>2750</v>
          </cell>
          <cell r="H4156">
            <v>1650</v>
          </cell>
          <cell r="I4156">
            <v>0</v>
          </cell>
          <cell r="J4156">
            <v>0</v>
          </cell>
          <cell r="K4156">
            <v>0</v>
          </cell>
        </row>
        <row r="4157">
          <cell r="E4157" t="str">
            <v>SOC20203</v>
          </cell>
          <cell r="F4157">
            <v>0</v>
          </cell>
          <cell r="G4157">
            <v>2750</v>
          </cell>
          <cell r="H4157">
            <v>1650</v>
          </cell>
          <cell r="I4157">
            <v>0</v>
          </cell>
          <cell r="J4157">
            <v>0</v>
          </cell>
          <cell r="K4157">
            <v>0</v>
          </cell>
        </row>
        <row r="4158">
          <cell r="E4158" t="str">
            <v>SOC20204</v>
          </cell>
          <cell r="F4158">
            <v>0</v>
          </cell>
          <cell r="G4158">
            <v>2750</v>
          </cell>
          <cell r="H4158">
            <v>1650</v>
          </cell>
          <cell r="I4158">
            <v>0</v>
          </cell>
          <cell r="J4158">
            <v>0</v>
          </cell>
          <cell r="K4158">
            <v>0</v>
          </cell>
        </row>
        <row r="4159">
          <cell r="E4159" t="str">
            <v>SOC20205</v>
          </cell>
          <cell r="F4159">
            <v>0</v>
          </cell>
          <cell r="G4159">
            <v>2750</v>
          </cell>
          <cell r="H4159">
            <v>1650</v>
          </cell>
          <cell r="I4159">
            <v>0</v>
          </cell>
          <cell r="J4159">
            <v>0</v>
          </cell>
          <cell r="K4159">
            <v>0</v>
          </cell>
        </row>
        <row r="4160">
          <cell r="E4160" t="str">
            <v>SOC20206</v>
          </cell>
          <cell r="F4160">
            <v>0</v>
          </cell>
          <cell r="G4160">
            <v>2750</v>
          </cell>
          <cell r="H4160">
            <v>1650</v>
          </cell>
          <cell r="I4160">
            <v>0</v>
          </cell>
          <cell r="J4160">
            <v>0</v>
          </cell>
          <cell r="K4160">
            <v>0</v>
          </cell>
        </row>
        <row r="4161">
          <cell r="E4161" t="str">
            <v>SOC20207</v>
          </cell>
          <cell r="F4161">
            <v>0</v>
          </cell>
          <cell r="G4161">
            <v>2750</v>
          </cell>
          <cell r="H4161">
            <v>1650</v>
          </cell>
          <cell r="I4161">
            <v>0</v>
          </cell>
          <cell r="J4161">
            <v>0</v>
          </cell>
          <cell r="K4161">
            <v>0</v>
          </cell>
        </row>
        <row r="4162">
          <cell r="E4162" t="str">
            <v>SOC20208</v>
          </cell>
          <cell r="F4162">
            <v>0</v>
          </cell>
          <cell r="G4162">
            <v>2750</v>
          </cell>
          <cell r="H4162">
            <v>1650</v>
          </cell>
          <cell r="I4162">
            <v>0</v>
          </cell>
          <cell r="J4162">
            <v>0</v>
          </cell>
          <cell r="K4162">
            <v>0</v>
          </cell>
        </row>
        <row r="4163">
          <cell r="E4163" t="str">
            <v>SOC20209</v>
          </cell>
          <cell r="F4163">
            <v>0</v>
          </cell>
          <cell r="G4163">
            <v>2750</v>
          </cell>
          <cell r="H4163">
            <v>1650</v>
          </cell>
          <cell r="I4163">
            <v>0</v>
          </cell>
          <cell r="J4163">
            <v>0</v>
          </cell>
          <cell r="K4163">
            <v>0</v>
          </cell>
        </row>
        <row r="4164">
          <cell r="E4164" t="str">
            <v>SOC20210</v>
          </cell>
          <cell r="F4164">
            <v>0</v>
          </cell>
          <cell r="G4164">
            <v>2750</v>
          </cell>
          <cell r="H4164">
            <v>1650</v>
          </cell>
          <cell r="I4164">
            <v>0</v>
          </cell>
          <cell r="J4164">
            <v>0</v>
          </cell>
          <cell r="K4164">
            <v>0</v>
          </cell>
        </row>
        <row r="4165">
          <cell r="E4165" t="str">
            <v>SOC20211</v>
          </cell>
          <cell r="F4165">
            <v>0</v>
          </cell>
          <cell r="G4165">
            <v>2750</v>
          </cell>
          <cell r="H4165">
            <v>1650</v>
          </cell>
          <cell r="I4165">
            <v>0</v>
          </cell>
          <cell r="J4165">
            <v>0</v>
          </cell>
          <cell r="K4165">
            <v>0</v>
          </cell>
        </row>
        <row r="4166">
          <cell r="E4166" t="str">
            <v>SOC20212</v>
          </cell>
          <cell r="F4166">
            <v>0</v>
          </cell>
          <cell r="G4166">
            <v>2750</v>
          </cell>
          <cell r="H4166">
            <v>1650</v>
          </cell>
          <cell r="I4166">
            <v>0</v>
          </cell>
          <cell r="J4166">
            <v>0</v>
          </cell>
          <cell r="K4166">
            <v>0</v>
          </cell>
        </row>
        <row r="4167">
          <cell r="E4167" t="str">
            <v>SOC20213</v>
          </cell>
          <cell r="F4167">
            <v>0</v>
          </cell>
          <cell r="G4167">
            <v>2750</v>
          </cell>
          <cell r="H4167">
            <v>1650</v>
          </cell>
          <cell r="I4167">
            <v>0</v>
          </cell>
          <cell r="J4167">
            <v>0</v>
          </cell>
          <cell r="K4167">
            <v>0</v>
          </cell>
        </row>
        <row r="4168">
          <cell r="E4168" t="str">
            <v>SOC20214</v>
          </cell>
          <cell r="F4168">
            <v>0</v>
          </cell>
          <cell r="G4168">
            <v>2750</v>
          </cell>
          <cell r="H4168">
            <v>1650</v>
          </cell>
          <cell r="I4168">
            <v>0</v>
          </cell>
          <cell r="J4168">
            <v>0</v>
          </cell>
          <cell r="K4168">
            <v>0</v>
          </cell>
        </row>
        <row r="4169">
          <cell r="E4169" t="str">
            <v>SOC20215</v>
          </cell>
          <cell r="F4169">
            <v>0</v>
          </cell>
          <cell r="G4169">
            <v>2750</v>
          </cell>
          <cell r="H4169">
            <v>1650</v>
          </cell>
          <cell r="I4169">
            <v>0</v>
          </cell>
          <cell r="J4169">
            <v>0</v>
          </cell>
          <cell r="K4169">
            <v>0</v>
          </cell>
        </row>
        <row r="4170">
          <cell r="E4170" t="str">
            <v>SOC20216</v>
          </cell>
          <cell r="F4170">
            <v>0</v>
          </cell>
          <cell r="G4170">
            <v>2750</v>
          </cell>
          <cell r="H4170">
            <v>1650</v>
          </cell>
          <cell r="I4170">
            <v>0</v>
          </cell>
          <cell r="J4170">
            <v>0</v>
          </cell>
          <cell r="K4170">
            <v>0</v>
          </cell>
        </row>
        <row r="4171">
          <cell r="E4171" t="str">
            <v>SOC20300</v>
          </cell>
          <cell r="F4171">
            <v>0</v>
          </cell>
          <cell r="G4171">
            <v>0</v>
          </cell>
          <cell r="I4171">
            <v>1500</v>
          </cell>
          <cell r="J4171">
            <v>950</v>
          </cell>
          <cell r="K4171">
            <v>1300</v>
          </cell>
        </row>
        <row r="4172">
          <cell r="E4172" t="str">
            <v>SOC20301</v>
          </cell>
          <cell r="F4172">
            <v>0</v>
          </cell>
          <cell r="G4172">
            <v>2750</v>
          </cell>
          <cell r="H4172">
            <v>1650</v>
          </cell>
          <cell r="I4172">
            <v>0</v>
          </cell>
          <cell r="J4172">
            <v>0</v>
          </cell>
          <cell r="K4172">
            <v>0</v>
          </cell>
        </row>
        <row r="4173">
          <cell r="E4173" t="str">
            <v>SOC20302</v>
          </cell>
          <cell r="F4173">
            <v>0</v>
          </cell>
          <cell r="G4173">
            <v>2750</v>
          </cell>
          <cell r="H4173">
            <v>1650</v>
          </cell>
          <cell r="I4173">
            <v>0</v>
          </cell>
          <cell r="J4173">
            <v>0</v>
          </cell>
          <cell r="K4173">
            <v>0</v>
          </cell>
        </row>
        <row r="4174">
          <cell r="E4174" t="str">
            <v>SOC20303</v>
          </cell>
          <cell r="F4174">
            <v>0</v>
          </cell>
          <cell r="G4174">
            <v>2750</v>
          </cell>
          <cell r="H4174">
            <v>1650</v>
          </cell>
          <cell r="I4174">
            <v>0</v>
          </cell>
          <cell r="J4174">
            <v>0</v>
          </cell>
          <cell r="K4174">
            <v>0</v>
          </cell>
        </row>
        <row r="4175">
          <cell r="E4175" t="str">
            <v>SOC20304</v>
          </cell>
          <cell r="F4175">
            <v>0</v>
          </cell>
          <cell r="G4175">
            <v>2750</v>
          </cell>
          <cell r="H4175">
            <v>1650</v>
          </cell>
          <cell r="I4175">
            <v>0</v>
          </cell>
          <cell r="J4175">
            <v>0</v>
          </cell>
          <cell r="K4175">
            <v>0</v>
          </cell>
        </row>
        <row r="4176">
          <cell r="E4176" t="str">
            <v>SOC20305</v>
          </cell>
          <cell r="F4176">
            <v>0</v>
          </cell>
          <cell r="G4176">
            <v>2750</v>
          </cell>
          <cell r="H4176">
            <v>1650</v>
          </cell>
          <cell r="I4176">
            <v>0</v>
          </cell>
          <cell r="J4176">
            <v>0</v>
          </cell>
          <cell r="K4176">
            <v>0</v>
          </cell>
        </row>
        <row r="4177">
          <cell r="E4177" t="str">
            <v>SOC20306</v>
          </cell>
          <cell r="F4177">
            <v>0</v>
          </cell>
          <cell r="G4177">
            <v>2750</v>
          </cell>
          <cell r="H4177">
            <v>1650</v>
          </cell>
          <cell r="I4177">
            <v>0</v>
          </cell>
          <cell r="J4177">
            <v>0</v>
          </cell>
          <cell r="K4177">
            <v>0</v>
          </cell>
        </row>
        <row r="4178">
          <cell r="E4178" t="str">
            <v>SOC20307</v>
          </cell>
          <cell r="F4178">
            <v>0</v>
          </cell>
          <cell r="G4178">
            <v>2750</v>
          </cell>
          <cell r="H4178">
            <v>1650</v>
          </cell>
          <cell r="I4178">
            <v>0</v>
          </cell>
          <cell r="J4178">
            <v>0</v>
          </cell>
          <cell r="K4178">
            <v>0</v>
          </cell>
        </row>
        <row r="4179">
          <cell r="E4179" t="str">
            <v>SOC20308</v>
          </cell>
          <cell r="F4179">
            <v>0</v>
          </cell>
          <cell r="G4179">
            <v>2750</v>
          </cell>
          <cell r="H4179">
            <v>1650</v>
          </cell>
          <cell r="I4179">
            <v>0</v>
          </cell>
          <cell r="J4179">
            <v>0</v>
          </cell>
          <cell r="K4179">
            <v>0</v>
          </cell>
        </row>
        <row r="4180">
          <cell r="E4180" t="str">
            <v>SOC20309</v>
          </cell>
          <cell r="F4180">
            <v>0</v>
          </cell>
          <cell r="G4180">
            <v>2750</v>
          </cell>
          <cell r="H4180">
            <v>1650</v>
          </cell>
          <cell r="I4180">
            <v>0</v>
          </cell>
          <cell r="J4180">
            <v>0</v>
          </cell>
          <cell r="K4180">
            <v>0</v>
          </cell>
        </row>
        <row r="4181">
          <cell r="E4181" t="str">
            <v>SOC20310</v>
          </cell>
          <cell r="F4181">
            <v>0</v>
          </cell>
          <cell r="G4181">
            <v>2750</v>
          </cell>
          <cell r="H4181">
            <v>1650</v>
          </cell>
          <cell r="I4181">
            <v>0</v>
          </cell>
          <cell r="J4181">
            <v>0</v>
          </cell>
          <cell r="K4181">
            <v>0</v>
          </cell>
        </row>
        <row r="4182">
          <cell r="E4182" t="str">
            <v>SOC20311</v>
          </cell>
          <cell r="F4182">
            <v>0</v>
          </cell>
          <cell r="G4182">
            <v>2750</v>
          </cell>
          <cell r="H4182">
            <v>1650</v>
          </cell>
          <cell r="I4182">
            <v>0</v>
          </cell>
          <cell r="J4182">
            <v>0</v>
          </cell>
          <cell r="K4182">
            <v>0</v>
          </cell>
        </row>
        <row r="4183">
          <cell r="E4183" t="str">
            <v>SOC20312</v>
          </cell>
          <cell r="F4183">
            <v>0</v>
          </cell>
          <cell r="G4183">
            <v>2750</v>
          </cell>
          <cell r="H4183">
            <v>1650</v>
          </cell>
          <cell r="I4183">
            <v>0</v>
          </cell>
          <cell r="J4183">
            <v>0</v>
          </cell>
          <cell r="K4183">
            <v>0</v>
          </cell>
        </row>
        <row r="4184">
          <cell r="E4184" t="str">
            <v>SOC20313</v>
          </cell>
          <cell r="F4184">
            <v>0</v>
          </cell>
          <cell r="G4184">
            <v>2750</v>
          </cell>
          <cell r="H4184">
            <v>1650</v>
          </cell>
          <cell r="I4184">
            <v>0</v>
          </cell>
          <cell r="J4184">
            <v>0</v>
          </cell>
          <cell r="K4184">
            <v>0</v>
          </cell>
        </row>
        <row r="4185">
          <cell r="E4185" t="str">
            <v>SOC20314</v>
          </cell>
          <cell r="F4185">
            <v>0</v>
          </cell>
          <cell r="G4185">
            <v>2750</v>
          </cell>
          <cell r="H4185">
            <v>1650</v>
          </cell>
          <cell r="I4185">
            <v>0</v>
          </cell>
          <cell r="J4185">
            <v>0</v>
          </cell>
          <cell r="K4185">
            <v>0</v>
          </cell>
        </row>
        <row r="4186">
          <cell r="E4186" t="str">
            <v>SOC20315</v>
          </cell>
          <cell r="F4186">
            <v>0</v>
          </cell>
          <cell r="G4186">
            <v>2750</v>
          </cell>
          <cell r="H4186">
            <v>1650</v>
          </cell>
          <cell r="I4186">
            <v>0</v>
          </cell>
          <cell r="J4186">
            <v>0</v>
          </cell>
          <cell r="K4186">
            <v>0</v>
          </cell>
        </row>
        <row r="4187">
          <cell r="E4187" t="str">
            <v>SOC20316</v>
          </cell>
          <cell r="F4187">
            <v>0</v>
          </cell>
          <cell r="G4187">
            <v>2750</v>
          </cell>
          <cell r="H4187">
            <v>1650</v>
          </cell>
          <cell r="I4187">
            <v>0</v>
          </cell>
          <cell r="J4187">
            <v>0</v>
          </cell>
          <cell r="K4187">
            <v>0</v>
          </cell>
        </row>
        <row r="4188">
          <cell r="E4188" t="str">
            <v>SOC20317</v>
          </cell>
          <cell r="F4188">
            <v>0</v>
          </cell>
          <cell r="G4188">
            <v>2750</v>
          </cell>
          <cell r="H4188">
            <v>1650</v>
          </cell>
          <cell r="I4188">
            <v>0</v>
          </cell>
          <cell r="J4188">
            <v>0</v>
          </cell>
          <cell r="K4188">
            <v>0</v>
          </cell>
        </row>
        <row r="4189">
          <cell r="E4189" t="str">
            <v>SOC20318</v>
          </cell>
          <cell r="F4189">
            <v>0</v>
          </cell>
          <cell r="G4189">
            <v>2750</v>
          </cell>
          <cell r="H4189">
            <v>1650</v>
          </cell>
          <cell r="I4189">
            <v>0</v>
          </cell>
          <cell r="J4189">
            <v>0</v>
          </cell>
          <cell r="K4189">
            <v>0</v>
          </cell>
        </row>
        <row r="4190">
          <cell r="E4190" t="str">
            <v>SOC20319</v>
          </cell>
          <cell r="F4190">
            <v>0</v>
          </cell>
          <cell r="G4190">
            <v>2750</v>
          </cell>
          <cell r="H4190">
            <v>1650</v>
          </cell>
          <cell r="I4190">
            <v>0</v>
          </cell>
          <cell r="J4190">
            <v>0</v>
          </cell>
          <cell r="K4190">
            <v>0</v>
          </cell>
        </row>
        <row r="4191">
          <cell r="E4191" t="str">
            <v>SOC20320</v>
          </cell>
          <cell r="F4191">
            <v>0</v>
          </cell>
          <cell r="G4191">
            <v>2750</v>
          </cell>
          <cell r="H4191">
            <v>1650</v>
          </cell>
          <cell r="I4191">
            <v>0</v>
          </cell>
          <cell r="J4191">
            <v>0</v>
          </cell>
          <cell r="K4191">
            <v>0</v>
          </cell>
        </row>
        <row r="4192">
          <cell r="E4192" t="str">
            <v>SOC20321</v>
          </cell>
          <cell r="F4192">
            <v>0</v>
          </cell>
          <cell r="G4192">
            <v>2750</v>
          </cell>
          <cell r="H4192">
            <v>1650</v>
          </cell>
          <cell r="I4192">
            <v>0</v>
          </cell>
          <cell r="J4192">
            <v>0</v>
          </cell>
          <cell r="K4192">
            <v>0</v>
          </cell>
        </row>
        <row r="4193">
          <cell r="E4193" t="str">
            <v>SOC20322</v>
          </cell>
          <cell r="F4193">
            <v>0</v>
          </cell>
          <cell r="G4193">
            <v>2750</v>
          </cell>
          <cell r="H4193">
            <v>1650</v>
          </cell>
          <cell r="I4193">
            <v>0</v>
          </cell>
          <cell r="J4193">
            <v>0</v>
          </cell>
          <cell r="K4193">
            <v>0</v>
          </cell>
        </row>
        <row r="4194">
          <cell r="E4194" t="str">
            <v>SOC20323</v>
          </cell>
          <cell r="F4194">
            <v>0</v>
          </cell>
          <cell r="G4194">
            <v>2750</v>
          </cell>
          <cell r="H4194">
            <v>1650</v>
          </cell>
          <cell r="I4194">
            <v>0</v>
          </cell>
          <cell r="J4194">
            <v>0</v>
          </cell>
          <cell r="K4194">
            <v>0</v>
          </cell>
        </row>
        <row r="4195">
          <cell r="E4195" t="str">
            <v>SOC20324</v>
          </cell>
          <cell r="F4195">
            <v>0</v>
          </cell>
          <cell r="G4195">
            <v>0</v>
          </cell>
          <cell r="I4195">
            <v>1500</v>
          </cell>
          <cell r="J4195">
            <v>950</v>
          </cell>
          <cell r="K4195">
            <v>1300</v>
          </cell>
        </row>
        <row r="4196">
          <cell r="E4196" t="str">
            <v>SOC20325</v>
          </cell>
          <cell r="F4196">
            <v>0</v>
          </cell>
          <cell r="I4196">
            <v>1500</v>
          </cell>
          <cell r="J4196">
            <v>950</v>
          </cell>
          <cell r="K4196">
            <v>1300</v>
          </cell>
        </row>
        <row r="4197">
          <cell r="E4197" t="str">
            <v>SOC20326</v>
          </cell>
          <cell r="F4197">
            <v>0</v>
          </cell>
          <cell r="I4197">
            <v>1500</v>
          </cell>
          <cell r="J4197">
            <v>950</v>
          </cell>
          <cell r="K4197">
            <v>1300</v>
          </cell>
        </row>
        <row r="4198">
          <cell r="E4198" t="str">
            <v>SOC20400</v>
          </cell>
          <cell r="F4198">
            <v>0</v>
          </cell>
          <cell r="G4198">
            <v>0</v>
          </cell>
          <cell r="I4198">
            <v>1500</v>
          </cell>
          <cell r="J4198">
            <v>950</v>
          </cell>
          <cell r="K4198">
            <v>1300</v>
          </cell>
        </row>
        <row r="4199">
          <cell r="E4199" t="str">
            <v>SOC20401</v>
          </cell>
          <cell r="F4199">
            <v>0</v>
          </cell>
          <cell r="G4199">
            <v>2750</v>
          </cell>
          <cell r="H4199">
            <v>1650</v>
          </cell>
          <cell r="I4199">
            <v>0</v>
          </cell>
          <cell r="J4199">
            <v>0</v>
          </cell>
          <cell r="K4199">
            <v>0</v>
          </cell>
        </row>
        <row r="4200">
          <cell r="E4200" t="str">
            <v>SOC20402</v>
          </cell>
          <cell r="F4200">
            <v>0</v>
          </cell>
          <cell r="G4200">
            <v>2750</v>
          </cell>
          <cell r="H4200">
            <v>1650</v>
          </cell>
          <cell r="I4200">
            <v>0</v>
          </cell>
          <cell r="J4200">
            <v>0</v>
          </cell>
          <cell r="K4200">
            <v>0</v>
          </cell>
        </row>
        <row r="4201">
          <cell r="E4201" t="str">
            <v>SOC20403</v>
          </cell>
          <cell r="F4201">
            <v>0</v>
          </cell>
          <cell r="G4201">
            <v>2750</v>
          </cell>
          <cell r="H4201">
            <v>1650</v>
          </cell>
          <cell r="I4201">
            <v>0</v>
          </cell>
          <cell r="J4201">
            <v>0</v>
          </cell>
          <cell r="K4201">
            <v>0</v>
          </cell>
        </row>
        <row r="4202">
          <cell r="E4202" t="str">
            <v>SOC20404</v>
          </cell>
          <cell r="F4202">
            <v>0</v>
          </cell>
          <cell r="G4202">
            <v>2750</v>
          </cell>
          <cell r="H4202">
            <v>1650</v>
          </cell>
          <cell r="I4202">
            <v>0</v>
          </cell>
          <cell r="J4202">
            <v>0</v>
          </cell>
          <cell r="K4202">
            <v>0</v>
          </cell>
        </row>
        <row r="4203">
          <cell r="E4203" t="str">
            <v>SOC20405</v>
          </cell>
          <cell r="F4203">
            <v>0</v>
          </cell>
          <cell r="G4203">
            <v>2750</v>
          </cell>
          <cell r="H4203">
            <v>1650</v>
          </cell>
          <cell r="I4203">
            <v>0</v>
          </cell>
          <cell r="J4203">
            <v>0</v>
          </cell>
          <cell r="K4203">
            <v>0</v>
          </cell>
        </row>
        <row r="4204">
          <cell r="E4204" t="str">
            <v>SOC20406</v>
          </cell>
          <cell r="F4204">
            <v>0</v>
          </cell>
          <cell r="G4204">
            <v>2750</v>
          </cell>
          <cell r="H4204">
            <v>1650</v>
          </cell>
          <cell r="I4204">
            <v>0</v>
          </cell>
          <cell r="J4204">
            <v>0</v>
          </cell>
          <cell r="K4204">
            <v>0</v>
          </cell>
        </row>
        <row r="4205">
          <cell r="E4205" t="str">
            <v>SOC20407</v>
          </cell>
          <cell r="F4205">
            <v>0</v>
          </cell>
          <cell r="G4205">
            <v>2750</v>
          </cell>
          <cell r="H4205">
            <v>1650</v>
          </cell>
          <cell r="I4205">
            <v>0</v>
          </cell>
          <cell r="J4205">
            <v>0</v>
          </cell>
          <cell r="K4205">
            <v>0</v>
          </cell>
        </row>
        <row r="4206">
          <cell r="E4206" t="str">
            <v>SOC20408</v>
          </cell>
          <cell r="F4206">
            <v>0</v>
          </cell>
          <cell r="G4206">
            <v>2750</v>
          </cell>
          <cell r="H4206">
            <v>1650</v>
          </cell>
          <cell r="I4206">
            <v>0</v>
          </cell>
          <cell r="J4206">
            <v>0</v>
          </cell>
          <cell r="K4206">
            <v>0</v>
          </cell>
        </row>
        <row r="4207">
          <cell r="E4207" t="str">
            <v>SOC20409</v>
          </cell>
          <cell r="F4207">
            <v>0</v>
          </cell>
          <cell r="G4207">
            <v>2750</v>
          </cell>
          <cell r="H4207">
            <v>1650</v>
          </cell>
          <cell r="I4207">
            <v>0</v>
          </cell>
          <cell r="J4207">
            <v>0</v>
          </cell>
          <cell r="K4207">
            <v>0</v>
          </cell>
        </row>
        <row r="4208">
          <cell r="E4208" t="str">
            <v>SOC20410</v>
          </cell>
          <cell r="F4208">
            <v>0</v>
          </cell>
          <cell r="G4208">
            <v>2750</v>
          </cell>
          <cell r="H4208">
            <v>1650</v>
          </cell>
          <cell r="I4208">
            <v>0</v>
          </cell>
          <cell r="J4208">
            <v>0</v>
          </cell>
          <cell r="K4208">
            <v>0</v>
          </cell>
        </row>
        <row r="4209">
          <cell r="E4209" t="str">
            <v>SOC20411</v>
          </cell>
          <cell r="F4209">
            <v>0</v>
          </cell>
          <cell r="G4209">
            <v>2750</v>
          </cell>
          <cell r="H4209">
            <v>1650</v>
          </cell>
          <cell r="I4209">
            <v>0</v>
          </cell>
          <cell r="J4209">
            <v>0</v>
          </cell>
          <cell r="K4209">
            <v>0</v>
          </cell>
        </row>
        <row r="4210">
          <cell r="E4210" t="str">
            <v>SOC20412</v>
          </cell>
          <cell r="F4210">
            <v>0</v>
          </cell>
          <cell r="G4210">
            <v>2750</v>
          </cell>
          <cell r="H4210">
            <v>1650</v>
          </cell>
          <cell r="I4210">
            <v>0</v>
          </cell>
          <cell r="J4210">
            <v>0</v>
          </cell>
          <cell r="K4210">
            <v>0</v>
          </cell>
        </row>
        <row r="4211">
          <cell r="E4211" t="str">
            <v>SOC20413</v>
          </cell>
          <cell r="F4211">
            <v>0</v>
          </cell>
          <cell r="G4211">
            <v>2750</v>
          </cell>
          <cell r="H4211">
            <v>1650</v>
          </cell>
          <cell r="I4211">
            <v>0</v>
          </cell>
          <cell r="J4211">
            <v>0</v>
          </cell>
          <cell r="K4211">
            <v>0</v>
          </cell>
        </row>
        <row r="4212">
          <cell r="E4212" t="str">
            <v>SOC20414</v>
          </cell>
          <cell r="F4212">
            <v>0</v>
          </cell>
          <cell r="G4212">
            <v>2750</v>
          </cell>
          <cell r="H4212">
            <v>1650</v>
          </cell>
          <cell r="I4212">
            <v>0</v>
          </cell>
          <cell r="J4212">
            <v>0</v>
          </cell>
          <cell r="K4212">
            <v>0</v>
          </cell>
        </row>
        <row r="4213">
          <cell r="E4213" t="str">
            <v>SOC20416</v>
          </cell>
          <cell r="F4213">
            <v>0</v>
          </cell>
          <cell r="G4213">
            <v>2750</v>
          </cell>
          <cell r="H4213">
            <v>1650</v>
          </cell>
          <cell r="I4213">
            <v>0</v>
          </cell>
          <cell r="J4213">
            <v>0</v>
          </cell>
          <cell r="K4213">
            <v>0</v>
          </cell>
        </row>
        <row r="4214">
          <cell r="E4214" t="str">
            <v>SOC20417</v>
          </cell>
          <cell r="F4214">
            <v>0</v>
          </cell>
          <cell r="G4214">
            <v>2750</v>
          </cell>
          <cell r="H4214">
            <v>1650</v>
          </cell>
          <cell r="I4214">
            <v>0</v>
          </cell>
          <cell r="J4214">
            <v>0</v>
          </cell>
          <cell r="K4214">
            <v>0</v>
          </cell>
        </row>
        <row r="4215">
          <cell r="E4215" t="str">
            <v>SOC20418</v>
          </cell>
          <cell r="F4215">
            <v>0</v>
          </cell>
          <cell r="G4215">
            <v>2750</v>
          </cell>
          <cell r="H4215">
            <v>1650</v>
          </cell>
          <cell r="I4215">
            <v>0</v>
          </cell>
          <cell r="J4215">
            <v>0</v>
          </cell>
          <cell r="K4215">
            <v>0</v>
          </cell>
        </row>
        <row r="4216">
          <cell r="E4216" t="str">
            <v>SOC20419</v>
          </cell>
          <cell r="F4216">
            <v>0</v>
          </cell>
          <cell r="G4216">
            <v>2750</v>
          </cell>
          <cell r="H4216">
            <v>1650</v>
          </cell>
          <cell r="I4216">
            <v>0</v>
          </cell>
          <cell r="J4216">
            <v>0</v>
          </cell>
          <cell r="K4216">
            <v>0</v>
          </cell>
        </row>
        <row r="4217">
          <cell r="E4217" t="str">
            <v>SOC20420</v>
          </cell>
          <cell r="F4217">
            <v>0</v>
          </cell>
          <cell r="G4217">
            <v>2750</v>
          </cell>
          <cell r="H4217">
            <v>1650</v>
          </cell>
          <cell r="I4217">
            <v>0</v>
          </cell>
          <cell r="J4217">
            <v>0</v>
          </cell>
          <cell r="K4217">
            <v>0</v>
          </cell>
        </row>
        <row r="4218">
          <cell r="E4218" t="str">
            <v>SOC20500</v>
          </cell>
          <cell r="F4218">
            <v>0</v>
          </cell>
          <cell r="I4218">
            <v>1500</v>
          </cell>
          <cell r="J4218">
            <v>950</v>
          </cell>
          <cell r="K4218">
            <v>1300</v>
          </cell>
        </row>
        <row r="4219">
          <cell r="E4219" t="str">
            <v>SOC20501</v>
          </cell>
          <cell r="F4219">
            <v>0</v>
          </cell>
          <cell r="G4219">
            <v>2750</v>
          </cell>
          <cell r="H4219">
            <v>1650</v>
          </cell>
          <cell r="I4219">
            <v>0</v>
          </cell>
          <cell r="J4219">
            <v>0</v>
          </cell>
          <cell r="K4219">
            <v>0</v>
          </cell>
        </row>
        <row r="4220">
          <cell r="E4220" t="str">
            <v>SOC20502</v>
          </cell>
          <cell r="F4220">
            <v>0</v>
          </cell>
          <cell r="G4220">
            <v>2750</v>
          </cell>
          <cell r="H4220">
            <v>1650</v>
          </cell>
          <cell r="I4220">
            <v>0</v>
          </cell>
          <cell r="J4220">
            <v>0</v>
          </cell>
          <cell r="K4220">
            <v>0</v>
          </cell>
        </row>
        <row r="4221">
          <cell r="E4221" t="str">
            <v>SOC20503</v>
          </cell>
          <cell r="F4221">
            <v>0</v>
          </cell>
          <cell r="G4221">
            <v>2750</v>
          </cell>
          <cell r="H4221">
            <v>1650</v>
          </cell>
          <cell r="I4221">
            <v>0</v>
          </cell>
          <cell r="J4221">
            <v>0</v>
          </cell>
          <cell r="K4221">
            <v>0</v>
          </cell>
        </row>
        <row r="4222">
          <cell r="E4222" t="str">
            <v>SOC20504</v>
          </cell>
          <cell r="F4222">
            <v>0</v>
          </cell>
          <cell r="G4222">
            <v>2750</v>
          </cell>
          <cell r="H4222">
            <v>1650</v>
          </cell>
          <cell r="I4222">
            <v>0</v>
          </cell>
          <cell r="J4222">
            <v>0</v>
          </cell>
          <cell r="K4222">
            <v>0</v>
          </cell>
        </row>
        <row r="4223">
          <cell r="E4223" t="str">
            <v>SOC20505</v>
          </cell>
          <cell r="F4223">
            <v>0</v>
          </cell>
          <cell r="G4223">
            <v>2750</v>
          </cell>
          <cell r="H4223">
            <v>1650</v>
          </cell>
          <cell r="I4223">
            <v>0</v>
          </cell>
          <cell r="J4223">
            <v>0</v>
          </cell>
          <cell r="K4223">
            <v>0</v>
          </cell>
        </row>
        <row r="4224">
          <cell r="E4224" t="str">
            <v>SOC20506</v>
          </cell>
          <cell r="F4224">
            <v>0</v>
          </cell>
          <cell r="G4224">
            <v>2750</v>
          </cell>
          <cell r="H4224">
            <v>1650</v>
          </cell>
          <cell r="I4224">
            <v>0</v>
          </cell>
          <cell r="J4224">
            <v>0</v>
          </cell>
          <cell r="K4224">
            <v>0</v>
          </cell>
        </row>
        <row r="4225">
          <cell r="E4225" t="str">
            <v>SOC20508</v>
          </cell>
          <cell r="F4225">
            <v>0</v>
          </cell>
          <cell r="G4225">
            <v>2750</v>
          </cell>
          <cell r="H4225">
            <v>1650</v>
          </cell>
          <cell r="I4225">
            <v>0</v>
          </cell>
          <cell r="J4225">
            <v>0</v>
          </cell>
          <cell r="K4225">
            <v>0</v>
          </cell>
        </row>
        <row r="4226">
          <cell r="E4226" t="str">
            <v>SOC20509</v>
          </cell>
          <cell r="F4226">
            <v>0</v>
          </cell>
          <cell r="G4226">
            <v>2750</v>
          </cell>
          <cell r="H4226">
            <v>1650</v>
          </cell>
          <cell r="I4226">
            <v>0</v>
          </cell>
          <cell r="J4226">
            <v>0</v>
          </cell>
          <cell r="K4226">
            <v>0</v>
          </cell>
        </row>
        <row r="4227">
          <cell r="E4227" t="str">
            <v>SOC20510</v>
          </cell>
          <cell r="F4227">
            <v>0</v>
          </cell>
          <cell r="G4227">
            <v>2750</v>
          </cell>
          <cell r="H4227">
            <v>1650</v>
          </cell>
          <cell r="I4227">
            <v>0</v>
          </cell>
          <cell r="J4227">
            <v>0</v>
          </cell>
          <cell r="K4227">
            <v>0</v>
          </cell>
        </row>
        <row r="4228">
          <cell r="E4228" t="str">
            <v>SOC20511</v>
          </cell>
          <cell r="F4228">
            <v>0</v>
          </cell>
          <cell r="G4228">
            <v>2750</v>
          </cell>
          <cell r="H4228">
            <v>1650</v>
          </cell>
          <cell r="I4228">
            <v>0</v>
          </cell>
          <cell r="J4228">
            <v>0</v>
          </cell>
          <cell r="K4228">
            <v>0</v>
          </cell>
        </row>
        <row r="4229">
          <cell r="E4229" t="str">
            <v>SOC20512</v>
          </cell>
          <cell r="F4229">
            <v>0</v>
          </cell>
          <cell r="G4229">
            <v>2750</v>
          </cell>
          <cell r="H4229">
            <v>1650</v>
          </cell>
          <cell r="I4229">
            <v>0</v>
          </cell>
          <cell r="J4229">
            <v>0</v>
          </cell>
          <cell r="K4229">
            <v>0</v>
          </cell>
        </row>
        <row r="4230">
          <cell r="E4230" t="str">
            <v>SOC20600</v>
          </cell>
          <cell r="F4230">
            <v>0</v>
          </cell>
          <cell r="I4230">
            <v>1500</v>
          </cell>
          <cell r="J4230">
            <v>950</v>
          </cell>
          <cell r="K4230">
            <v>1300</v>
          </cell>
        </row>
        <row r="4231">
          <cell r="E4231" t="str">
            <v>SOC20601</v>
          </cell>
          <cell r="F4231">
            <v>0</v>
          </cell>
          <cell r="G4231">
            <v>2750</v>
          </cell>
          <cell r="H4231">
            <v>1650</v>
          </cell>
          <cell r="I4231">
            <v>0</v>
          </cell>
          <cell r="J4231">
            <v>0</v>
          </cell>
          <cell r="K4231">
            <v>0</v>
          </cell>
        </row>
        <row r="4232">
          <cell r="E4232" t="str">
            <v>SOC20602</v>
          </cell>
          <cell r="F4232">
            <v>0</v>
          </cell>
          <cell r="G4232">
            <v>2750</v>
          </cell>
          <cell r="H4232">
            <v>1650</v>
          </cell>
          <cell r="I4232">
            <v>0</v>
          </cell>
          <cell r="J4232">
            <v>0</v>
          </cell>
          <cell r="K4232">
            <v>0</v>
          </cell>
        </row>
        <row r="4233">
          <cell r="E4233" t="str">
            <v>SOC20603</v>
          </cell>
          <cell r="F4233">
            <v>0</v>
          </cell>
          <cell r="G4233">
            <v>2750</v>
          </cell>
          <cell r="H4233">
            <v>1650</v>
          </cell>
          <cell r="I4233">
            <v>0</v>
          </cell>
          <cell r="J4233">
            <v>0</v>
          </cell>
          <cell r="K4233">
            <v>0</v>
          </cell>
        </row>
        <row r="4234">
          <cell r="E4234" t="str">
            <v>SOC20604</v>
          </cell>
          <cell r="F4234">
            <v>0</v>
          </cell>
          <cell r="G4234">
            <v>2750</v>
          </cell>
          <cell r="H4234">
            <v>1650</v>
          </cell>
          <cell r="I4234">
            <v>0</v>
          </cell>
          <cell r="J4234">
            <v>0</v>
          </cell>
          <cell r="K4234">
            <v>0</v>
          </cell>
        </row>
        <row r="4235">
          <cell r="E4235" t="str">
            <v>SOC20605</v>
          </cell>
          <cell r="F4235">
            <v>0</v>
          </cell>
          <cell r="G4235">
            <v>2750</v>
          </cell>
          <cell r="H4235">
            <v>1650</v>
          </cell>
          <cell r="I4235">
            <v>0</v>
          </cell>
          <cell r="J4235">
            <v>0</v>
          </cell>
          <cell r="K4235">
            <v>0</v>
          </cell>
        </row>
        <row r="4236">
          <cell r="E4236" t="str">
            <v>SOC20606</v>
          </cell>
          <cell r="F4236">
            <v>0</v>
          </cell>
          <cell r="G4236">
            <v>2750</v>
          </cell>
          <cell r="H4236">
            <v>1650</v>
          </cell>
          <cell r="I4236">
            <v>0</v>
          </cell>
          <cell r="J4236">
            <v>0</v>
          </cell>
          <cell r="K4236">
            <v>0</v>
          </cell>
        </row>
        <row r="4237">
          <cell r="E4237" t="str">
            <v>SOC20608</v>
          </cell>
          <cell r="F4237">
            <v>0</v>
          </cell>
          <cell r="G4237">
            <v>2750</v>
          </cell>
          <cell r="H4237">
            <v>1650</v>
          </cell>
          <cell r="I4237">
            <v>0</v>
          </cell>
          <cell r="J4237">
            <v>0</v>
          </cell>
          <cell r="K4237">
            <v>0</v>
          </cell>
        </row>
        <row r="4238">
          <cell r="E4238" t="str">
            <v>SOC20609</v>
          </cell>
          <cell r="F4238">
            <v>0</v>
          </cell>
          <cell r="G4238">
            <v>2750</v>
          </cell>
          <cell r="H4238">
            <v>1650</v>
          </cell>
          <cell r="I4238">
            <v>0</v>
          </cell>
          <cell r="J4238">
            <v>0</v>
          </cell>
          <cell r="K4238">
            <v>0</v>
          </cell>
        </row>
        <row r="4239">
          <cell r="E4239" t="str">
            <v>SOC20610</v>
          </cell>
          <cell r="F4239">
            <v>0</v>
          </cell>
          <cell r="G4239">
            <v>2750</v>
          </cell>
          <cell r="H4239">
            <v>1650</v>
          </cell>
          <cell r="I4239">
            <v>0</v>
          </cell>
          <cell r="J4239">
            <v>0</v>
          </cell>
          <cell r="K4239">
            <v>0</v>
          </cell>
        </row>
        <row r="4240">
          <cell r="E4240" t="str">
            <v>SOC20611</v>
          </cell>
          <cell r="F4240">
            <v>0</v>
          </cell>
          <cell r="G4240">
            <v>2750</v>
          </cell>
          <cell r="H4240">
            <v>1650</v>
          </cell>
          <cell r="I4240">
            <v>0</v>
          </cell>
          <cell r="J4240">
            <v>0</v>
          </cell>
          <cell r="K4240">
            <v>0</v>
          </cell>
        </row>
        <row r="4241">
          <cell r="E4241" t="str">
            <v>SOC20612</v>
          </cell>
          <cell r="F4241">
            <v>0</v>
          </cell>
          <cell r="G4241">
            <v>2750</v>
          </cell>
          <cell r="H4241">
            <v>1650</v>
          </cell>
          <cell r="I4241">
            <v>0</v>
          </cell>
          <cell r="J4241">
            <v>0</v>
          </cell>
          <cell r="K4241">
            <v>0</v>
          </cell>
        </row>
        <row r="4242">
          <cell r="E4242" t="str">
            <v>SOC20613</v>
          </cell>
          <cell r="F4242">
            <v>0</v>
          </cell>
          <cell r="G4242">
            <v>2750</v>
          </cell>
          <cell r="H4242">
            <v>1650</v>
          </cell>
          <cell r="I4242">
            <v>0</v>
          </cell>
          <cell r="J4242">
            <v>0</v>
          </cell>
          <cell r="K4242">
            <v>0</v>
          </cell>
        </row>
        <row r="4243">
          <cell r="E4243" t="str">
            <v>SOC20614</v>
          </cell>
          <cell r="F4243">
            <v>0</v>
          </cell>
          <cell r="G4243">
            <v>2750</v>
          </cell>
          <cell r="H4243">
            <v>1650</v>
          </cell>
          <cell r="I4243">
            <v>0</v>
          </cell>
          <cell r="J4243">
            <v>0</v>
          </cell>
          <cell r="K4243">
            <v>0</v>
          </cell>
        </row>
        <row r="4244">
          <cell r="E4244" t="str">
            <v>SOC20615</v>
          </cell>
          <cell r="F4244">
            <v>0</v>
          </cell>
          <cell r="G4244">
            <v>2750</v>
          </cell>
          <cell r="H4244">
            <v>1650</v>
          </cell>
          <cell r="I4244">
            <v>0</v>
          </cell>
          <cell r="J4244">
            <v>0</v>
          </cell>
          <cell r="K4244">
            <v>0</v>
          </cell>
        </row>
        <row r="4245">
          <cell r="E4245" t="str">
            <v>SOC20616</v>
          </cell>
          <cell r="F4245">
            <v>0</v>
          </cell>
          <cell r="G4245">
            <v>2750</v>
          </cell>
          <cell r="H4245">
            <v>1650</v>
          </cell>
          <cell r="I4245">
            <v>0</v>
          </cell>
          <cell r="J4245">
            <v>0</v>
          </cell>
          <cell r="K4245">
            <v>0</v>
          </cell>
        </row>
        <row r="4246">
          <cell r="E4246" t="str">
            <v>SOC20617</v>
          </cell>
          <cell r="F4246">
            <v>0</v>
          </cell>
          <cell r="G4246">
            <v>2750</v>
          </cell>
          <cell r="H4246">
            <v>1650</v>
          </cell>
          <cell r="I4246">
            <v>0</v>
          </cell>
          <cell r="J4246">
            <v>0</v>
          </cell>
          <cell r="K4246">
            <v>0</v>
          </cell>
        </row>
        <row r="4247">
          <cell r="E4247" t="str">
            <v>SOC20618</v>
          </cell>
          <cell r="F4247">
            <v>0</v>
          </cell>
          <cell r="G4247">
            <v>2750</v>
          </cell>
          <cell r="H4247">
            <v>1650</v>
          </cell>
          <cell r="I4247">
            <v>0</v>
          </cell>
          <cell r="J4247">
            <v>0</v>
          </cell>
          <cell r="K4247">
            <v>0</v>
          </cell>
        </row>
        <row r="4248">
          <cell r="E4248" t="str">
            <v>SOC20619</v>
          </cell>
          <cell r="F4248">
            <v>0</v>
          </cell>
          <cell r="G4248">
            <v>2750</v>
          </cell>
          <cell r="H4248">
            <v>1650</v>
          </cell>
          <cell r="I4248">
            <v>0</v>
          </cell>
          <cell r="J4248">
            <v>0</v>
          </cell>
          <cell r="K4248">
            <v>0</v>
          </cell>
        </row>
        <row r="4249">
          <cell r="E4249" t="str">
            <v>SOC20620</v>
          </cell>
          <cell r="F4249">
            <v>0</v>
          </cell>
          <cell r="G4249">
            <v>2750</v>
          </cell>
          <cell r="H4249">
            <v>1650</v>
          </cell>
          <cell r="I4249">
            <v>0</v>
          </cell>
          <cell r="J4249">
            <v>0</v>
          </cell>
          <cell r="K4249">
            <v>0</v>
          </cell>
        </row>
        <row r="4250">
          <cell r="E4250" t="str">
            <v>SOC20621</v>
          </cell>
          <cell r="F4250">
            <v>0</v>
          </cell>
          <cell r="G4250">
            <v>2750</v>
          </cell>
          <cell r="H4250">
            <v>1650</v>
          </cell>
          <cell r="I4250">
            <v>0</v>
          </cell>
          <cell r="J4250">
            <v>0</v>
          </cell>
          <cell r="K4250">
            <v>0</v>
          </cell>
        </row>
        <row r="4251">
          <cell r="E4251" t="str">
            <v>SOC20622</v>
          </cell>
          <cell r="F4251">
            <v>0</v>
          </cell>
          <cell r="G4251">
            <v>2750</v>
          </cell>
          <cell r="H4251">
            <v>1650</v>
          </cell>
          <cell r="I4251">
            <v>0</v>
          </cell>
          <cell r="J4251">
            <v>0</v>
          </cell>
          <cell r="K4251">
            <v>0</v>
          </cell>
        </row>
        <row r="4252">
          <cell r="E4252" t="str">
            <v>SOC20623</v>
          </cell>
          <cell r="F4252">
            <v>0</v>
          </cell>
          <cell r="G4252">
            <v>2750</v>
          </cell>
          <cell r="H4252">
            <v>1650</v>
          </cell>
          <cell r="I4252">
            <v>0</v>
          </cell>
          <cell r="J4252">
            <v>0</v>
          </cell>
          <cell r="K4252">
            <v>0</v>
          </cell>
        </row>
        <row r="4253">
          <cell r="E4253" t="str">
            <v>SOC20624</v>
          </cell>
          <cell r="F4253">
            <v>0</v>
          </cell>
          <cell r="G4253">
            <v>2750</v>
          </cell>
          <cell r="H4253">
            <v>1650</v>
          </cell>
          <cell r="I4253">
            <v>0</v>
          </cell>
          <cell r="J4253">
            <v>0</v>
          </cell>
          <cell r="K4253">
            <v>0</v>
          </cell>
        </row>
        <row r="4254">
          <cell r="E4254" t="str">
            <v>SOC20626</v>
          </cell>
          <cell r="F4254">
            <v>0</v>
          </cell>
          <cell r="G4254">
            <v>2750</v>
          </cell>
          <cell r="H4254">
            <v>1650</v>
          </cell>
          <cell r="I4254">
            <v>0</v>
          </cell>
          <cell r="J4254">
            <v>0</v>
          </cell>
          <cell r="K4254">
            <v>0</v>
          </cell>
        </row>
        <row r="4255">
          <cell r="E4255" t="str">
            <v>SOQ10000</v>
          </cell>
          <cell r="F4255">
            <v>0</v>
          </cell>
          <cell r="G4255">
            <v>0</v>
          </cell>
          <cell r="I4255">
            <v>0</v>
          </cell>
          <cell r="J4255">
            <v>3000</v>
          </cell>
          <cell r="K4255">
            <v>3500</v>
          </cell>
        </row>
        <row r="4256">
          <cell r="E4256" t="str">
            <v>SOQ10006</v>
          </cell>
          <cell r="F4256">
            <v>0</v>
          </cell>
          <cell r="G4256">
            <v>40000</v>
          </cell>
          <cell r="H4256">
            <v>24000</v>
          </cell>
          <cell r="I4256">
            <v>0</v>
          </cell>
          <cell r="J4256">
            <v>0</v>
          </cell>
          <cell r="K4256">
            <v>0</v>
          </cell>
        </row>
        <row r="4257">
          <cell r="E4257" t="str">
            <v>SOQ10008</v>
          </cell>
          <cell r="F4257">
            <v>0</v>
          </cell>
          <cell r="G4257">
            <v>40000</v>
          </cell>
          <cell r="H4257">
            <v>24000</v>
          </cell>
          <cell r="I4257">
            <v>0</v>
          </cell>
          <cell r="J4257">
            <v>0</v>
          </cell>
          <cell r="K4257">
            <v>0</v>
          </cell>
        </row>
        <row r="4258">
          <cell r="E4258" t="str">
            <v>SOQ10009</v>
          </cell>
          <cell r="F4258">
            <v>0</v>
          </cell>
          <cell r="G4258">
            <v>40000</v>
          </cell>
          <cell r="H4258">
            <v>24000</v>
          </cell>
          <cell r="I4258">
            <v>0</v>
          </cell>
          <cell r="J4258">
            <v>0</v>
          </cell>
          <cell r="K4258">
            <v>0</v>
          </cell>
        </row>
        <row r="4259">
          <cell r="E4259" t="str">
            <v>SOQ10010</v>
          </cell>
          <cell r="F4259">
            <v>0</v>
          </cell>
          <cell r="G4259">
            <v>40000</v>
          </cell>
          <cell r="H4259">
            <v>24000</v>
          </cell>
          <cell r="I4259">
            <v>0</v>
          </cell>
          <cell r="J4259">
            <v>0</v>
          </cell>
          <cell r="K4259">
            <v>0</v>
          </cell>
        </row>
        <row r="4260">
          <cell r="E4260" t="str">
            <v>SOQ10011</v>
          </cell>
          <cell r="F4260">
            <v>0</v>
          </cell>
          <cell r="G4260">
            <v>40000</v>
          </cell>
          <cell r="H4260">
            <v>24000</v>
          </cell>
          <cell r="I4260">
            <v>0</v>
          </cell>
          <cell r="J4260">
            <v>0</v>
          </cell>
          <cell r="K4260">
            <v>0</v>
          </cell>
        </row>
        <row r="4261">
          <cell r="E4261" t="str">
            <v>SOQ10018</v>
          </cell>
          <cell r="F4261">
            <v>0</v>
          </cell>
          <cell r="G4261">
            <v>40000</v>
          </cell>
          <cell r="H4261">
            <v>24000</v>
          </cell>
          <cell r="I4261">
            <v>0</v>
          </cell>
          <cell r="J4261">
            <v>0</v>
          </cell>
          <cell r="K4261">
            <v>0</v>
          </cell>
        </row>
        <row r="4262">
          <cell r="E4262" t="str">
            <v>SOQ10019</v>
          </cell>
          <cell r="F4262">
            <v>0</v>
          </cell>
          <cell r="G4262">
            <v>40000</v>
          </cell>
          <cell r="H4262">
            <v>24000</v>
          </cell>
          <cell r="I4262">
            <v>0</v>
          </cell>
          <cell r="J4262">
            <v>0</v>
          </cell>
          <cell r="K4262">
            <v>0</v>
          </cell>
        </row>
        <row r="4263">
          <cell r="E4263" t="str">
            <v>SOQ10020</v>
          </cell>
          <cell r="F4263">
            <v>0</v>
          </cell>
          <cell r="G4263">
            <v>40000</v>
          </cell>
          <cell r="H4263">
            <v>24000</v>
          </cell>
          <cell r="I4263">
            <v>0</v>
          </cell>
          <cell r="J4263">
            <v>0</v>
          </cell>
          <cell r="K4263">
            <v>0</v>
          </cell>
        </row>
        <row r="4264">
          <cell r="E4264" t="str">
            <v>SOQ10021</v>
          </cell>
          <cell r="F4264">
            <v>0</v>
          </cell>
          <cell r="G4264">
            <v>40000</v>
          </cell>
          <cell r="H4264">
            <v>24000</v>
          </cell>
          <cell r="I4264">
            <v>0</v>
          </cell>
          <cell r="J4264">
            <v>0</v>
          </cell>
          <cell r="K4264">
            <v>0</v>
          </cell>
        </row>
        <row r="4265">
          <cell r="E4265" t="str">
            <v>SOQ10022</v>
          </cell>
          <cell r="F4265">
            <v>0</v>
          </cell>
          <cell r="G4265">
            <v>40000</v>
          </cell>
          <cell r="H4265">
            <v>24000</v>
          </cell>
          <cell r="I4265">
            <v>0</v>
          </cell>
          <cell r="J4265">
            <v>0</v>
          </cell>
          <cell r="K4265">
            <v>0</v>
          </cell>
        </row>
        <row r="4266">
          <cell r="E4266" t="str">
            <v>SOQ10023</v>
          </cell>
          <cell r="F4266">
            <v>0</v>
          </cell>
          <cell r="G4266">
            <v>40000</v>
          </cell>
          <cell r="H4266">
            <v>24000</v>
          </cell>
          <cell r="I4266">
            <v>0</v>
          </cell>
          <cell r="J4266">
            <v>0</v>
          </cell>
          <cell r="K4266">
            <v>0</v>
          </cell>
        </row>
        <row r="4267">
          <cell r="E4267" t="str">
            <v>SOQ10024</v>
          </cell>
          <cell r="F4267">
            <v>0</v>
          </cell>
          <cell r="G4267">
            <v>40000</v>
          </cell>
          <cell r="H4267">
            <v>24000</v>
          </cell>
          <cell r="I4267">
            <v>0</v>
          </cell>
          <cell r="J4267">
            <v>0</v>
          </cell>
          <cell r="K4267">
            <v>0</v>
          </cell>
        </row>
        <row r="4268">
          <cell r="E4268" t="str">
            <v>SOQ10025</v>
          </cell>
          <cell r="F4268">
            <v>0</v>
          </cell>
          <cell r="G4268">
            <v>0</v>
          </cell>
          <cell r="I4268">
            <v>0</v>
          </cell>
          <cell r="J4268">
            <v>3000</v>
          </cell>
          <cell r="K4268">
            <v>3500</v>
          </cell>
        </row>
        <row r="4269">
          <cell r="E4269" t="str">
            <v>SOQ10026</v>
          </cell>
          <cell r="F4269">
            <v>0</v>
          </cell>
          <cell r="G4269">
            <v>0</v>
          </cell>
          <cell r="I4269">
            <v>0</v>
          </cell>
          <cell r="J4269">
            <v>3000</v>
          </cell>
          <cell r="K4269">
            <v>3500</v>
          </cell>
        </row>
        <row r="4270">
          <cell r="E4270" t="str">
            <v>SOQ20000</v>
          </cell>
          <cell r="F4270">
            <v>0</v>
          </cell>
          <cell r="G4270">
            <v>0</v>
          </cell>
          <cell r="I4270">
            <v>12000</v>
          </cell>
          <cell r="J4270">
            <v>3000</v>
          </cell>
          <cell r="K4270">
            <v>3500</v>
          </cell>
        </row>
        <row r="4271">
          <cell r="E4271" t="str">
            <v>SOQ20001</v>
          </cell>
          <cell r="F4271">
            <v>0</v>
          </cell>
          <cell r="G4271">
            <v>25000</v>
          </cell>
          <cell r="H4271">
            <v>15000</v>
          </cell>
          <cell r="J4271">
            <v>0</v>
          </cell>
          <cell r="K4271">
            <v>0</v>
          </cell>
        </row>
        <row r="4272">
          <cell r="E4272" t="str">
            <v>SOQ20002</v>
          </cell>
          <cell r="F4272">
            <v>0</v>
          </cell>
          <cell r="G4272">
            <v>25000</v>
          </cell>
          <cell r="H4272">
            <v>15000</v>
          </cell>
          <cell r="J4272">
            <v>0</v>
          </cell>
          <cell r="K4272">
            <v>0</v>
          </cell>
        </row>
        <row r="4273">
          <cell r="E4273" t="str">
            <v>SOQ20003</v>
          </cell>
          <cell r="F4273">
            <v>0</v>
          </cell>
          <cell r="G4273">
            <v>25000</v>
          </cell>
          <cell r="H4273">
            <v>15000</v>
          </cell>
          <cell r="I4273">
            <v>0</v>
          </cell>
          <cell r="J4273">
            <v>0</v>
          </cell>
          <cell r="K4273">
            <v>0</v>
          </cell>
        </row>
        <row r="4274">
          <cell r="E4274" t="str">
            <v>SOQ20100</v>
          </cell>
          <cell r="F4274">
            <v>0</v>
          </cell>
          <cell r="I4274">
            <v>25000</v>
          </cell>
          <cell r="J4274">
            <v>3000</v>
          </cell>
          <cell r="K4274">
            <v>3500</v>
          </cell>
        </row>
        <row r="4275">
          <cell r="E4275" t="str">
            <v>SOQ20101</v>
          </cell>
          <cell r="F4275">
            <v>0</v>
          </cell>
          <cell r="G4275">
            <v>70000</v>
          </cell>
          <cell r="H4275">
            <v>42000</v>
          </cell>
          <cell r="I4275">
            <v>0</v>
          </cell>
          <cell r="J4275">
            <v>0</v>
          </cell>
          <cell r="K4275">
            <v>0</v>
          </cell>
        </row>
        <row r="4276">
          <cell r="E4276" t="str">
            <v>SOQ20102</v>
          </cell>
          <cell r="F4276">
            <v>0</v>
          </cell>
          <cell r="G4276">
            <v>70000</v>
          </cell>
          <cell r="H4276">
            <v>42000</v>
          </cell>
          <cell r="I4276">
            <v>0</v>
          </cell>
          <cell r="J4276">
            <v>0</v>
          </cell>
          <cell r="K4276">
            <v>0</v>
          </cell>
        </row>
        <row r="4277">
          <cell r="E4277" t="str">
            <v>SOQ20103</v>
          </cell>
          <cell r="F4277">
            <v>0</v>
          </cell>
          <cell r="G4277">
            <v>70000</v>
          </cell>
          <cell r="H4277">
            <v>42000</v>
          </cell>
          <cell r="I4277">
            <v>0</v>
          </cell>
          <cell r="J4277">
            <v>0</v>
          </cell>
          <cell r="K4277">
            <v>0</v>
          </cell>
        </row>
        <row r="4278">
          <cell r="E4278" t="str">
            <v>SOQ20300</v>
          </cell>
          <cell r="F4278">
            <v>0</v>
          </cell>
          <cell r="G4278">
            <v>50000</v>
          </cell>
          <cell r="H4278">
            <v>30000</v>
          </cell>
          <cell r="I4278">
            <v>0</v>
          </cell>
          <cell r="J4278">
            <v>0</v>
          </cell>
          <cell r="K4278">
            <v>0</v>
          </cell>
        </row>
        <row r="4279">
          <cell r="E4279" t="str">
            <v>SOQ20301</v>
          </cell>
          <cell r="F4279">
            <v>0</v>
          </cell>
          <cell r="G4279">
            <v>70000</v>
          </cell>
          <cell r="H4279">
            <v>42000</v>
          </cell>
          <cell r="I4279">
            <v>0</v>
          </cell>
          <cell r="J4279">
            <v>0</v>
          </cell>
          <cell r="K4279">
            <v>0</v>
          </cell>
        </row>
        <row r="4280">
          <cell r="E4280" t="str">
            <v>SOQ20302</v>
          </cell>
          <cell r="F4280">
            <v>0</v>
          </cell>
          <cell r="G4280">
            <v>70000</v>
          </cell>
          <cell r="H4280">
            <v>42000</v>
          </cell>
          <cell r="I4280">
            <v>0</v>
          </cell>
          <cell r="J4280">
            <v>0</v>
          </cell>
          <cell r="K4280">
            <v>0</v>
          </cell>
        </row>
        <row r="4281">
          <cell r="E4281" t="str">
            <v>SOQ20303</v>
          </cell>
          <cell r="F4281">
            <v>0</v>
          </cell>
          <cell r="G4281">
            <v>70000</v>
          </cell>
          <cell r="H4281">
            <v>42000</v>
          </cell>
          <cell r="I4281">
            <v>0</v>
          </cell>
          <cell r="J4281">
            <v>0</v>
          </cell>
          <cell r="K4281">
            <v>0</v>
          </cell>
        </row>
        <row r="4282">
          <cell r="E4282" t="str">
            <v>SOQ20304</v>
          </cell>
          <cell r="F4282">
            <v>0</v>
          </cell>
          <cell r="G4282">
            <v>70000</v>
          </cell>
          <cell r="H4282">
            <v>42000</v>
          </cell>
          <cell r="I4282">
            <v>0</v>
          </cell>
          <cell r="J4282">
            <v>0</v>
          </cell>
          <cell r="K4282">
            <v>0</v>
          </cell>
        </row>
        <row r="4283">
          <cell r="E4283" t="str">
            <v>SOQ20305</v>
          </cell>
          <cell r="F4283">
            <v>0</v>
          </cell>
          <cell r="G4283">
            <v>70000</v>
          </cell>
          <cell r="H4283">
            <v>42000</v>
          </cell>
          <cell r="I4283">
            <v>0</v>
          </cell>
          <cell r="J4283">
            <v>0</v>
          </cell>
          <cell r="K4283">
            <v>0</v>
          </cell>
        </row>
        <row r="4284">
          <cell r="E4284" t="str">
            <v>SOQ20306</v>
          </cell>
          <cell r="F4284">
            <v>0</v>
          </cell>
          <cell r="G4284">
            <v>70000</v>
          </cell>
          <cell r="H4284">
            <v>42000</v>
          </cell>
          <cell r="I4284">
            <v>0</v>
          </cell>
          <cell r="J4284">
            <v>0</v>
          </cell>
          <cell r="K4284">
            <v>0</v>
          </cell>
        </row>
        <row r="4285">
          <cell r="E4285" t="str">
            <v>SOQ20307</v>
          </cell>
          <cell r="F4285">
            <v>0</v>
          </cell>
          <cell r="G4285">
            <v>70000</v>
          </cell>
          <cell r="H4285">
            <v>42000</v>
          </cell>
          <cell r="I4285">
            <v>0</v>
          </cell>
          <cell r="J4285">
            <v>0</v>
          </cell>
          <cell r="K4285">
            <v>0</v>
          </cell>
        </row>
        <row r="4286">
          <cell r="E4286" t="str">
            <v>SOQ20308</v>
          </cell>
          <cell r="F4286">
            <v>0</v>
          </cell>
          <cell r="G4286">
            <v>70000</v>
          </cell>
          <cell r="H4286">
            <v>42000</v>
          </cell>
          <cell r="I4286">
            <v>0</v>
          </cell>
          <cell r="J4286">
            <v>0</v>
          </cell>
          <cell r="K4286">
            <v>0</v>
          </cell>
        </row>
        <row r="4287">
          <cell r="E4287" t="str">
            <v>SOQ20309</v>
          </cell>
          <cell r="F4287">
            <v>0</v>
          </cell>
          <cell r="G4287">
            <v>70000</v>
          </cell>
          <cell r="H4287">
            <v>42000</v>
          </cell>
          <cell r="I4287">
            <v>0</v>
          </cell>
          <cell r="J4287">
            <v>0</v>
          </cell>
          <cell r="K4287">
            <v>0</v>
          </cell>
        </row>
        <row r="4288">
          <cell r="E4288" t="str">
            <v>SOQ20310</v>
          </cell>
          <cell r="F4288">
            <v>0</v>
          </cell>
          <cell r="G4288">
            <v>70000</v>
          </cell>
          <cell r="H4288">
            <v>42000</v>
          </cell>
          <cell r="I4288">
            <v>0</v>
          </cell>
          <cell r="J4288">
            <v>0</v>
          </cell>
          <cell r="K4288">
            <v>0</v>
          </cell>
        </row>
        <row r="4289">
          <cell r="E4289" t="str">
            <v>SOQ20400</v>
          </cell>
          <cell r="F4289">
            <v>0</v>
          </cell>
          <cell r="G4289">
            <v>70000</v>
          </cell>
          <cell r="H4289">
            <v>42000</v>
          </cell>
          <cell r="I4289">
            <v>0</v>
          </cell>
          <cell r="J4289">
            <v>0</v>
          </cell>
          <cell r="K4289">
            <v>0</v>
          </cell>
        </row>
        <row r="4290">
          <cell r="E4290" t="str">
            <v>SOQ20401</v>
          </cell>
          <cell r="F4290">
            <v>0</v>
          </cell>
          <cell r="G4290">
            <v>100000</v>
          </cell>
          <cell r="H4290">
            <v>60000</v>
          </cell>
          <cell r="I4290">
            <v>0</v>
          </cell>
          <cell r="J4290">
            <v>0</v>
          </cell>
          <cell r="K4290">
            <v>0</v>
          </cell>
        </row>
        <row r="4291">
          <cell r="E4291" t="str">
            <v>SOQ20402</v>
          </cell>
          <cell r="F4291">
            <v>0</v>
          </cell>
          <cell r="G4291">
            <v>100000</v>
          </cell>
          <cell r="H4291">
            <v>60000</v>
          </cell>
          <cell r="I4291">
            <v>0</v>
          </cell>
          <cell r="J4291">
            <v>0</v>
          </cell>
          <cell r="K4291">
            <v>0</v>
          </cell>
        </row>
        <row r="4292">
          <cell r="E4292" t="str">
            <v>SOQ20403</v>
          </cell>
          <cell r="F4292">
            <v>0</v>
          </cell>
          <cell r="G4292">
            <v>100000</v>
          </cell>
          <cell r="H4292">
            <v>60000</v>
          </cell>
          <cell r="I4292">
            <v>0</v>
          </cell>
          <cell r="J4292">
            <v>0</v>
          </cell>
          <cell r="K4292">
            <v>0</v>
          </cell>
        </row>
        <row r="4293">
          <cell r="E4293" t="str">
            <v>SOQ20404</v>
          </cell>
          <cell r="F4293">
            <v>0</v>
          </cell>
          <cell r="G4293">
            <v>100000</v>
          </cell>
          <cell r="H4293">
            <v>60000</v>
          </cell>
          <cell r="I4293">
            <v>0</v>
          </cell>
          <cell r="J4293">
            <v>0</v>
          </cell>
          <cell r="K4293">
            <v>0</v>
          </cell>
        </row>
        <row r="4294">
          <cell r="E4294" t="str">
            <v>SOQ20405</v>
          </cell>
          <cell r="F4294">
            <v>0</v>
          </cell>
          <cell r="G4294">
            <v>100000</v>
          </cell>
          <cell r="H4294">
            <v>60000</v>
          </cell>
          <cell r="I4294">
            <v>0</v>
          </cell>
          <cell r="J4294">
            <v>0</v>
          </cell>
          <cell r="K4294">
            <v>0</v>
          </cell>
        </row>
        <row r="4295">
          <cell r="E4295" t="str">
            <v>SOQ20406</v>
          </cell>
          <cell r="F4295">
            <v>0</v>
          </cell>
          <cell r="G4295">
            <v>100000</v>
          </cell>
          <cell r="H4295">
            <v>60000</v>
          </cell>
          <cell r="I4295">
            <v>0</v>
          </cell>
          <cell r="J4295">
            <v>0</v>
          </cell>
          <cell r="K4295">
            <v>0</v>
          </cell>
        </row>
        <row r="4296">
          <cell r="E4296" t="str">
            <v>SOQ20407</v>
          </cell>
          <cell r="F4296">
            <v>0</v>
          </cell>
          <cell r="G4296">
            <v>100000</v>
          </cell>
          <cell r="H4296">
            <v>60000</v>
          </cell>
          <cell r="I4296">
            <v>0</v>
          </cell>
          <cell r="J4296">
            <v>0</v>
          </cell>
          <cell r="K4296">
            <v>0</v>
          </cell>
        </row>
        <row r="4297">
          <cell r="E4297" t="str">
            <v>SOQ20408</v>
          </cell>
          <cell r="F4297">
            <v>0</v>
          </cell>
          <cell r="G4297">
            <v>100000</v>
          </cell>
          <cell r="H4297">
            <v>60000</v>
          </cell>
          <cell r="I4297">
            <v>0</v>
          </cell>
          <cell r="J4297">
            <v>0</v>
          </cell>
          <cell r="K4297">
            <v>0</v>
          </cell>
        </row>
        <row r="4298">
          <cell r="E4298" t="str">
            <v>SOQ20409</v>
          </cell>
          <cell r="F4298">
            <v>0</v>
          </cell>
          <cell r="G4298">
            <v>100000</v>
          </cell>
          <cell r="H4298">
            <v>60000</v>
          </cell>
          <cell r="I4298">
            <v>0</v>
          </cell>
          <cell r="J4298">
            <v>0</v>
          </cell>
          <cell r="K4298">
            <v>0</v>
          </cell>
        </row>
        <row r="4299">
          <cell r="E4299" t="str">
            <v>SOQ20410</v>
          </cell>
          <cell r="F4299">
            <v>0</v>
          </cell>
          <cell r="G4299">
            <v>100000</v>
          </cell>
          <cell r="H4299">
            <v>60000</v>
          </cell>
          <cell r="I4299">
            <v>0</v>
          </cell>
          <cell r="J4299">
            <v>0</v>
          </cell>
          <cell r="K4299">
            <v>0</v>
          </cell>
        </row>
        <row r="4300">
          <cell r="E4300" t="str">
            <v>SOQ20411</v>
          </cell>
          <cell r="F4300">
            <v>0</v>
          </cell>
          <cell r="G4300">
            <v>100000</v>
          </cell>
          <cell r="H4300">
            <v>60000</v>
          </cell>
          <cell r="I4300">
            <v>0</v>
          </cell>
          <cell r="J4300">
            <v>0</v>
          </cell>
          <cell r="K4300">
            <v>0</v>
          </cell>
        </row>
        <row r="4301">
          <cell r="E4301" t="str">
            <v>SOQ20412</v>
          </cell>
          <cell r="F4301">
            <v>0</v>
          </cell>
          <cell r="G4301">
            <v>100000</v>
          </cell>
          <cell r="H4301">
            <v>60000</v>
          </cell>
          <cell r="I4301">
            <v>0</v>
          </cell>
          <cell r="J4301">
            <v>0</v>
          </cell>
          <cell r="K4301">
            <v>0</v>
          </cell>
        </row>
        <row r="4302">
          <cell r="E4302" t="str">
            <v>SOQ20413</v>
          </cell>
          <cell r="F4302">
            <v>0</v>
          </cell>
          <cell r="G4302">
            <v>100000</v>
          </cell>
          <cell r="H4302">
            <v>60000</v>
          </cell>
          <cell r="I4302">
            <v>0</v>
          </cell>
          <cell r="J4302">
            <v>0</v>
          </cell>
          <cell r="K4302">
            <v>0</v>
          </cell>
        </row>
        <row r="4303">
          <cell r="E4303" t="str">
            <v>SOQ20500</v>
          </cell>
          <cell r="F4303">
            <v>0</v>
          </cell>
          <cell r="G4303">
            <v>70000</v>
          </cell>
          <cell r="H4303">
            <v>42000</v>
          </cell>
          <cell r="I4303">
            <v>0</v>
          </cell>
          <cell r="J4303">
            <v>0</v>
          </cell>
          <cell r="K4303">
            <v>0</v>
          </cell>
        </row>
        <row r="4304">
          <cell r="E4304" t="str">
            <v>SOQ20501</v>
          </cell>
          <cell r="F4304">
            <v>0</v>
          </cell>
          <cell r="G4304">
            <v>80000</v>
          </cell>
          <cell r="H4304">
            <v>48000</v>
          </cell>
          <cell r="I4304">
            <v>0</v>
          </cell>
          <cell r="J4304">
            <v>0</v>
          </cell>
          <cell r="K4304">
            <v>0</v>
          </cell>
        </row>
        <row r="4305">
          <cell r="E4305" t="str">
            <v>SOQ20502</v>
          </cell>
          <cell r="F4305">
            <v>0</v>
          </cell>
          <cell r="G4305">
            <v>80000</v>
          </cell>
          <cell r="H4305">
            <v>48000</v>
          </cell>
          <cell r="I4305">
            <v>0</v>
          </cell>
          <cell r="J4305">
            <v>0</v>
          </cell>
          <cell r="K4305">
            <v>0</v>
          </cell>
        </row>
        <row r="4306">
          <cell r="E4306" t="str">
            <v>SOQ20503</v>
          </cell>
          <cell r="F4306">
            <v>0</v>
          </cell>
          <cell r="G4306">
            <v>80000</v>
          </cell>
          <cell r="H4306">
            <v>48000</v>
          </cell>
          <cell r="I4306">
            <v>0</v>
          </cell>
          <cell r="J4306">
            <v>0</v>
          </cell>
          <cell r="K4306">
            <v>0</v>
          </cell>
        </row>
        <row r="4307">
          <cell r="E4307" t="str">
            <v>SOQ20504</v>
          </cell>
          <cell r="F4307">
            <v>0</v>
          </cell>
          <cell r="G4307">
            <v>80000</v>
          </cell>
          <cell r="H4307">
            <v>48000</v>
          </cell>
          <cell r="I4307">
            <v>0</v>
          </cell>
          <cell r="J4307">
            <v>0</v>
          </cell>
          <cell r="K4307">
            <v>0</v>
          </cell>
        </row>
        <row r="4308">
          <cell r="E4308" t="str">
            <v>SOQ20505</v>
          </cell>
          <cell r="F4308">
            <v>0</v>
          </cell>
          <cell r="G4308">
            <v>80000</v>
          </cell>
          <cell r="H4308">
            <v>48000</v>
          </cell>
          <cell r="I4308">
            <v>0</v>
          </cell>
          <cell r="J4308">
            <v>0</v>
          </cell>
          <cell r="K4308">
            <v>0</v>
          </cell>
        </row>
        <row r="4309">
          <cell r="E4309" t="str">
            <v>SOQ20506</v>
          </cell>
          <cell r="F4309">
            <v>0</v>
          </cell>
          <cell r="G4309">
            <v>80000</v>
          </cell>
          <cell r="H4309">
            <v>48000</v>
          </cell>
          <cell r="I4309">
            <v>0</v>
          </cell>
          <cell r="J4309">
            <v>0</v>
          </cell>
          <cell r="K4309">
            <v>0</v>
          </cell>
        </row>
        <row r="4310">
          <cell r="E4310" t="str">
            <v>SOQ20507</v>
          </cell>
          <cell r="F4310">
            <v>0</v>
          </cell>
          <cell r="G4310">
            <v>80000</v>
          </cell>
          <cell r="H4310">
            <v>48000</v>
          </cell>
          <cell r="I4310">
            <v>0</v>
          </cell>
          <cell r="J4310">
            <v>0</v>
          </cell>
          <cell r="K4310">
            <v>0</v>
          </cell>
        </row>
        <row r="4311">
          <cell r="E4311" t="str">
            <v>SOQ20508</v>
          </cell>
          <cell r="F4311">
            <v>0</v>
          </cell>
          <cell r="G4311">
            <v>80000</v>
          </cell>
          <cell r="H4311">
            <v>48000</v>
          </cell>
          <cell r="I4311">
            <v>0</v>
          </cell>
          <cell r="J4311">
            <v>0</v>
          </cell>
          <cell r="K4311">
            <v>0</v>
          </cell>
        </row>
        <row r="4312">
          <cell r="E4312" t="str">
            <v>SOQ20509</v>
          </cell>
          <cell r="F4312">
            <v>0</v>
          </cell>
          <cell r="G4312">
            <v>80000</v>
          </cell>
          <cell r="H4312">
            <v>48000</v>
          </cell>
          <cell r="I4312">
            <v>0</v>
          </cell>
          <cell r="J4312">
            <v>0</v>
          </cell>
          <cell r="K4312">
            <v>0</v>
          </cell>
        </row>
        <row r="4313">
          <cell r="E4313" t="str">
            <v>SOQ20600</v>
          </cell>
          <cell r="F4313">
            <v>0</v>
          </cell>
          <cell r="G4313">
            <v>55000</v>
          </cell>
          <cell r="H4313">
            <v>33000</v>
          </cell>
          <cell r="I4313">
            <v>0</v>
          </cell>
          <cell r="J4313">
            <v>0</v>
          </cell>
          <cell r="K4313">
            <v>0</v>
          </cell>
        </row>
        <row r="4314">
          <cell r="E4314" t="str">
            <v>SOQ20601</v>
          </cell>
          <cell r="F4314">
            <v>0</v>
          </cell>
          <cell r="G4314">
            <v>70000</v>
          </cell>
          <cell r="H4314">
            <v>42000</v>
          </cell>
          <cell r="I4314">
            <v>0</v>
          </cell>
          <cell r="J4314">
            <v>0</v>
          </cell>
          <cell r="K4314">
            <v>0</v>
          </cell>
        </row>
        <row r="4315">
          <cell r="E4315" t="str">
            <v>SOQ20602</v>
          </cell>
          <cell r="F4315">
            <v>0</v>
          </cell>
          <cell r="G4315">
            <v>70000</v>
          </cell>
          <cell r="H4315">
            <v>42000</v>
          </cell>
          <cell r="I4315">
            <v>0</v>
          </cell>
          <cell r="J4315">
            <v>0</v>
          </cell>
          <cell r="K4315">
            <v>0</v>
          </cell>
        </row>
        <row r="4316">
          <cell r="E4316" t="str">
            <v>SOQ20603</v>
          </cell>
          <cell r="F4316">
            <v>0</v>
          </cell>
          <cell r="G4316">
            <v>70000</v>
          </cell>
          <cell r="H4316">
            <v>42000</v>
          </cell>
          <cell r="I4316">
            <v>0</v>
          </cell>
          <cell r="J4316">
            <v>0</v>
          </cell>
          <cell r="K4316">
            <v>0</v>
          </cell>
        </row>
        <row r="4317">
          <cell r="E4317" t="str">
            <v>SOQ20604</v>
          </cell>
          <cell r="F4317">
            <v>0</v>
          </cell>
          <cell r="G4317">
            <v>70000</v>
          </cell>
          <cell r="H4317">
            <v>42000</v>
          </cell>
          <cell r="I4317">
            <v>0</v>
          </cell>
          <cell r="J4317">
            <v>0</v>
          </cell>
          <cell r="K4317">
            <v>0</v>
          </cell>
        </row>
        <row r="4318">
          <cell r="E4318" t="str">
            <v>SOQ20605</v>
          </cell>
          <cell r="F4318">
            <v>0</v>
          </cell>
          <cell r="G4318">
            <v>70000</v>
          </cell>
          <cell r="H4318">
            <v>42000</v>
          </cell>
          <cell r="I4318">
            <v>0</v>
          </cell>
          <cell r="J4318">
            <v>0</v>
          </cell>
          <cell r="K4318">
            <v>0</v>
          </cell>
        </row>
        <row r="4319">
          <cell r="E4319" t="str">
            <v>SOQ20606</v>
          </cell>
          <cell r="F4319">
            <v>0</v>
          </cell>
          <cell r="G4319">
            <v>70000</v>
          </cell>
          <cell r="H4319">
            <v>42000</v>
          </cell>
          <cell r="I4319">
            <v>0</v>
          </cell>
          <cell r="J4319">
            <v>0</v>
          </cell>
          <cell r="K4319">
            <v>0</v>
          </cell>
        </row>
        <row r="4320">
          <cell r="E4320" t="str">
            <v>SOQ20607</v>
          </cell>
          <cell r="F4320">
            <v>0</v>
          </cell>
          <cell r="G4320">
            <v>70000</v>
          </cell>
          <cell r="H4320">
            <v>42000</v>
          </cell>
          <cell r="I4320">
            <v>0</v>
          </cell>
          <cell r="J4320">
            <v>0</v>
          </cell>
          <cell r="K4320">
            <v>0</v>
          </cell>
        </row>
        <row r="4321">
          <cell r="E4321" t="str">
            <v>SRG10000</v>
          </cell>
          <cell r="F4321">
            <v>0</v>
          </cell>
          <cell r="G4321">
            <v>0</v>
          </cell>
          <cell r="I4321">
            <v>0</v>
          </cell>
          <cell r="J4321">
            <v>950</v>
          </cell>
          <cell r="K4321">
            <v>1300</v>
          </cell>
        </row>
        <row r="4322">
          <cell r="E4322" t="str">
            <v>SRG10001</v>
          </cell>
          <cell r="F4322">
            <v>0</v>
          </cell>
          <cell r="G4322">
            <v>0</v>
          </cell>
          <cell r="I4322">
            <v>0</v>
          </cell>
          <cell r="J4322">
            <v>950</v>
          </cell>
          <cell r="K4322">
            <v>1300</v>
          </cell>
        </row>
        <row r="4323">
          <cell r="E4323" t="str">
            <v>SRG10002</v>
          </cell>
          <cell r="F4323">
            <v>0</v>
          </cell>
          <cell r="G4323">
            <v>0</v>
          </cell>
          <cell r="I4323">
            <v>0</v>
          </cell>
          <cell r="J4323">
            <v>950</v>
          </cell>
          <cell r="K4323">
            <v>1300</v>
          </cell>
        </row>
        <row r="4324">
          <cell r="E4324" t="str">
            <v>SRG10003</v>
          </cell>
          <cell r="F4324">
            <v>0</v>
          </cell>
          <cell r="G4324">
            <v>0</v>
          </cell>
          <cell r="I4324">
            <v>0</v>
          </cell>
          <cell r="J4324">
            <v>950</v>
          </cell>
          <cell r="K4324">
            <v>1300</v>
          </cell>
        </row>
        <row r="4325">
          <cell r="E4325" t="str">
            <v>SRG10004</v>
          </cell>
          <cell r="F4325">
            <v>0</v>
          </cell>
          <cell r="G4325">
            <v>0</v>
          </cell>
          <cell r="I4325">
            <v>0</v>
          </cell>
          <cell r="J4325">
            <v>950</v>
          </cell>
          <cell r="K4325">
            <v>1300</v>
          </cell>
        </row>
        <row r="4326">
          <cell r="E4326" t="str">
            <v>SRG10005</v>
          </cell>
          <cell r="F4326">
            <v>0</v>
          </cell>
          <cell r="G4326">
            <v>0</v>
          </cell>
          <cell r="I4326">
            <v>0</v>
          </cell>
          <cell r="J4326">
            <v>950</v>
          </cell>
          <cell r="K4326">
            <v>1300</v>
          </cell>
        </row>
        <row r="4327">
          <cell r="E4327" t="str">
            <v>SRG10006</v>
          </cell>
          <cell r="F4327">
            <v>0</v>
          </cell>
          <cell r="G4327">
            <v>0</v>
          </cell>
          <cell r="I4327">
            <v>0</v>
          </cell>
          <cell r="J4327">
            <v>950</v>
          </cell>
          <cell r="K4327">
            <v>1300</v>
          </cell>
        </row>
        <row r="4328">
          <cell r="E4328" t="str">
            <v>SRG10007</v>
          </cell>
          <cell r="F4328">
            <v>0</v>
          </cell>
          <cell r="G4328">
            <v>0</v>
          </cell>
          <cell r="I4328">
            <v>0</v>
          </cell>
          <cell r="J4328">
            <v>950</v>
          </cell>
          <cell r="K4328">
            <v>1300</v>
          </cell>
        </row>
        <row r="4329">
          <cell r="E4329" t="str">
            <v>SRG10008</v>
          </cell>
          <cell r="F4329">
            <v>0</v>
          </cell>
          <cell r="G4329">
            <v>0</v>
          </cell>
          <cell r="I4329">
            <v>0</v>
          </cell>
          <cell r="J4329">
            <v>950</v>
          </cell>
          <cell r="K4329">
            <v>1300</v>
          </cell>
        </row>
        <row r="4330">
          <cell r="E4330" t="str">
            <v>SRG10009</v>
          </cell>
          <cell r="F4330">
            <v>0</v>
          </cell>
          <cell r="G4330">
            <v>0</v>
          </cell>
          <cell r="I4330">
            <v>0</v>
          </cell>
          <cell r="J4330">
            <v>950</v>
          </cell>
          <cell r="K4330">
            <v>1300</v>
          </cell>
        </row>
        <row r="4331">
          <cell r="E4331" t="str">
            <v>SRG10010</v>
          </cell>
          <cell r="F4331">
            <v>0</v>
          </cell>
          <cell r="G4331">
            <v>0</v>
          </cell>
          <cell r="I4331">
            <v>0</v>
          </cell>
          <cell r="J4331">
            <v>950</v>
          </cell>
          <cell r="K4331">
            <v>1300</v>
          </cell>
        </row>
        <row r="4332">
          <cell r="E4332" t="str">
            <v>SRG10011</v>
          </cell>
          <cell r="F4332">
            <v>0</v>
          </cell>
          <cell r="G4332">
            <v>0</v>
          </cell>
          <cell r="I4332">
            <v>0</v>
          </cell>
          <cell r="J4332">
            <v>950</v>
          </cell>
          <cell r="K4332">
            <v>1300</v>
          </cell>
        </row>
        <row r="4333">
          <cell r="E4333" t="str">
            <v>SRG10012</v>
          </cell>
          <cell r="F4333">
            <v>0</v>
          </cell>
          <cell r="G4333">
            <v>0</v>
          </cell>
          <cell r="I4333">
            <v>0</v>
          </cell>
          <cell r="J4333">
            <v>950</v>
          </cell>
          <cell r="K4333">
            <v>1300</v>
          </cell>
        </row>
        <row r="4334">
          <cell r="E4334" t="str">
            <v>SRG10013</v>
          </cell>
          <cell r="F4334">
            <v>0</v>
          </cell>
          <cell r="G4334">
            <v>0</v>
          </cell>
          <cell r="I4334">
            <v>0</v>
          </cell>
          <cell r="J4334">
            <v>950</v>
          </cell>
          <cell r="K4334">
            <v>1300</v>
          </cell>
        </row>
        <row r="4335">
          <cell r="E4335" t="str">
            <v>SRG10014</v>
          </cell>
          <cell r="F4335">
            <v>0</v>
          </cell>
          <cell r="G4335">
            <v>0</v>
          </cell>
          <cell r="I4335">
            <v>0</v>
          </cell>
          <cell r="J4335">
            <v>950</v>
          </cell>
          <cell r="K4335">
            <v>1300</v>
          </cell>
        </row>
        <row r="4336">
          <cell r="E4336" t="str">
            <v>SRG10015</v>
          </cell>
          <cell r="F4336">
            <v>0</v>
          </cell>
          <cell r="G4336">
            <v>0</v>
          </cell>
          <cell r="I4336">
            <v>0</v>
          </cell>
          <cell r="J4336">
            <v>950</v>
          </cell>
          <cell r="K4336">
            <v>1300</v>
          </cell>
        </row>
        <row r="4337">
          <cell r="E4337" t="str">
            <v>SRG10016</v>
          </cell>
          <cell r="F4337">
            <v>0</v>
          </cell>
          <cell r="G4337">
            <v>0</v>
          </cell>
          <cell r="I4337">
            <v>0</v>
          </cell>
          <cell r="J4337">
            <v>950</v>
          </cell>
          <cell r="K4337">
            <v>1300</v>
          </cell>
        </row>
        <row r="4338">
          <cell r="E4338" t="str">
            <v>SRG10100</v>
          </cell>
          <cell r="F4338">
            <v>0</v>
          </cell>
          <cell r="G4338">
            <v>0</v>
          </cell>
          <cell r="I4338">
            <v>1500</v>
          </cell>
          <cell r="J4338">
            <v>950</v>
          </cell>
          <cell r="K4338">
            <v>1300</v>
          </cell>
        </row>
        <row r="4339">
          <cell r="E4339" t="str">
            <v>SRG10101</v>
          </cell>
          <cell r="F4339">
            <v>0</v>
          </cell>
          <cell r="G4339">
            <v>2750</v>
          </cell>
          <cell r="H4339">
            <v>1650</v>
          </cell>
          <cell r="I4339">
            <v>0</v>
          </cell>
          <cell r="J4339">
            <v>0</v>
          </cell>
          <cell r="K4339">
            <v>0</v>
          </cell>
        </row>
        <row r="4340">
          <cell r="E4340" t="str">
            <v>SRG10102</v>
          </cell>
          <cell r="F4340">
            <v>0</v>
          </cell>
          <cell r="G4340">
            <v>2750</v>
          </cell>
          <cell r="H4340">
            <v>1650</v>
          </cell>
          <cell r="I4340">
            <v>0</v>
          </cell>
          <cell r="J4340">
            <v>0</v>
          </cell>
          <cell r="K4340">
            <v>0</v>
          </cell>
        </row>
        <row r="4341">
          <cell r="E4341" t="str">
            <v>SRG10104</v>
          </cell>
          <cell r="F4341" t="str">
            <v>SRG10104</v>
          </cell>
          <cell r="G4341">
            <v>2750</v>
          </cell>
          <cell r="H4341">
            <v>1650</v>
          </cell>
          <cell r="I4341">
            <v>0</v>
          </cell>
          <cell r="J4341">
            <v>0</v>
          </cell>
          <cell r="K4341">
            <v>0</v>
          </cell>
        </row>
        <row r="4342">
          <cell r="E4342" t="str">
            <v>SRG10105</v>
          </cell>
          <cell r="F4342">
            <v>0</v>
          </cell>
          <cell r="G4342">
            <v>2750</v>
          </cell>
          <cell r="H4342">
            <v>1650</v>
          </cell>
          <cell r="I4342">
            <v>0</v>
          </cell>
          <cell r="J4342">
            <v>0</v>
          </cell>
          <cell r="K4342">
            <v>0</v>
          </cell>
        </row>
        <row r="4343">
          <cell r="E4343" t="str">
            <v>SRG10106</v>
          </cell>
          <cell r="F4343">
            <v>0</v>
          </cell>
          <cell r="G4343">
            <v>2750</v>
          </cell>
          <cell r="H4343">
            <v>1650</v>
          </cell>
          <cell r="I4343">
            <v>0</v>
          </cell>
          <cell r="J4343">
            <v>0</v>
          </cell>
          <cell r="K4343">
            <v>0</v>
          </cell>
        </row>
        <row r="4344">
          <cell r="E4344" t="str">
            <v>SRG10107</v>
          </cell>
          <cell r="F4344">
            <v>0</v>
          </cell>
          <cell r="G4344">
            <v>2750</v>
          </cell>
          <cell r="H4344">
            <v>1650</v>
          </cell>
          <cell r="I4344">
            <v>0</v>
          </cell>
          <cell r="J4344">
            <v>0</v>
          </cell>
          <cell r="K4344">
            <v>0</v>
          </cell>
        </row>
        <row r="4345">
          <cell r="E4345" t="str">
            <v>SRG10108</v>
          </cell>
          <cell r="F4345">
            <v>0</v>
          </cell>
          <cell r="G4345">
            <v>2750</v>
          </cell>
          <cell r="H4345">
            <v>1650</v>
          </cell>
          <cell r="I4345">
            <v>0</v>
          </cell>
          <cell r="J4345">
            <v>0</v>
          </cell>
          <cell r="K4345">
            <v>0</v>
          </cell>
        </row>
        <row r="4346">
          <cell r="E4346" t="str">
            <v>SRG10109</v>
          </cell>
          <cell r="F4346">
            <v>0</v>
          </cell>
          <cell r="G4346">
            <v>2750</v>
          </cell>
          <cell r="H4346">
            <v>1650</v>
          </cell>
          <cell r="I4346">
            <v>0</v>
          </cell>
          <cell r="J4346">
            <v>0</v>
          </cell>
          <cell r="K4346">
            <v>0</v>
          </cell>
        </row>
        <row r="4347">
          <cell r="E4347" t="str">
            <v>SRG10110</v>
          </cell>
          <cell r="F4347">
            <v>0</v>
          </cell>
          <cell r="G4347">
            <v>2750</v>
          </cell>
          <cell r="H4347">
            <v>1650</v>
          </cell>
          <cell r="I4347">
            <v>0</v>
          </cell>
          <cell r="J4347">
            <v>0</v>
          </cell>
          <cell r="K4347">
            <v>0</v>
          </cell>
        </row>
        <row r="4348">
          <cell r="E4348" t="str">
            <v>SRG10111</v>
          </cell>
          <cell r="F4348">
            <v>0</v>
          </cell>
          <cell r="G4348">
            <v>2750</v>
          </cell>
          <cell r="H4348">
            <v>1650</v>
          </cell>
          <cell r="I4348">
            <v>0</v>
          </cell>
          <cell r="J4348">
            <v>0</v>
          </cell>
          <cell r="K4348">
            <v>0</v>
          </cell>
        </row>
        <row r="4349">
          <cell r="E4349" t="str">
            <v>SRG10112</v>
          </cell>
          <cell r="F4349">
            <v>0</v>
          </cell>
          <cell r="G4349">
            <v>2750</v>
          </cell>
          <cell r="H4349">
            <v>1650</v>
          </cell>
          <cell r="I4349">
            <v>0</v>
          </cell>
          <cell r="J4349">
            <v>0</v>
          </cell>
          <cell r="K4349">
            <v>0</v>
          </cell>
        </row>
        <row r="4350">
          <cell r="E4350" t="str">
            <v>SRG10113</v>
          </cell>
          <cell r="F4350">
            <v>0</v>
          </cell>
          <cell r="G4350">
            <v>2750</v>
          </cell>
          <cell r="H4350">
            <v>1650</v>
          </cell>
          <cell r="I4350">
            <v>0</v>
          </cell>
          <cell r="J4350">
            <v>0</v>
          </cell>
          <cell r="K4350">
            <v>0</v>
          </cell>
        </row>
        <row r="4351">
          <cell r="E4351" t="str">
            <v>SRG10114</v>
          </cell>
          <cell r="F4351">
            <v>0</v>
          </cell>
          <cell r="G4351">
            <v>2750</v>
          </cell>
          <cell r="H4351">
            <v>1650</v>
          </cell>
          <cell r="I4351">
            <v>0</v>
          </cell>
          <cell r="J4351">
            <v>0</v>
          </cell>
          <cell r="K4351">
            <v>0</v>
          </cell>
        </row>
        <row r="4352">
          <cell r="E4352" t="str">
            <v>SRG10200</v>
          </cell>
          <cell r="F4352">
            <v>0</v>
          </cell>
          <cell r="G4352">
            <v>0</v>
          </cell>
          <cell r="I4352">
            <v>1500</v>
          </cell>
          <cell r="J4352">
            <v>950</v>
          </cell>
          <cell r="K4352">
            <v>1300</v>
          </cell>
        </row>
        <row r="4353">
          <cell r="E4353" t="str">
            <v>SRG10201</v>
          </cell>
          <cell r="F4353">
            <v>0</v>
          </cell>
          <cell r="G4353">
            <v>2750</v>
          </cell>
          <cell r="H4353">
            <v>1650</v>
          </cell>
          <cell r="I4353">
            <v>0</v>
          </cell>
          <cell r="J4353">
            <v>0</v>
          </cell>
          <cell r="K4353">
            <v>0</v>
          </cell>
        </row>
        <row r="4354">
          <cell r="E4354" t="str">
            <v>SRG10202</v>
          </cell>
          <cell r="F4354">
            <v>0</v>
          </cell>
          <cell r="G4354">
            <v>2750</v>
          </cell>
          <cell r="H4354">
            <v>1650</v>
          </cell>
          <cell r="I4354">
            <v>0</v>
          </cell>
          <cell r="J4354">
            <v>0</v>
          </cell>
          <cell r="K4354">
            <v>0</v>
          </cell>
        </row>
        <row r="4355">
          <cell r="E4355" t="str">
            <v>SRG10203</v>
          </cell>
          <cell r="F4355">
            <v>0</v>
          </cell>
          <cell r="G4355">
            <v>2750</v>
          </cell>
          <cell r="H4355">
            <v>1650</v>
          </cell>
          <cell r="I4355">
            <v>0</v>
          </cell>
          <cell r="J4355">
            <v>0</v>
          </cell>
          <cell r="K4355">
            <v>0</v>
          </cell>
        </row>
        <row r="4356">
          <cell r="E4356" t="str">
            <v>SRG10204</v>
          </cell>
          <cell r="F4356">
            <v>0</v>
          </cell>
          <cell r="G4356">
            <v>2750</v>
          </cell>
          <cell r="H4356">
            <v>1650</v>
          </cell>
          <cell r="I4356">
            <v>0</v>
          </cell>
          <cell r="J4356">
            <v>0</v>
          </cell>
          <cell r="K4356">
            <v>0</v>
          </cell>
        </row>
        <row r="4357">
          <cell r="E4357" t="str">
            <v>SRG10205</v>
          </cell>
          <cell r="F4357">
            <v>0</v>
          </cell>
          <cell r="G4357">
            <v>2750</v>
          </cell>
          <cell r="H4357">
            <v>1650</v>
          </cell>
          <cell r="I4357">
            <v>0</v>
          </cell>
          <cell r="J4357">
            <v>0</v>
          </cell>
          <cell r="K4357">
            <v>0</v>
          </cell>
        </row>
        <row r="4358">
          <cell r="E4358" t="str">
            <v>SRG10206</v>
          </cell>
          <cell r="F4358">
            <v>0</v>
          </cell>
          <cell r="G4358">
            <v>2750</v>
          </cell>
          <cell r="H4358">
            <v>1650</v>
          </cell>
          <cell r="I4358">
            <v>0</v>
          </cell>
          <cell r="J4358">
            <v>0</v>
          </cell>
          <cell r="K4358">
            <v>0</v>
          </cell>
        </row>
        <row r="4359">
          <cell r="E4359" t="str">
            <v>SRG10207</v>
          </cell>
          <cell r="F4359">
            <v>0</v>
          </cell>
          <cell r="G4359">
            <v>2750</v>
          </cell>
          <cell r="H4359">
            <v>1650</v>
          </cell>
          <cell r="I4359">
            <v>0</v>
          </cell>
          <cell r="J4359">
            <v>0</v>
          </cell>
          <cell r="K4359">
            <v>0</v>
          </cell>
        </row>
        <row r="4360">
          <cell r="E4360" t="str">
            <v>SRG10208</v>
          </cell>
          <cell r="F4360">
            <v>0</v>
          </cell>
          <cell r="G4360">
            <v>2750</v>
          </cell>
          <cell r="H4360">
            <v>1650</v>
          </cell>
          <cell r="I4360">
            <v>0</v>
          </cell>
          <cell r="J4360">
            <v>0</v>
          </cell>
          <cell r="K4360">
            <v>0</v>
          </cell>
        </row>
        <row r="4361">
          <cell r="E4361" t="str">
            <v>SRG10300</v>
          </cell>
          <cell r="F4361">
            <v>0</v>
          </cell>
          <cell r="G4361">
            <v>0</v>
          </cell>
          <cell r="I4361">
            <v>1500</v>
          </cell>
          <cell r="J4361">
            <v>950</v>
          </cell>
          <cell r="K4361">
            <v>1300</v>
          </cell>
        </row>
        <row r="4362">
          <cell r="E4362" t="str">
            <v>SRG10322</v>
          </cell>
          <cell r="F4362">
            <v>0</v>
          </cell>
          <cell r="G4362">
            <v>0</v>
          </cell>
          <cell r="I4362">
            <v>1500</v>
          </cell>
          <cell r="J4362">
            <v>950</v>
          </cell>
          <cell r="K4362">
            <v>1300</v>
          </cell>
        </row>
        <row r="4363">
          <cell r="E4363" t="str">
            <v>SRG10323</v>
          </cell>
          <cell r="F4363">
            <v>0</v>
          </cell>
          <cell r="G4363">
            <v>0</v>
          </cell>
          <cell r="I4363">
            <v>1500</v>
          </cell>
          <cell r="J4363">
            <v>950</v>
          </cell>
          <cell r="K4363">
            <v>1300</v>
          </cell>
        </row>
        <row r="4364">
          <cell r="E4364" t="str">
            <v>SRG10324</v>
          </cell>
          <cell r="F4364">
            <v>0</v>
          </cell>
          <cell r="G4364">
            <v>0</v>
          </cell>
          <cell r="I4364">
            <v>1500</v>
          </cell>
          <cell r="J4364">
            <v>950</v>
          </cell>
          <cell r="K4364">
            <v>1300</v>
          </cell>
        </row>
        <row r="4365">
          <cell r="E4365" t="str">
            <v>SRG10325</v>
          </cell>
          <cell r="F4365">
            <v>0</v>
          </cell>
          <cell r="G4365">
            <v>0</v>
          </cell>
          <cell r="I4365">
            <v>1500</v>
          </cell>
          <cell r="J4365">
            <v>950</v>
          </cell>
          <cell r="K4365">
            <v>1300</v>
          </cell>
        </row>
        <row r="4366">
          <cell r="E4366" t="str">
            <v>SRG10400</v>
          </cell>
          <cell r="F4366">
            <v>0</v>
          </cell>
          <cell r="G4366">
            <v>0</v>
          </cell>
          <cell r="I4366">
            <v>1500</v>
          </cell>
          <cell r="J4366">
            <v>950</v>
          </cell>
          <cell r="K4366">
            <v>1300</v>
          </cell>
        </row>
        <row r="4367">
          <cell r="E4367" t="str">
            <v>SRG10401</v>
          </cell>
          <cell r="F4367">
            <v>0</v>
          </cell>
          <cell r="G4367">
            <v>2750</v>
          </cell>
          <cell r="H4367">
            <v>1650</v>
          </cell>
          <cell r="I4367">
            <v>0</v>
          </cell>
          <cell r="J4367">
            <v>0</v>
          </cell>
          <cell r="K4367">
            <v>0</v>
          </cell>
        </row>
        <row r="4368">
          <cell r="E4368" t="str">
            <v>SRG10402</v>
          </cell>
          <cell r="F4368">
            <v>0</v>
          </cell>
          <cell r="G4368">
            <v>2750</v>
          </cell>
          <cell r="H4368">
            <v>1650</v>
          </cell>
          <cell r="I4368">
            <v>0</v>
          </cell>
          <cell r="J4368">
            <v>0</v>
          </cell>
          <cell r="K4368">
            <v>0</v>
          </cell>
        </row>
        <row r="4369">
          <cell r="E4369" t="str">
            <v>SRG10403</v>
          </cell>
          <cell r="F4369">
            <v>0</v>
          </cell>
          <cell r="G4369">
            <v>2750</v>
          </cell>
          <cell r="H4369">
            <v>1650</v>
          </cell>
          <cell r="I4369">
            <v>0</v>
          </cell>
          <cell r="J4369">
            <v>0</v>
          </cell>
          <cell r="K4369">
            <v>0</v>
          </cell>
        </row>
        <row r="4370">
          <cell r="E4370" t="str">
            <v>SRG10404</v>
          </cell>
          <cell r="F4370">
            <v>0</v>
          </cell>
          <cell r="G4370">
            <v>2750</v>
          </cell>
          <cell r="H4370">
            <v>1650</v>
          </cell>
          <cell r="I4370">
            <v>0</v>
          </cell>
          <cell r="J4370">
            <v>0</v>
          </cell>
          <cell r="K4370">
            <v>0</v>
          </cell>
        </row>
        <row r="4371">
          <cell r="E4371" t="str">
            <v>SRG10405</v>
          </cell>
          <cell r="F4371">
            <v>0</v>
          </cell>
          <cell r="G4371">
            <v>2750</v>
          </cell>
          <cell r="H4371">
            <v>1650</v>
          </cell>
          <cell r="I4371">
            <v>0</v>
          </cell>
          <cell r="J4371">
            <v>0</v>
          </cell>
          <cell r="K4371">
            <v>0</v>
          </cell>
        </row>
        <row r="4372">
          <cell r="E4372" t="str">
            <v>SRG10406</v>
          </cell>
          <cell r="F4372">
            <v>0</v>
          </cell>
          <cell r="G4372">
            <v>2750</v>
          </cell>
          <cell r="H4372">
            <v>1650</v>
          </cell>
          <cell r="I4372">
            <v>0</v>
          </cell>
          <cell r="J4372">
            <v>0</v>
          </cell>
          <cell r="K4372">
            <v>0</v>
          </cell>
        </row>
        <row r="4373">
          <cell r="E4373" t="str">
            <v>SRG10407</v>
          </cell>
          <cell r="F4373">
            <v>0</v>
          </cell>
          <cell r="G4373">
            <v>2750</v>
          </cell>
          <cell r="H4373">
            <v>1650</v>
          </cell>
          <cell r="I4373">
            <v>0</v>
          </cell>
          <cell r="J4373">
            <v>0</v>
          </cell>
          <cell r="K4373">
            <v>0</v>
          </cell>
        </row>
        <row r="4374">
          <cell r="E4374" t="str">
            <v>SRG10408</v>
          </cell>
          <cell r="F4374">
            <v>0</v>
          </cell>
          <cell r="G4374">
            <v>2750</v>
          </cell>
          <cell r="H4374">
            <v>1650</v>
          </cell>
          <cell r="I4374">
            <v>0</v>
          </cell>
          <cell r="J4374">
            <v>0</v>
          </cell>
          <cell r="K4374">
            <v>0</v>
          </cell>
        </row>
        <row r="4375">
          <cell r="E4375" t="str">
            <v>SRG10409</v>
          </cell>
          <cell r="F4375">
            <v>0</v>
          </cell>
          <cell r="G4375">
            <v>2750</v>
          </cell>
          <cell r="H4375">
            <v>1650</v>
          </cell>
          <cell r="I4375">
            <v>0</v>
          </cell>
          <cell r="J4375">
            <v>0</v>
          </cell>
          <cell r="K4375">
            <v>0</v>
          </cell>
        </row>
        <row r="4376">
          <cell r="E4376" t="str">
            <v>SRG10410</v>
          </cell>
          <cell r="F4376">
            <v>0</v>
          </cell>
          <cell r="G4376">
            <v>2750</v>
          </cell>
          <cell r="H4376">
            <v>1650</v>
          </cell>
          <cell r="I4376">
            <v>0</v>
          </cell>
          <cell r="J4376">
            <v>0</v>
          </cell>
          <cell r="K4376">
            <v>0</v>
          </cell>
        </row>
        <row r="4377">
          <cell r="E4377" t="str">
            <v>SRG10411</v>
          </cell>
          <cell r="F4377">
            <v>0</v>
          </cell>
          <cell r="G4377">
            <v>2750</v>
          </cell>
          <cell r="H4377">
            <v>1650</v>
          </cell>
          <cell r="I4377">
            <v>0</v>
          </cell>
          <cell r="J4377">
            <v>0</v>
          </cell>
          <cell r="K4377">
            <v>0</v>
          </cell>
        </row>
        <row r="4378">
          <cell r="E4378" t="str">
            <v>SRG10412</v>
          </cell>
          <cell r="F4378">
            <v>0</v>
          </cell>
          <cell r="G4378">
            <v>2750</v>
          </cell>
          <cell r="H4378">
            <v>1650</v>
          </cell>
          <cell r="I4378">
            <v>0</v>
          </cell>
          <cell r="J4378">
            <v>0</v>
          </cell>
          <cell r="K4378">
            <v>0</v>
          </cell>
        </row>
        <row r="4379">
          <cell r="E4379" t="str">
            <v>SRG10413</v>
          </cell>
          <cell r="F4379">
            <v>0</v>
          </cell>
          <cell r="G4379">
            <v>2750</v>
          </cell>
          <cell r="H4379">
            <v>1650</v>
          </cell>
          <cell r="I4379">
            <v>0</v>
          </cell>
          <cell r="J4379">
            <v>0</v>
          </cell>
          <cell r="K4379">
            <v>0</v>
          </cell>
        </row>
        <row r="4380">
          <cell r="E4380" t="str">
            <v>SRG10414</v>
          </cell>
          <cell r="F4380">
            <v>0</v>
          </cell>
          <cell r="G4380">
            <v>2750</v>
          </cell>
          <cell r="H4380">
            <v>1650</v>
          </cell>
          <cell r="I4380">
            <v>0</v>
          </cell>
          <cell r="J4380">
            <v>0</v>
          </cell>
          <cell r="K4380">
            <v>0</v>
          </cell>
        </row>
        <row r="4381">
          <cell r="E4381" t="str">
            <v>SRG10415</v>
          </cell>
          <cell r="F4381">
            <v>0</v>
          </cell>
          <cell r="G4381">
            <v>2750</v>
          </cell>
          <cell r="H4381">
            <v>1650</v>
          </cell>
          <cell r="I4381">
            <v>0</v>
          </cell>
          <cell r="J4381">
            <v>0</v>
          </cell>
          <cell r="K4381">
            <v>0</v>
          </cell>
        </row>
        <row r="4382">
          <cell r="E4382" t="str">
            <v>SRG10416</v>
          </cell>
          <cell r="F4382">
            <v>0</v>
          </cell>
          <cell r="G4382">
            <v>2750</v>
          </cell>
          <cell r="H4382">
            <v>1650</v>
          </cell>
          <cell r="I4382">
            <v>0</v>
          </cell>
          <cell r="J4382">
            <v>0</v>
          </cell>
          <cell r="K4382">
            <v>0</v>
          </cell>
        </row>
        <row r="4383">
          <cell r="E4383" t="str">
            <v>SRG10417</v>
          </cell>
          <cell r="F4383">
            <v>0</v>
          </cell>
          <cell r="G4383">
            <v>2750</v>
          </cell>
          <cell r="H4383">
            <v>1650</v>
          </cell>
          <cell r="I4383">
            <v>0</v>
          </cell>
          <cell r="J4383">
            <v>0</v>
          </cell>
          <cell r="K4383">
            <v>0</v>
          </cell>
        </row>
        <row r="4384">
          <cell r="E4384" t="str">
            <v>SRG10418</v>
          </cell>
          <cell r="F4384">
            <v>0</v>
          </cell>
          <cell r="G4384">
            <v>2750</v>
          </cell>
          <cell r="H4384">
            <v>1650</v>
          </cell>
          <cell r="I4384">
            <v>0</v>
          </cell>
          <cell r="J4384">
            <v>0</v>
          </cell>
          <cell r="K4384">
            <v>0</v>
          </cell>
        </row>
        <row r="4385">
          <cell r="E4385" t="str">
            <v>SRG10419</v>
          </cell>
          <cell r="F4385">
            <v>0</v>
          </cell>
          <cell r="G4385">
            <v>2750</v>
          </cell>
          <cell r="H4385">
            <v>1650</v>
          </cell>
          <cell r="I4385">
            <v>0</v>
          </cell>
          <cell r="J4385">
            <v>0</v>
          </cell>
          <cell r="K4385">
            <v>0</v>
          </cell>
        </row>
        <row r="4386">
          <cell r="E4386" t="str">
            <v>SRG10420</v>
          </cell>
          <cell r="F4386">
            <v>0</v>
          </cell>
          <cell r="G4386">
            <v>2750</v>
          </cell>
          <cell r="H4386">
            <v>1650</v>
          </cell>
          <cell r="I4386">
            <v>0</v>
          </cell>
          <cell r="J4386">
            <v>0</v>
          </cell>
          <cell r="K4386">
            <v>0</v>
          </cell>
        </row>
        <row r="4387">
          <cell r="E4387" t="str">
            <v>SRG10421</v>
          </cell>
          <cell r="F4387">
            <v>0</v>
          </cell>
          <cell r="G4387">
            <v>2750</v>
          </cell>
          <cell r="H4387">
            <v>1650</v>
          </cell>
          <cell r="I4387">
            <v>0</v>
          </cell>
          <cell r="J4387">
            <v>0</v>
          </cell>
          <cell r="K4387">
            <v>0</v>
          </cell>
        </row>
        <row r="4388">
          <cell r="E4388" t="str">
            <v>SRG10422</v>
          </cell>
          <cell r="F4388">
            <v>0</v>
          </cell>
          <cell r="G4388">
            <v>2750</v>
          </cell>
          <cell r="H4388">
            <v>1650</v>
          </cell>
          <cell r="I4388">
            <v>0</v>
          </cell>
          <cell r="J4388">
            <v>0</v>
          </cell>
          <cell r="K4388">
            <v>0</v>
          </cell>
        </row>
        <row r="4389">
          <cell r="E4389" t="str">
            <v>SRG10423</v>
          </cell>
          <cell r="F4389">
            <v>0</v>
          </cell>
          <cell r="G4389">
            <v>2750</v>
          </cell>
          <cell r="H4389">
            <v>1650</v>
          </cell>
          <cell r="I4389">
            <v>0</v>
          </cell>
          <cell r="J4389">
            <v>0</v>
          </cell>
          <cell r="K4389">
            <v>0</v>
          </cell>
        </row>
        <row r="4390">
          <cell r="E4390" t="str">
            <v>SRG10424</v>
          </cell>
          <cell r="F4390">
            <v>0</v>
          </cell>
          <cell r="G4390">
            <v>0</v>
          </cell>
          <cell r="I4390">
            <v>1500</v>
          </cell>
          <cell r="J4390">
            <v>950</v>
          </cell>
          <cell r="K4390">
            <v>1300</v>
          </cell>
        </row>
        <row r="4391">
          <cell r="E4391" t="str">
            <v>SRG10425</v>
          </cell>
          <cell r="F4391">
            <v>0</v>
          </cell>
          <cell r="G4391">
            <v>0</v>
          </cell>
          <cell r="I4391">
            <v>1500</v>
          </cell>
          <cell r="J4391">
            <v>950</v>
          </cell>
          <cell r="K4391">
            <v>1300</v>
          </cell>
        </row>
        <row r="4392">
          <cell r="E4392" t="str">
            <v>SRG10426</v>
          </cell>
          <cell r="F4392">
            <v>0</v>
          </cell>
          <cell r="G4392">
            <v>0</v>
          </cell>
          <cell r="I4392">
            <v>1500</v>
          </cell>
          <cell r="J4392">
            <v>950</v>
          </cell>
          <cell r="K4392">
            <v>1300</v>
          </cell>
        </row>
        <row r="4393">
          <cell r="E4393" t="str">
            <v>SRG10427</v>
          </cell>
          <cell r="F4393">
            <v>0</v>
          </cell>
          <cell r="G4393">
            <v>0</v>
          </cell>
          <cell r="I4393">
            <v>1500</v>
          </cell>
          <cell r="J4393">
            <v>950</v>
          </cell>
          <cell r="K4393">
            <v>1300</v>
          </cell>
        </row>
        <row r="4394">
          <cell r="E4394" t="str">
            <v>SRG20200</v>
          </cell>
          <cell r="F4394">
            <v>0</v>
          </cell>
          <cell r="G4394">
            <v>2750</v>
          </cell>
          <cell r="H4394">
            <v>1650</v>
          </cell>
          <cell r="I4394">
            <v>0</v>
          </cell>
          <cell r="J4394">
            <v>0</v>
          </cell>
          <cell r="K4394">
            <v>0</v>
          </cell>
        </row>
        <row r="4395">
          <cell r="E4395" t="str">
            <v>SRG20201</v>
          </cell>
          <cell r="F4395">
            <v>0</v>
          </cell>
          <cell r="G4395">
            <v>2750</v>
          </cell>
          <cell r="H4395">
            <v>1650</v>
          </cell>
          <cell r="I4395">
            <v>0</v>
          </cell>
          <cell r="J4395">
            <v>0</v>
          </cell>
          <cell r="K4395">
            <v>0</v>
          </cell>
        </row>
        <row r="4396">
          <cell r="E4396" t="str">
            <v>SRG20202</v>
          </cell>
          <cell r="F4396">
            <v>0</v>
          </cell>
          <cell r="G4396">
            <v>2750</v>
          </cell>
          <cell r="H4396">
            <v>1650</v>
          </cell>
          <cell r="I4396">
            <v>0</v>
          </cell>
          <cell r="J4396">
            <v>0</v>
          </cell>
          <cell r="K4396">
            <v>0</v>
          </cell>
        </row>
        <row r="4397">
          <cell r="E4397" t="str">
            <v>SRG20203</v>
          </cell>
          <cell r="F4397">
            <v>0</v>
          </cell>
          <cell r="G4397">
            <v>2750</v>
          </cell>
          <cell r="H4397">
            <v>1650</v>
          </cell>
          <cell r="I4397">
            <v>0</v>
          </cell>
          <cell r="J4397">
            <v>0</v>
          </cell>
          <cell r="K4397">
            <v>0</v>
          </cell>
        </row>
        <row r="4398">
          <cell r="E4398" t="str">
            <v>SRG20204</v>
          </cell>
          <cell r="F4398">
            <v>0</v>
          </cell>
          <cell r="G4398">
            <v>2750</v>
          </cell>
          <cell r="H4398">
            <v>1650</v>
          </cell>
          <cell r="I4398">
            <v>0</v>
          </cell>
          <cell r="J4398">
            <v>0</v>
          </cell>
          <cell r="K4398">
            <v>0</v>
          </cell>
        </row>
        <row r="4399">
          <cell r="E4399" t="str">
            <v>SRG20205</v>
          </cell>
          <cell r="F4399">
            <v>0</v>
          </cell>
          <cell r="G4399">
            <v>2750</v>
          </cell>
          <cell r="H4399">
            <v>1650</v>
          </cell>
          <cell r="I4399">
            <v>0</v>
          </cell>
          <cell r="J4399">
            <v>0</v>
          </cell>
          <cell r="K4399">
            <v>0</v>
          </cell>
        </row>
        <row r="4400">
          <cell r="E4400" t="str">
            <v>SRG20206</v>
          </cell>
          <cell r="F4400">
            <v>0</v>
          </cell>
          <cell r="G4400">
            <v>2750</v>
          </cell>
          <cell r="H4400">
            <v>1650</v>
          </cell>
          <cell r="I4400">
            <v>0</v>
          </cell>
          <cell r="J4400">
            <v>0</v>
          </cell>
          <cell r="K4400">
            <v>0</v>
          </cell>
        </row>
        <row r="4401">
          <cell r="E4401" t="str">
            <v>SRG20207</v>
          </cell>
          <cell r="F4401">
            <v>0</v>
          </cell>
          <cell r="G4401">
            <v>2750</v>
          </cell>
          <cell r="H4401">
            <v>1650</v>
          </cell>
          <cell r="I4401">
            <v>0</v>
          </cell>
          <cell r="J4401">
            <v>0</v>
          </cell>
          <cell r="K4401">
            <v>0</v>
          </cell>
        </row>
        <row r="4402">
          <cell r="E4402" t="str">
            <v>SRG20208</v>
          </cell>
          <cell r="F4402">
            <v>0</v>
          </cell>
          <cell r="G4402">
            <v>2750</v>
          </cell>
          <cell r="H4402">
            <v>1650</v>
          </cell>
          <cell r="I4402">
            <v>0</v>
          </cell>
          <cell r="J4402">
            <v>0</v>
          </cell>
          <cell r="K4402">
            <v>0</v>
          </cell>
        </row>
        <row r="4403">
          <cell r="E4403" t="str">
            <v>SRG20209</v>
          </cell>
          <cell r="F4403">
            <v>0</v>
          </cell>
          <cell r="G4403">
            <v>2750</v>
          </cell>
          <cell r="H4403">
            <v>1650</v>
          </cell>
          <cell r="I4403">
            <v>0</v>
          </cell>
          <cell r="J4403">
            <v>0</v>
          </cell>
          <cell r="K4403">
            <v>0</v>
          </cell>
        </row>
        <row r="4404">
          <cell r="E4404" t="str">
            <v>SRG20210</v>
          </cell>
          <cell r="F4404">
            <v>0</v>
          </cell>
          <cell r="G4404">
            <v>2750</v>
          </cell>
          <cell r="H4404">
            <v>1650</v>
          </cell>
          <cell r="I4404">
            <v>0</v>
          </cell>
          <cell r="J4404">
            <v>0</v>
          </cell>
          <cell r="K4404">
            <v>0</v>
          </cell>
        </row>
        <row r="4405">
          <cell r="E4405" t="str">
            <v>SRG20211</v>
          </cell>
          <cell r="F4405">
            <v>0</v>
          </cell>
          <cell r="G4405">
            <v>2750</v>
          </cell>
          <cell r="H4405">
            <v>1650</v>
          </cell>
          <cell r="I4405">
            <v>0</v>
          </cell>
          <cell r="J4405">
            <v>0</v>
          </cell>
          <cell r="K4405">
            <v>0</v>
          </cell>
        </row>
        <row r="4406">
          <cell r="E4406" t="str">
            <v>SRG20212</v>
          </cell>
          <cell r="F4406">
            <v>0</v>
          </cell>
          <cell r="G4406">
            <v>2750</v>
          </cell>
          <cell r="H4406">
            <v>1650</v>
          </cell>
          <cell r="I4406">
            <v>0</v>
          </cell>
          <cell r="J4406">
            <v>0</v>
          </cell>
          <cell r="K4406">
            <v>0</v>
          </cell>
        </row>
        <row r="4407">
          <cell r="E4407" t="str">
            <v>SRG20213</v>
          </cell>
          <cell r="F4407">
            <v>0</v>
          </cell>
          <cell r="G4407">
            <v>2750</v>
          </cell>
          <cell r="H4407">
            <v>1650</v>
          </cell>
          <cell r="I4407">
            <v>0</v>
          </cell>
          <cell r="J4407">
            <v>0</v>
          </cell>
          <cell r="K4407">
            <v>0</v>
          </cell>
        </row>
        <row r="4408">
          <cell r="E4408" t="str">
            <v>SRG20214</v>
          </cell>
          <cell r="F4408">
            <v>0</v>
          </cell>
          <cell r="G4408">
            <v>2750</v>
          </cell>
          <cell r="H4408">
            <v>1650</v>
          </cell>
          <cell r="I4408">
            <v>0</v>
          </cell>
          <cell r="J4408">
            <v>0</v>
          </cell>
          <cell r="K4408">
            <v>0</v>
          </cell>
        </row>
        <row r="4409">
          <cell r="E4409" t="str">
            <v>SRG20300</v>
          </cell>
          <cell r="F4409">
            <v>0</v>
          </cell>
          <cell r="G4409">
            <v>2750</v>
          </cell>
          <cell r="H4409">
            <v>1650</v>
          </cell>
          <cell r="J4409">
            <v>0</v>
          </cell>
          <cell r="K4409">
            <v>0</v>
          </cell>
        </row>
        <row r="4410">
          <cell r="E4410" t="str">
            <v>SRG20301</v>
          </cell>
          <cell r="F4410">
            <v>0</v>
          </cell>
          <cell r="G4410">
            <v>2750</v>
          </cell>
          <cell r="H4410">
            <v>1650</v>
          </cell>
          <cell r="I4410">
            <v>0</v>
          </cell>
          <cell r="J4410">
            <v>0</v>
          </cell>
          <cell r="K4410">
            <v>0</v>
          </cell>
        </row>
        <row r="4411">
          <cell r="E4411" t="str">
            <v>SRG20302</v>
          </cell>
          <cell r="F4411">
            <v>0</v>
          </cell>
          <cell r="G4411">
            <v>2750</v>
          </cell>
          <cell r="H4411">
            <v>1650</v>
          </cell>
          <cell r="I4411">
            <v>0</v>
          </cell>
          <cell r="J4411">
            <v>0</v>
          </cell>
          <cell r="K4411">
            <v>0</v>
          </cell>
        </row>
        <row r="4412">
          <cell r="E4412" t="str">
            <v>SRG20303</v>
          </cell>
          <cell r="F4412">
            <v>0</v>
          </cell>
          <cell r="G4412">
            <v>2750</v>
          </cell>
          <cell r="H4412">
            <v>1650</v>
          </cell>
          <cell r="I4412">
            <v>0</v>
          </cell>
          <cell r="J4412">
            <v>0</v>
          </cell>
          <cell r="K4412">
            <v>0</v>
          </cell>
        </row>
        <row r="4413">
          <cell r="E4413" t="str">
            <v>SRG20304</v>
          </cell>
          <cell r="F4413">
            <v>0</v>
          </cell>
          <cell r="G4413">
            <v>2750</v>
          </cell>
          <cell r="H4413">
            <v>1650</v>
          </cell>
          <cell r="I4413">
            <v>0</v>
          </cell>
          <cell r="J4413">
            <v>0</v>
          </cell>
          <cell r="K4413">
            <v>0</v>
          </cell>
        </row>
        <row r="4414">
          <cell r="E4414" t="str">
            <v>SRG20305</v>
          </cell>
          <cell r="F4414">
            <v>0</v>
          </cell>
          <cell r="G4414">
            <v>2750</v>
          </cell>
          <cell r="H4414">
            <v>1650</v>
          </cell>
          <cell r="I4414">
            <v>0</v>
          </cell>
          <cell r="J4414">
            <v>0</v>
          </cell>
          <cell r="K4414">
            <v>0</v>
          </cell>
        </row>
        <row r="4415">
          <cell r="E4415" t="str">
            <v>SRG20306</v>
          </cell>
          <cell r="F4415">
            <v>0</v>
          </cell>
          <cell r="G4415">
            <v>2750</v>
          </cell>
          <cell r="H4415">
            <v>1650</v>
          </cell>
          <cell r="I4415">
            <v>0</v>
          </cell>
          <cell r="J4415">
            <v>0</v>
          </cell>
          <cell r="K4415">
            <v>0</v>
          </cell>
        </row>
        <row r="4416">
          <cell r="E4416" t="str">
            <v>SRG20307</v>
          </cell>
          <cell r="F4416">
            <v>0</v>
          </cell>
          <cell r="G4416">
            <v>2750</v>
          </cell>
          <cell r="H4416">
            <v>1650</v>
          </cell>
          <cell r="I4416">
            <v>0</v>
          </cell>
          <cell r="J4416">
            <v>0</v>
          </cell>
          <cell r="K4416">
            <v>0</v>
          </cell>
        </row>
        <row r="4417">
          <cell r="E4417" t="str">
            <v>SRG20308</v>
          </cell>
          <cell r="F4417">
            <v>0</v>
          </cell>
          <cell r="G4417">
            <v>2750</v>
          </cell>
          <cell r="H4417">
            <v>1650</v>
          </cell>
          <cell r="I4417">
            <v>0</v>
          </cell>
          <cell r="J4417">
            <v>0</v>
          </cell>
          <cell r="K4417">
            <v>0</v>
          </cell>
        </row>
        <row r="4418">
          <cell r="E4418" t="str">
            <v>SRG20309</v>
          </cell>
          <cell r="F4418">
            <v>0</v>
          </cell>
          <cell r="G4418">
            <v>2750</v>
          </cell>
          <cell r="H4418">
            <v>1650</v>
          </cell>
          <cell r="J4418">
            <v>0</v>
          </cell>
          <cell r="K4418">
            <v>0</v>
          </cell>
        </row>
        <row r="4419">
          <cell r="E4419" t="str">
            <v>SRG20310</v>
          </cell>
          <cell r="F4419">
            <v>0</v>
          </cell>
          <cell r="G4419">
            <v>2750</v>
          </cell>
          <cell r="H4419">
            <v>1650</v>
          </cell>
          <cell r="I4419">
            <v>0</v>
          </cell>
          <cell r="J4419">
            <v>0</v>
          </cell>
          <cell r="K4419">
            <v>0</v>
          </cell>
        </row>
        <row r="4420">
          <cell r="E4420" t="str">
            <v>SRG20311</v>
          </cell>
          <cell r="F4420">
            <v>0</v>
          </cell>
          <cell r="G4420">
            <v>2750</v>
          </cell>
          <cell r="H4420">
            <v>1650</v>
          </cell>
          <cell r="I4420">
            <v>0</v>
          </cell>
          <cell r="J4420">
            <v>0</v>
          </cell>
          <cell r="K4420">
            <v>0</v>
          </cell>
        </row>
        <row r="4421">
          <cell r="E4421" t="str">
            <v>SRG20312</v>
          </cell>
          <cell r="F4421">
            <v>0</v>
          </cell>
          <cell r="G4421">
            <v>2750</v>
          </cell>
          <cell r="H4421">
            <v>1650</v>
          </cell>
          <cell r="I4421">
            <v>0</v>
          </cell>
          <cell r="J4421">
            <v>0</v>
          </cell>
          <cell r="K4421">
            <v>0</v>
          </cell>
        </row>
        <row r="4422">
          <cell r="E4422" t="str">
            <v>SRG20313</v>
          </cell>
          <cell r="F4422">
            <v>0</v>
          </cell>
          <cell r="G4422">
            <v>2750</v>
          </cell>
          <cell r="H4422">
            <v>1650</v>
          </cell>
          <cell r="I4422">
            <v>0</v>
          </cell>
          <cell r="J4422">
            <v>0</v>
          </cell>
          <cell r="K4422">
            <v>0</v>
          </cell>
        </row>
        <row r="4423">
          <cell r="E4423" t="str">
            <v>SRG20314</v>
          </cell>
          <cell r="F4423">
            <v>0</v>
          </cell>
          <cell r="G4423">
            <v>2750</v>
          </cell>
          <cell r="H4423">
            <v>1650</v>
          </cell>
          <cell r="I4423">
            <v>0</v>
          </cell>
          <cell r="J4423">
            <v>0</v>
          </cell>
          <cell r="K4423">
            <v>0</v>
          </cell>
        </row>
        <row r="4424">
          <cell r="E4424" t="str">
            <v>SRG20315</v>
          </cell>
          <cell r="F4424">
            <v>0</v>
          </cell>
          <cell r="G4424">
            <v>2750</v>
          </cell>
          <cell r="H4424">
            <v>1650</v>
          </cell>
          <cell r="I4424">
            <v>0</v>
          </cell>
          <cell r="J4424">
            <v>0</v>
          </cell>
          <cell r="K4424">
            <v>0</v>
          </cell>
        </row>
        <row r="4425">
          <cell r="E4425" t="str">
            <v>SRG20400</v>
          </cell>
          <cell r="F4425">
            <v>0</v>
          </cell>
          <cell r="G4425">
            <v>0</v>
          </cell>
          <cell r="I4425">
            <v>1500</v>
          </cell>
          <cell r="J4425">
            <v>950</v>
          </cell>
          <cell r="K4425">
            <v>1300</v>
          </cell>
        </row>
        <row r="4426">
          <cell r="E4426" t="str">
            <v>SRG20401</v>
          </cell>
          <cell r="F4426">
            <v>0</v>
          </cell>
          <cell r="G4426">
            <v>2750</v>
          </cell>
          <cell r="H4426">
            <v>1650</v>
          </cell>
          <cell r="I4426">
            <v>0</v>
          </cell>
          <cell r="J4426">
            <v>0</v>
          </cell>
          <cell r="K4426">
            <v>0</v>
          </cell>
        </row>
        <row r="4427">
          <cell r="E4427" t="str">
            <v>SRG20402</v>
          </cell>
          <cell r="F4427">
            <v>0</v>
          </cell>
          <cell r="G4427">
            <v>2750</v>
          </cell>
          <cell r="H4427">
            <v>1650</v>
          </cell>
          <cell r="I4427">
            <v>0</v>
          </cell>
          <cell r="J4427">
            <v>0</v>
          </cell>
          <cell r="K4427">
            <v>0</v>
          </cell>
        </row>
        <row r="4428">
          <cell r="E4428" t="str">
            <v>SRG20403</v>
          </cell>
          <cell r="F4428">
            <v>0</v>
          </cell>
          <cell r="G4428">
            <v>2750</v>
          </cell>
          <cell r="H4428">
            <v>1650</v>
          </cell>
          <cell r="I4428">
            <v>0</v>
          </cell>
          <cell r="J4428">
            <v>0</v>
          </cell>
          <cell r="K4428">
            <v>0</v>
          </cell>
        </row>
        <row r="4429">
          <cell r="E4429" t="str">
            <v>SRG20404</v>
          </cell>
          <cell r="F4429">
            <v>0</v>
          </cell>
          <cell r="G4429">
            <v>2750</v>
          </cell>
          <cell r="H4429">
            <v>1650</v>
          </cell>
          <cell r="I4429">
            <v>0</v>
          </cell>
          <cell r="J4429">
            <v>0</v>
          </cell>
          <cell r="K4429">
            <v>0</v>
          </cell>
        </row>
        <row r="4430">
          <cell r="E4430" t="str">
            <v>SRG20405</v>
          </cell>
          <cell r="F4430">
            <v>0</v>
          </cell>
          <cell r="G4430">
            <v>2750</v>
          </cell>
          <cell r="H4430">
            <v>1650</v>
          </cell>
          <cell r="I4430">
            <v>0</v>
          </cell>
          <cell r="J4430">
            <v>0</v>
          </cell>
          <cell r="K4430">
            <v>0</v>
          </cell>
        </row>
        <row r="4431">
          <cell r="E4431" t="str">
            <v>SRG20406</v>
          </cell>
          <cell r="F4431">
            <v>0</v>
          </cell>
          <cell r="G4431">
            <v>2750</v>
          </cell>
          <cell r="H4431">
            <v>1650</v>
          </cell>
          <cell r="I4431">
            <v>0</v>
          </cell>
          <cell r="J4431">
            <v>0</v>
          </cell>
          <cell r="K4431">
            <v>0</v>
          </cell>
        </row>
        <row r="4432">
          <cell r="E4432" t="str">
            <v>SRG20407</v>
          </cell>
          <cell r="F4432">
            <v>0</v>
          </cell>
          <cell r="G4432">
            <v>2750</v>
          </cell>
          <cell r="H4432">
            <v>1650</v>
          </cell>
          <cell r="I4432">
            <v>0</v>
          </cell>
          <cell r="J4432">
            <v>0</v>
          </cell>
          <cell r="K4432">
            <v>0</v>
          </cell>
        </row>
        <row r="4433">
          <cell r="E4433" t="str">
            <v>SRG20408</v>
          </cell>
          <cell r="F4433">
            <v>0</v>
          </cell>
          <cell r="G4433">
            <v>2750</v>
          </cell>
          <cell r="H4433">
            <v>1650</v>
          </cell>
          <cell r="I4433">
            <v>0</v>
          </cell>
          <cell r="J4433">
            <v>0</v>
          </cell>
          <cell r="K4433">
            <v>0</v>
          </cell>
        </row>
        <row r="4434">
          <cell r="E4434" t="str">
            <v>SRG20409</v>
          </cell>
          <cell r="F4434">
            <v>0</v>
          </cell>
          <cell r="G4434">
            <v>2750</v>
          </cell>
          <cell r="H4434">
            <v>1650</v>
          </cell>
          <cell r="I4434">
            <v>0</v>
          </cell>
          <cell r="J4434">
            <v>0</v>
          </cell>
          <cell r="K4434">
            <v>0</v>
          </cell>
        </row>
        <row r="4435">
          <cell r="E4435" t="str">
            <v>SRG20410</v>
          </cell>
          <cell r="F4435">
            <v>0</v>
          </cell>
          <cell r="G4435">
            <v>2750</v>
          </cell>
          <cell r="H4435">
            <v>1650</v>
          </cell>
          <cell r="I4435">
            <v>0</v>
          </cell>
          <cell r="J4435">
            <v>0</v>
          </cell>
          <cell r="K4435">
            <v>0</v>
          </cell>
        </row>
        <row r="4436">
          <cell r="E4436" t="str">
            <v>SRG20411</v>
          </cell>
          <cell r="F4436">
            <v>0</v>
          </cell>
          <cell r="G4436">
            <v>2750</v>
          </cell>
          <cell r="H4436">
            <v>1650</v>
          </cell>
          <cell r="I4436">
            <v>0</v>
          </cell>
          <cell r="J4436">
            <v>0</v>
          </cell>
          <cell r="K4436">
            <v>0</v>
          </cell>
        </row>
        <row r="4437">
          <cell r="E4437" t="str">
            <v>SRG20412</v>
          </cell>
          <cell r="F4437">
            <v>0</v>
          </cell>
          <cell r="G4437">
            <v>2750</v>
          </cell>
          <cell r="H4437">
            <v>1650</v>
          </cell>
          <cell r="I4437">
            <v>0</v>
          </cell>
          <cell r="J4437">
            <v>0</v>
          </cell>
          <cell r="K4437">
            <v>0</v>
          </cell>
        </row>
        <row r="4438">
          <cell r="E4438" t="str">
            <v>SRG20413</v>
          </cell>
          <cell r="F4438">
            <v>0</v>
          </cell>
          <cell r="G4438">
            <v>2750</v>
          </cell>
          <cell r="H4438">
            <v>1650</v>
          </cell>
          <cell r="I4438">
            <v>0</v>
          </cell>
          <cell r="J4438">
            <v>0</v>
          </cell>
          <cell r="K4438">
            <v>0</v>
          </cell>
        </row>
        <row r="4439">
          <cell r="E4439" t="str">
            <v>SRG20414</v>
          </cell>
          <cell r="F4439">
            <v>0</v>
          </cell>
          <cell r="G4439">
            <v>2750</v>
          </cell>
          <cell r="H4439">
            <v>1650</v>
          </cell>
          <cell r="I4439">
            <v>0</v>
          </cell>
          <cell r="J4439">
            <v>0</v>
          </cell>
          <cell r="K4439">
            <v>0</v>
          </cell>
        </row>
        <row r="4440">
          <cell r="E4440" t="str">
            <v>SRG20415</v>
          </cell>
          <cell r="F4440">
            <v>0</v>
          </cell>
          <cell r="G4440">
            <v>2750</v>
          </cell>
          <cell r="H4440">
            <v>1650</v>
          </cell>
          <cell r="I4440">
            <v>0</v>
          </cell>
          <cell r="J4440">
            <v>0</v>
          </cell>
          <cell r="K4440">
            <v>0</v>
          </cell>
        </row>
        <row r="4441">
          <cell r="E4441" t="str">
            <v>SRG20416</v>
          </cell>
          <cell r="F4441">
            <v>0</v>
          </cell>
          <cell r="G4441">
            <v>2750</v>
          </cell>
          <cell r="H4441">
            <v>1650</v>
          </cell>
          <cell r="I4441">
            <v>0</v>
          </cell>
          <cell r="J4441">
            <v>0</v>
          </cell>
          <cell r="K4441">
            <v>0</v>
          </cell>
        </row>
        <row r="4442">
          <cell r="E4442" t="str">
            <v>SRG20417</v>
          </cell>
          <cell r="F4442">
            <v>0</v>
          </cell>
          <cell r="G4442">
            <v>2750</v>
          </cell>
          <cell r="H4442">
            <v>1650</v>
          </cell>
          <cell r="I4442">
            <v>0</v>
          </cell>
          <cell r="J4442">
            <v>0</v>
          </cell>
          <cell r="K4442">
            <v>0</v>
          </cell>
        </row>
        <row r="4443">
          <cell r="E4443" t="str">
            <v>SRG20418</v>
          </cell>
          <cell r="F4443">
            <v>0</v>
          </cell>
          <cell r="G4443">
            <v>2750</v>
          </cell>
          <cell r="H4443">
            <v>1650</v>
          </cell>
          <cell r="I4443">
            <v>0</v>
          </cell>
          <cell r="J4443">
            <v>0</v>
          </cell>
          <cell r="K4443">
            <v>0</v>
          </cell>
        </row>
        <row r="4444">
          <cell r="E4444" t="str">
            <v>SRG20419</v>
          </cell>
          <cell r="F4444">
            <v>0</v>
          </cell>
          <cell r="G4444">
            <v>2750</v>
          </cell>
          <cell r="H4444">
            <v>1650</v>
          </cell>
          <cell r="I4444">
            <v>0</v>
          </cell>
          <cell r="J4444">
            <v>0</v>
          </cell>
          <cell r="K4444">
            <v>0</v>
          </cell>
        </row>
        <row r="4445">
          <cell r="E4445" t="str">
            <v>SRG20420</v>
          </cell>
          <cell r="F4445">
            <v>0</v>
          </cell>
          <cell r="G4445">
            <v>2750</v>
          </cell>
          <cell r="H4445">
            <v>1650</v>
          </cell>
          <cell r="I4445">
            <v>0</v>
          </cell>
          <cell r="J4445">
            <v>0</v>
          </cell>
          <cell r="K4445">
            <v>0</v>
          </cell>
        </row>
        <row r="4446">
          <cell r="E4446" t="str">
            <v>SRG20421</v>
          </cell>
          <cell r="F4446">
            <v>0</v>
          </cell>
          <cell r="G4446">
            <v>2750</v>
          </cell>
          <cell r="H4446">
            <v>1650</v>
          </cell>
          <cell r="I4446">
            <v>0</v>
          </cell>
          <cell r="J4446">
            <v>0</v>
          </cell>
          <cell r="K4446">
            <v>0</v>
          </cell>
        </row>
        <row r="4447">
          <cell r="E4447" t="str">
            <v>SRG20422</v>
          </cell>
          <cell r="F4447">
            <v>0</v>
          </cell>
          <cell r="G4447">
            <v>2750</v>
          </cell>
          <cell r="H4447">
            <v>1650</v>
          </cell>
          <cell r="I4447">
            <v>0</v>
          </cell>
          <cell r="J4447">
            <v>0</v>
          </cell>
          <cell r="K4447">
            <v>0</v>
          </cell>
        </row>
        <row r="4448">
          <cell r="E4448" t="str">
            <v>SRG20424</v>
          </cell>
          <cell r="F4448">
            <v>0</v>
          </cell>
          <cell r="G4448">
            <v>2750</v>
          </cell>
          <cell r="H4448">
            <v>1650</v>
          </cell>
          <cell r="I4448">
            <v>0</v>
          </cell>
          <cell r="J4448">
            <v>0</v>
          </cell>
          <cell r="K4448">
            <v>0</v>
          </cell>
        </row>
        <row r="4449">
          <cell r="E4449" t="str">
            <v>SRG20425</v>
          </cell>
          <cell r="F4449">
            <v>0</v>
          </cell>
          <cell r="G4449">
            <v>2750</v>
          </cell>
          <cell r="H4449">
            <v>1650</v>
          </cell>
          <cell r="I4449">
            <v>0</v>
          </cell>
          <cell r="J4449">
            <v>0</v>
          </cell>
          <cell r="K4449">
            <v>0</v>
          </cell>
        </row>
        <row r="4450">
          <cell r="E4450" t="str">
            <v>SRG20426</v>
          </cell>
          <cell r="F4450">
            <v>0</v>
          </cell>
          <cell r="G4450">
            <v>2750</v>
          </cell>
          <cell r="H4450">
            <v>1650</v>
          </cell>
          <cell r="I4450">
            <v>0</v>
          </cell>
          <cell r="J4450">
            <v>0</v>
          </cell>
          <cell r="K4450">
            <v>0</v>
          </cell>
        </row>
        <row r="4451">
          <cell r="E4451" t="str">
            <v>SRG20427</v>
          </cell>
          <cell r="F4451">
            <v>0</v>
          </cell>
          <cell r="G4451">
            <v>2750</v>
          </cell>
          <cell r="H4451">
            <v>1650</v>
          </cell>
          <cell r="I4451">
            <v>0</v>
          </cell>
          <cell r="J4451">
            <v>0</v>
          </cell>
          <cell r="K4451">
            <v>0</v>
          </cell>
        </row>
        <row r="4452">
          <cell r="E4452" t="str">
            <v>SRG20500</v>
          </cell>
          <cell r="F4452">
            <v>0</v>
          </cell>
          <cell r="I4452">
            <v>1500</v>
          </cell>
          <cell r="J4452">
            <v>950</v>
          </cell>
          <cell r="K4452">
            <v>1300</v>
          </cell>
        </row>
        <row r="4453">
          <cell r="E4453" t="str">
            <v>SRG20501</v>
          </cell>
          <cell r="F4453">
            <v>0</v>
          </cell>
          <cell r="G4453">
            <v>2750</v>
          </cell>
          <cell r="H4453">
            <v>1650</v>
          </cell>
          <cell r="I4453">
            <v>0</v>
          </cell>
          <cell r="J4453">
            <v>0</v>
          </cell>
          <cell r="K4453">
            <v>0</v>
          </cell>
        </row>
        <row r="4454">
          <cell r="E4454" t="str">
            <v>SRG20502</v>
          </cell>
          <cell r="F4454">
            <v>0</v>
          </cell>
          <cell r="G4454">
            <v>2750</v>
          </cell>
          <cell r="H4454">
            <v>1650</v>
          </cell>
          <cell r="I4454">
            <v>0</v>
          </cell>
          <cell r="J4454">
            <v>0</v>
          </cell>
          <cell r="K4454">
            <v>0</v>
          </cell>
        </row>
        <row r="4455">
          <cell r="E4455" t="str">
            <v>SRG20503</v>
          </cell>
          <cell r="F4455">
            <v>0</v>
          </cell>
          <cell r="G4455">
            <v>2750</v>
          </cell>
          <cell r="H4455">
            <v>1650</v>
          </cell>
          <cell r="I4455">
            <v>0</v>
          </cell>
          <cell r="J4455">
            <v>0</v>
          </cell>
          <cell r="K4455">
            <v>0</v>
          </cell>
        </row>
        <row r="4456">
          <cell r="E4456" t="str">
            <v>SRG20504</v>
          </cell>
          <cell r="F4456">
            <v>0</v>
          </cell>
          <cell r="I4456">
            <v>1500</v>
          </cell>
          <cell r="J4456">
            <v>950</v>
          </cell>
          <cell r="K4456">
            <v>1300</v>
          </cell>
        </row>
        <row r="4457">
          <cell r="E4457" t="str">
            <v>SRG20505</v>
          </cell>
          <cell r="F4457">
            <v>0</v>
          </cell>
          <cell r="G4457">
            <v>2750</v>
          </cell>
          <cell r="H4457">
            <v>1650</v>
          </cell>
          <cell r="I4457">
            <v>0</v>
          </cell>
          <cell r="J4457">
            <v>0</v>
          </cell>
          <cell r="K4457">
            <v>0</v>
          </cell>
        </row>
        <row r="4458">
          <cell r="E4458" t="str">
            <v>SRG20506</v>
          </cell>
          <cell r="F4458">
            <v>0</v>
          </cell>
          <cell r="G4458">
            <v>2750</v>
          </cell>
          <cell r="H4458">
            <v>1650</v>
          </cell>
          <cell r="I4458">
            <v>0</v>
          </cell>
          <cell r="J4458">
            <v>0</v>
          </cell>
          <cell r="K4458">
            <v>0</v>
          </cell>
        </row>
        <row r="4459">
          <cell r="E4459" t="str">
            <v>SRG20507</v>
          </cell>
          <cell r="F4459">
            <v>0</v>
          </cell>
          <cell r="G4459">
            <v>2750</v>
          </cell>
          <cell r="H4459">
            <v>1650</v>
          </cell>
          <cell r="I4459">
            <v>0</v>
          </cell>
          <cell r="J4459">
            <v>0</v>
          </cell>
          <cell r="K4459">
            <v>0</v>
          </cell>
        </row>
        <row r="4460">
          <cell r="E4460" t="str">
            <v>SRG20508</v>
          </cell>
          <cell r="F4460">
            <v>0</v>
          </cell>
          <cell r="G4460">
            <v>2750</v>
          </cell>
          <cell r="H4460">
            <v>1650</v>
          </cell>
          <cell r="I4460">
            <v>0</v>
          </cell>
          <cell r="J4460">
            <v>0</v>
          </cell>
          <cell r="K4460">
            <v>0</v>
          </cell>
        </row>
        <row r="4461">
          <cell r="E4461" t="str">
            <v>SRG20509</v>
          </cell>
          <cell r="F4461">
            <v>0</v>
          </cell>
          <cell r="G4461">
            <v>2750</v>
          </cell>
          <cell r="H4461">
            <v>1650</v>
          </cell>
          <cell r="I4461">
            <v>0</v>
          </cell>
          <cell r="J4461">
            <v>0</v>
          </cell>
          <cell r="K4461">
            <v>0</v>
          </cell>
        </row>
        <row r="4462">
          <cell r="E4462" t="str">
            <v>SRG20510</v>
          </cell>
          <cell r="F4462">
            <v>0</v>
          </cell>
          <cell r="G4462">
            <v>2750</v>
          </cell>
          <cell r="H4462">
            <v>1650</v>
          </cell>
          <cell r="I4462">
            <v>0</v>
          </cell>
          <cell r="J4462">
            <v>0</v>
          </cell>
          <cell r="K4462">
            <v>0</v>
          </cell>
        </row>
        <row r="4463">
          <cell r="E4463" t="str">
            <v>SRG20511</v>
          </cell>
          <cell r="F4463">
            <v>0</v>
          </cell>
          <cell r="G4463">
            <v>2750</v>
          </cell>
          <cell r="H4463">
            <v>1650</v>
          </cell>
          <cell r="I4463">
            <v>0</v>
          </cell>
          <cell r="J4463">
            <v>0</v>
          </cell>
          <cell r="K4463">
            <v>0</v>
          </cell>
        </row>
        <row r="4464">
          <cell r="E4464" t="str">
            <v>SRG20512</v>
          </cell>
          <cell r="F4464">
            <v>0</v>
          </cell>
          <cell r="G4464">
            <v>2750</v>
          </cell>
          <cell r="H4464">
            <v>1650</v>
          </cell>
          <cell r="I4464">
            <v>0</v>
          </cell>
          <cell r="J4464">
            <v>0</v>
          </cell>
          <cell r="K4464">
            <v>0</v>
          </cell>
        </row>
        <row r="4465">
          <cell r="E4465" t="str">
            <v>SRG20513</v>
          </cell>
          <cell r="F4465">
            <v>0</v>
          </cell>
          <cell r="G4465">
            <v>2750</v>
          </cell>
          <cell r="H4465">
            <v>1650</v>
          </cell>
          <cell r="I4465">
            <v>0</v>
          </cell>
          <cell r="J4465">
            <v>0</v>
          </cell>
          <cell r="K4465">
            <v>0</v>
          </cell>
        </row>
        <row r="4466">
          <cell r="E4466" t="str">
            <v>SRG20514</v>
          </cell>
          <cell r="F4466">
            <v>0</v>
          </cell>
          <cell r="G4466">
            <v>2750</v>
          </cell>
          <cell r="H4466">
            <v>1650</v>
          </cell>
          <cell r="I4466">
            <v>0</v>
          </cell>
          <cell r="J4466">
            <v>0</v>
          </cell>
          <cell r="K4466">
            <v>0</v>
          </cell>
        </row>
        <row r="4467">
          <cell r="E4467" t="str">
            <v>SRG20515</v>
          </cell>
          <cell r="F4467">
            <v>0</v>
          </cell>
          <cell r="G4467">
            <v>2750</v>
          </cell>
          <cell r="H4467">
            <v>1650</v>
          </cell>
          <cell r="I4467">
            <v>0</v>
          </cell>
          <cell r="J4467">
            <v>0</v>
          </cell>
          <cell r="K4467">
            <v>0</v>
          </cell>
        </row>
        <row r="4468">
          <cell r="E4468" t="str">
            <v>SRG20516</v>
          </cell>
          <cell r="F4468">
            <v>0</v>
          </cell>
          <cell r="G4468">
            <v>2750</v>
          </cell>
          <cell r="H4468">
            <v>1650</v>
          </cell>
          <cell r="I4468">
            <v>0</v>
          </cell>
          <cell r="J4468">
            <v>0</v>
          </cell>
          <cell r="K4468">
            <v>0</v>
          </cell>
        </row>
        <row r="4469">
          <cell r="E4469" t="str">
            <v>SRG20700</v>
          </cell>
          <cell r="F4469">
            <v>0</v>
          </cell>
          <cell r="G4469">
            <v>0</v>
          </cell>
          <cell r="I4469">
            <v>1500</v>
          </cell>
          <cell r="J4469">
            <v>950</v>
          </cell>
          <cell r="K4469">
            <v>1300</v>
          </cell>
        </row>
        <row r="4470">
          <cell r="E4470" t="str">
            <v>SRG20701</v>
          </cell>
          <cell r="F4470">
            <v>0</v>
          </cell>
          <cell r="G4470">
            <v>2750</v>
          </cell>
          <cell r="H4470">
            <v>1650</v>
          </cell>
          <cell r="I4470">
            <v>0</v>
          </cell>
          <cell r="J4470">
            <v>0</v>
          </cell>
          <cell r="K4470">
            <v>0</v>
          </cell>
        </row>
        <row r="4471">
          <cell r="E4471" t="str">
            <v>SRG20702</v>
          </cell>
          <cell r="F4471">
            <v>0</v>
          </cell>
          <cell r="G4471">
            <v>2750</v>
          </cell>
          <cell r="H4471">
            <v>1650</v>
          </cell>
          <cell r="I4471">
            <v>0</v>
          </cell>
          <cell r="J4471">
            <v>0</v>
          </cell>
          <cell r="K4471">
            <v>0</v>
          </cell>
        </row>
        <row r="4472">
          <cell r="E4472" t="str">
            <v>SRG20703</v>
          </cell>
          <cell r="F4472">
            <v>0</v>
          </cell>
          <cell r="G4472">
            <v>2750</v>
          </cell>
          <cell r="H4472">
            <v>1650</v>
          </cell>
          <cell r="I4472">
            <v>0</v>
          </cell>
          <cell r="J4472">
            <v>0</v>
          </cell>
          <cell r="K4472">
            <v>0</v>
          </cell>
        </row>
        <row r="4473">
          <cell r="E4473" t="str">
            <v>SRG20704</v>
          </cell>
          <cell r="F4473">
            <v>0</v>
          </cell>
          <cell r="G4473">
            <v>2750</v>
          </cell>
          <cell r="H4473">
            <v>1650</v>
          </cell>
          <cell r="I4473">
            <v>0</v>
          </cell>
          <cell r="J4473">
            <v>0</v>
          </cell>
          <cell r="K4473">
            <v>0</v>
          </cell>
        </row>
        <row r="4474">
          <cell r="E4474" t="str">
            <v>SRG20705</v>
          </cell>
          <cell r="F4474">
            <v>0</v>
          </cell>
          <cell r="G4474">
            <v>2750</v>
          </cell>
          <cell r="H4474">
            <v>1650</v>
          </cell>
          <cell r="I4474">
            <v>0</v>
          </cell>
          <cell r="J4474">
            <v>0</v>
          </cell>
          <cell r="K4474">
            <v>0</v>
          </cell>
        </row>
        <row r="4475">
          <cell r="E4475" t="str">
            <v>SRG20706</v>
          </cell>
          <cell r="F4475">
            <v>0</v>
          </cell>
          <cell r="G4475">
            <v>2750</v>
          </cell>
          <cell r="H4475">
            <v>1650</v>
          </cell>
          <cell r="I4475">
            <v>0</v>
          </cell>
          <cell r="J4475">
            <v>0</v>
          </cell>
          <cell r="K4475">
            <v>0</v>
          </cell>
        </row>
        <row r="4476">
          <cell r="E4476" t="str">
            <v>SRG20707</v>
          </cell>
          <cell r="F4476">
            <v>0</v>
          </cell>
          <cell r="G4476">
            <v>2750</v>
          </cell>
          <cell r="H4476">
            <v>1650</v>
          </cell>
          <cell r="I4476">
            <v>0</v>
          </cell>
          <cell r="J4476">
            <v>0</v>
          </cell>
          <cell r="K4476">
            <v>0</v>
          </cell>
        </row>
        <row r="4477">
          <cell r="E4477" t="str">
            <v>SRG20708</v>
          </cell>
          <cell r="F4477">
            <v>0</v>
          </cell>
          <cell r="G4477">
            <v>2750</v>
          </cell>
          <cell r="H4477">
            <v>1650</v>
          </cell>
          <cell r="I4477">
            <v>0</v>
          </cell>
          <cell r="J4477">
            <v>0</v>
          </cell>
          <cell r="K4477">
            <v>0</v>
          </cell>
        </row>
        <row r="4478">
          <cell r="E4478" t="str">
            <v>SRG20709</v>
          </cell>
          <cell r="F4478">
            <v>0</v>
          </cell>
          <cell r="G4478">
            <v>2750</v>
          </cell>
          <cell r="H4478">
            <v>1650</v>
          </cell>
          <cell r="I4478">
            <v>0</v>
          </cell>
          <cell r="J4478">
            <v>0</v>
          </cell>
          <cell r="K4478">
            <v>0</v>
          </cell>
        </row>
        <row r="4479">
          <cell r="E4479" t="str">
            <v>SRG20710</v>
          </cell>
          <cell r="F4479">
            <v>0</v>
          </cell>
          <cell r="G4479">
            <v>2750</v>
          </cell>
          <cell r="H4479">
            <v>1650</v>
          </cell>
          <cell r="I4479">
            <v>0</v>
          </cell>
          <cell r="J4479">
            <v>0</v>
          </cell>
          <cell r="K4479">
            <v>0</v>
          </cell>
        </row>
        <row r="4480">
          <cell r="E4480" t="str">
            <v>SRG20711</v>
          </cell>
          <cell r="F4480">
            <v>0</v>
          </cell>
          <cell r="G4480">
            <v>2750</v>
          </cell>
          <cell r="H4480">
            <v>1650</v>
          </cell>
          <cell r="I4480">
            <v>0</v>
          </cell>
          <cell r="J4480">
            <v>0</v>
          </cell>
          <cell r="K4480">
            <v>0</v>
          </cell>
        </row>
        <row r="4481">
          <cell r="E4481" t="str">
            <v>SRG20712</v>
          </cell>
          <cell r="F4481">
            <v>0</v>
          </cell>
          <cell r="G4481">
            <v>2750</v>
          </cell>
          <cell r="H4481">
            <v>1650</v>
          </cell>
          <cell r="I4481">
            <v>0</v>
          </cell>
          <cell r="J4481">
            <v>0</v>
          </cell>
          <cell r="K4481">
            <v>0</v>
          </cell>
        </row>
        <row r="4482">
          <cell r="E4482" t="str">
            <v>SRG20713</v>
          </cell>
          <cell r="F4482">
            <v>0</v>
          </cell>
          <cell r="G4482">
            <v>2750</v>
          </cell>
          <cell r="H4482">
            <v>1650</v>
          </cell>
          <cell r="I4482">
            <v>0</v>
          </cell>
          <cell r="J4482">
            <v>0</v>
          </cell>
          <cell r="K4482">
            <v>0</v>
          </cell>
        </row>
        <row r="4483">
          <cell r="E4483" t="str">
            <v>SRG20800</v>
          </cell>
          <cell r="F4483">
            <v>0</v>
          </cell>
          <cell r="G4483">
            <v>0</v>
          </cell>
          <cell r="I4483">
            <v>1500</v>
          </cell>
          <cell r="J4483">
            <v>950</v>
          </cell>
          <cell r="K4483">
            <v>1300</v>
          </cell>
        </row>
        <row r="4484">
          <cell r="E4484" t="str">
            <v>SRG20801</v>
          </cell>
          <cell r="F4484">
            <v>0</v>
          </cell>
          <cell r="G4484">
            <v>2750</v>
          </cell>
          <cell r="H4484">
            <v>1650</v>
          </cell>
          <cell r="I4484">
            <v>0</v>
          </cell>
          <cell r="J4484">
            <v>0</v>
          </cell>
          <cell r="K4484">
            <v>0</v>
          </cell>
        </row>
        <row r="4485">
          <cell r="E4485" t="str">
            <v>SRG20802</v>
          </cell>
          <cell r="F4485">
            <v>0</v>
          </cell>
          <cell r="G4485">
            <v>2750</v>
          </cell>
          <cell r="H4485">
            <v>1650</v>
          </cell>
          <cell r="I4485">
            <v>0</v>
          </cell>
          <cell r="J4485">
            <v>0</v>
          </cell>
          <cell r="K4485">
            <v>0</v>
          </cell>
        </row>
        <row r="4486">
          <cell r="E4486" t="str">
            <v>SRG20803</v>
          </cell>
          <cell r="F4486">
            <v>0</v>
          </cell>
          <cell r="G4486">
            <v>2750</v>
          </cell>
          <cell r="H4486">
            <v>1650</v>
          </cell>
          <cell r="J4486">
            <v>0</v>
          </cell>
          <cell r="K4486">
            <v>0</v>
          </cell>
        </row>
        <row r="4487">
          <cell r="E4487" t="str">
            <v>SRG20805</v>
          </cell>
          <cell r="F4487">
            <v>0</v>
          </cell>
          <cell r="G4487">
            <v>2750</v>
          </cell>
          <cell r="H4487">
            <v>1650</v>
          </cell>
          <cell r="I4487">
            <v>0</v>
          </cell>
          <cell r="J4487">
            <v>0</v>
          </cell>
          <cell r="K4487">
            <v>0</v>
          </cell>
        </row>
        <row r="4488">
          <cell r="E4488" t="str">
            <v>SRG20806</v>
          </cell>
          <cell r="F4488">
            <v>0</v>
          </cell>
          <cell r="G4488">
            <v>2750</v>
          </cell>
          <cell r="H4488">
            <v>1650</v>
          </cell>
          <cell r="J4488">
            <v>0</v>
          </cell>
          <cell r="K4488">
            <v>0</v>
          </cell>
        </row>
        <row r="4489">
          <cell r="E4489" t="str">
            <v>SRG20807</v>
          </cell>
          <cell r="F4489">
            <v>0</v>
          </cell>
          <cell r="G4489">
            <v>2750</v>
          </cell>
          <cell r="H4489">
            <v>1650</v>
          </cell>
          <cell r="I4489">
            <v>0</v>
          </cell>
          <cell r="J4489">
            <v>0</v>
          </cell>
          <cell r="K4489">
            <v>0</v>
          </cell>
        </row>
        <row r="4490">
          <cell r="E4490" t="str">
            <v>SRG20808</v>
          </cell>
          <cell r="F4490">
            <v>0</v>
          </cell>
          <cell r="G4490">
            <v>2750</v>
          </cell>
          <cell r="H4490">
            <v>1650</v>
          </cell>
          <cell r="I4490">
            <v>0</v>
          </cell>
          <cell r="J4490">
            <v>0</v>
          </cell>
          <cell r="K4490">
            <v>0</v>
          </cell>
        </row>
        <row r="4491">
          <cell r="E4491" t="str">
            <v>SRG20809</v>
          </cell>
          <cell r="F4491">
            <v>0</v>
          </cell>
          <cell r="G4491">
            <v>2750</v>
          </cell>
          <cell r="H4491">
            <v>1650</v>
          </cell>
          <cell r="I4491">
            <v>0</v>
          </cell>
          <cell r="J4491">
            <v>0</v>
          </cell>
          <cell r="K4491">
            <v>0</v>
          </cell>
        </row>
        <row r="4492">
          <cell r="E4492" t="str">
            <v>SRG20810</v>
          </cell>
          <cell r="F4492">
            <v>0</v>
          </cell>
          <cell r="G4492">
            <v>2750</v>
          </cell>
          <cell r="H4492">
            <v>1650</v>
          </cell>
          <cell r="I4492">
            <v>0</v>
          </cell>
          <cell r="J4492">
            <v>0</v>
          </cell>
          <cell r="K4492">
            <v>0</v>
          </cell>
        </row>
        <row r="4493">
          <cell r="E4493" t="str">
            <v>SRG20811</v>
          </cell>
          <cell r="F4493">
            <v>0</v>
          </cell>
          <cell r="G4493">
            <v>2750</v>
          </cell>
          <cell r="H4493">
            <v>1650</v>
          </cell>
          <cell r="I4493">
            <v>0</v>
          </cell>
          <cell r="J4493">
            <v>0</v>
          </cell>
          <cell r="K4493">
            <v>0</v>
          </cell>
        </row>
        <row r="4494">
          <cell r="E4494" t="str">
            <v>SRG20812</v>
          </cell>
          <cell r="F4494">
            <v>0</v>
          </cell>
          <cell r="G4494">
            <v>2750</v>
          </cell>
          <cell r="H4494">
            <v>1650</v>
          </cell>
          <cell r="I4494">
            <v>0</v>
          </cell>
          <cell r="J4494">
            <v>0</v>
          </cell>
          <cell r="K4494">
            <v>0</v>
          </cell>
        </row>
        <row r="4495">
          <cell r="E4495" t="str">
            <v>SRG20814</v>
          </cell>
          <cell r="F4495">
            <v>0</v>
          </cell>
          <cell r="G4495">
            <v>2750</v>
          </cell>
          <cell r="H4495">
            <v>1650</v>
          </cell>
          <cell r="I4495">
            <v>0</v>
          </cell>
          <cell r="J4495">
            <v>0</v>
          </cell>
          <cell r="K4495">
            <v>0</v>
          </cell>
        </row>
        <row r="4496">
          <cell r="E4496" t="str">
            <v>SRG20816</v>
          </cell>
          <cell r="F4496">
            <v>0</v>
          </cell>
          <cell r="G4496">
            <v>2750</v>
          </cell>
          <cell r="H4496">
            <v>1650</v>
          </cell>
          <cell r="I4496">
            <v>0</v>
          </cell>
          <cell r="J4496">
            <v>0</v>
          </cell>
          <cell r="K4496">
            <v>0</v>
          </cell>
        </row>
        <row r="4497">
          <cell r="E4497" t="str">
            <v>SRG20817</v>
          </cell>
          <cell r="F4497">
            <v>0</v>
          </cell>
          <cell r="G4497">
            <v>2750</v>
          </cell>
          <cell r="H4497">
            <v>1650</v>
          </cell>
          <cell r="I4497">
            <v>0</v>
          </cell>
          <cell r="J4497">
            <v>0</v>
          </cell>
          <cell r="K4497">
            <v>0</v>
          </cell>
        </row>
        <row r="4498">
          <cell r="E4498" t="str">
            <v>SRG20819</v>
          </cell>
          <cell r="F4498">
            <v>0</v>
          </cell>
          <cell r="G4498">
            <v>2750</v>
          </cell>
          <cell r="H4498">
            <v>1650</v>
          </cell>
          <cell r="I4498">
            <v>0</v>
          </cell>
          <cell r="J4498">
            <v>0</v>
          </cell>
          <cell r="K4498">
            <v>0</v>
          </cell>
        </row>
        <row r="4499">
          <cell r="E4499" t="str">
            <v>SRG20820</v>
          </cell>
          <cell r="F4499">
            <v>0</v>
          </cell>
          <cell r="G4499">
            <v>2750</v>
          </cell>
          <cell r="H4499">
            <v>1650</v>
          </cell>
          <cell r="I4499">
            <v>0</v>
          </cell>
          <cell r="J4499">
            <v>0</v>
          </cell>
          <cell r="K4499">
            <v>0</v>
          </cell>
        </row>
        <row r="4500">
          <cell r="E4500" t="str">
            <v>SRG20821</v>
          </cell>
          <cell r="F4500">
            <v>0</v>
          </cell>
          <cell r="G4500">
            <v>2750</v>
          </cell>
          <cell r="H4500">
            <v>1650</v>
          </cell>
          <cell r="I4500">
            <v>0</v>
          </cell>
          <cell r="J4500">
            <v>0</v>
          </cell>
          <cell r="K4500">
            <v>0</v>
          </cell>
        </row>
        <row r="4501">
          <cell r="E4501" t="str">
            <v>SRG20822</v>
          </cell>
          <cell r="F4501">
            <v>0</v>
          </cell>
          <cell r="G4501">
            <v>2750</v>
          </cell>
          <cell r="H4501">
            <v>1650</v>
          </cell>
          <cell r="I4501">
            <v>0</v>
          </cell>
          <cell r="J4501">
            <v>0</v>
          </cell>
          <cell r="K4501">
            <v>0</v>
          </cell>
        </row>
        <row r="4502">
          <cell r="E4502" t="str">
            <v>SRG20900</v>
          </cell>
          <cell r="F4502">
            <v>0</v>
          </cell>
          <cell r="G4502">
            <v>0</v>
          </cell>
          <cell r="I4502">
            <v>1500</v>
          </cell>
          <cell r="J4502">
            <v>950</v>
          </cell>
          <cell r="K4502">
            <v>1300</v>
          </cell>
        </row>
        <row r="4503">
          <cell r="E4503" t="str">
            <v>SRG20901</v>
          </cell>
          <cell r="F4503">
            <v>0</v>
          </cell>
          <cell r="G4503">
            <v>2750</v>
          </cell>
          <cell r="H4503">
            <v>1650</v>
          </cell>
          <cell r="I4503">
            <v>0</v>
          </cell>
          <cell r="J4503">
            <v>0</v>
          </cell>
          <cell r="K4503">
            <v>0</v>
          </cell>
        </row>
        <row r="4504">
          <cell r="E4504" t="str">
            <v>SRG20902</v>
          </cell>
          <cell r="F4504">
            <v>0</v>
          </cell>
          <cell r="G4504">
            <v>2750</v>
          </cell>
          <cell r="H4504">
            <v>1650</v>
          </cell>
          <cell r="I4504">
            <v>0</v>
          </cell>
          <cell r="J4504">
            <v>0</v>
          </cell>
          <cell r="K4504">
            <v>0</v>
          </cell>
        </row>
        <row r="4505">
          <cell r="E4505" t="str">
            <v>SRG20903</v>
          </cell>
          <cell r="F4505">
            <v>0</v>
          </cell>
          <cell r="G4505">
            <v>2750</v>
          </cell>
          <cell r="H4505">
            <v>1650</v>
          </cell>
          <cell r="I4505">
            <v>0</v>
          </cell>
          <cell r="J4505">
            <v>0</v>
          </cell>
          <cell r="K4505">
            <v>0</v>
          </cell>
        </row>
        <row r="4506">
          <cell r="E4506" t="str">
            <v>SRG20904</v>
          </cell>
          <cell r="F4506">
            <v>0</v>
          </cell>
          <cell r="G4506">
            <v>2750</v>
          </cell>
          <cell r="H4506">
            <v>1650</v>
          </cell>
          <cell r="I4506">
            <v>0</v>
          </cell>
          <cell r="J4506">
            <v>0</v>
          </cell>
          <cell r="K4506">
            <v>0</v>
          </cell>
        </row>
        <row r="4507">
          <cell r="E4507" t="str">
            <v>SRG20905</v>
          </cell>
          <cell r="F4507">
            <v>0</v>
          </cell>
          <cell r="G4507">
            <v>2750</v>
          </cell>
          <cell r="H4507">
            <v>1650</v>
          </cell>
          <cell r="I4507">
            <v>0</v>
          </cell>
          <cell r="J4507">
            <v>0</v>
          </cell>
          <cell r="K4507">
            <v>0</v>
          </cell>
        </row>
        <row r="4508">
          <cell r="E4508" t="str">
            <v>SRG20906</v>
          </cell>
          <cell r="F4508">
            <v>0</v>
          </cell>
          <cell r="G4508">
            <v>2750</v>
          </cell>
          <cell r="H4508">
            <v>1650</v>
          </cell>
          <cell r="I4508">
            <v>0</v>
          </cell>
          <cell r="J4508">
            <v>0</v>
          </cell>
          <cell r="K4508">
            <v>0</v>
          </cell>
        </row>
        <row r="4509">
          <cell r="E4509" t="str">
            <v>SRG20907</v>
          </cell>
          <cell r="F4509">
            <v>0</v>
          </cell>
          <cell r="G4509">
            <v>2750</v>
          </cell>
          <cell r="H4509">
            <v>1650</v>
          </cell>
          <cell r="I4509">
            <v>0</v>
          </cell>
          <cell r="J4509">
            <v>0</v>
          </cell>
          <cell r="K4509">
            <v>0</v>
          </cell>
        </row>
        <row r="4510">
          <cell r="E4510" t="str">
            <v>SRG20908</v>
          </cell>
          <cell r="F4510">
            <v>0</v>
          </cell>
          <cell r="G4510">
            <v>2750</v>
          </cell>
          <cell r="H4510">
            <v>1650</v>
          </cell>
          <cell r="I4510">
            <v>0</v>
          </cell>
          <cell r="J4510">
            <v>0</v>
          </cell>
          <cell r="K4510">
            <v>0</v>
          </cell>
        </row>
        <row r="4511">
          <cell r="E4511" t="str">
            <v>SRG20909</v>
          </cell>
          <cell r="F4511">
            <v>0</v>
          </cell>
          <cell r="G4511">
            <v>2750</v>
          </cell>
          <cell r="H4511">
            <v>1650</v>
          </cell>
          <cell r="I4511">
            <v>0</v>
          </cell>
          <cell r="J4511">
            <v>0</v>
          </cell>
          <cell r="K4511">
            <v>0</v>
          </cell>
        </row>
        <row r="4512">
          <cell r="E4512" t="str">
            <v>SRG20910</v>
          </cell>
          <cell r="F4512">
            <v>0</v>
          </cell>
          <cell r="G4512">
            <v>2750</v>
          </cell>
          <cell r="H4512">
            <v>1650</v>
          </cell>
          <cell r="I4512">
            <v>0</v>
          </cell>
          <cell r="J4512">
            <v>0</v>
          </cell>
          <cell r="K4512">
            <v>0</v>
          </cell>
        </row>
        <row r="4513">
          <cell r="E4513" t="str">
            <v>SRG20911</v>
          </cell>
          <cell r="F4513">
            <v>0</v>
          </cell>
          <cell r="G4513">
            <v>2750</v>
          </cell>
          <cell r="H4513">
            <v>1650</v>
          </cell>
          <cell r="I4513">
            <v>0</v>
          </cell>
          <cell r="J4513">
            <v>0</v>
          </cell>
          <cell r="K4513">
            <v>0</v>
          </cell>
        </row>
        <row r="4514">
          <cell r="E4514" t="str">
            <v>SRG20912</v>
          </cell>
          <cell r="F4514">
            <v>0</v>
          </cell>
          <cell r="G4514">
            <v>2750</v>
          </cell>
          <cell r="H4514">
            <v>1650</v>
          </cell>
          <cell r="I4514">
            <v>0</v>
          </cell>
          <cell r="J4514">
            <v>0</v>
          </cell>
          <cell r="K4514">
            <v>0</v>
          </cell>
        </row>
        <row r="4515">
          <cell r="E4515" t="str">
            <v>SRG20913</v>
          </cell>
          <cell r="F4515">
            <v>0</v>
          </cell>
          <cell r="G4515">
            <v>2750</v>
          </cell>
          <cell r="H4515">
            <v>1650</v>
          </cell>
          <cell r="I4515">
            <v>0</v>
          </cell>
          <cell r="J4515">
            <v>0</v>
          </cell>
          <cell r="K4515">
            <v>0</v>
          </cell>
        </row>
        <row r="4516">
          <cell r="E4516" t="str">
            <v>SRG20914</v>
          </cell>
          <cell r="F4516">
            <v>0</v>
          </cell>
          <cell r="G4516">
            <v>2750</v>
          </cell>
          <cell r="H4516">
            <v>1650</v>
          </cell>
          <cell r="I4516">
            <v>0</v>
          </cell>
          <cell r="J4516">
            <v>0</v>
          </cell>
          <cell r="K4516">
            <v>0</v>
          </cell>
        </row>
        <row r="4517">
          <cell r="E4517" t="str">
            <v>SRG20915</v>
          </cell>
          <cell r="F4517">
            <v>0</v>
          </cell>
          <cell r="G4517">
            <v>2750</v>
          </cell>
          <cell r="H4517">
            <v>1650</v>
          </cell>
          <cell r="I4517">
            <v>0</v>
          </cell>
          <cell r="J4517">
            <v>0</v>
          </cell>
          <cell r="K4517">
            <v>0</v>
          </cell>
        </row>
        <row r="4518">
          <cell r="E4518" t="str">
            <v>SRG20916</v>
          </cell>
          <cell r="F4518">
            <v>0</v>
          </cell>
          <cell r="G4518">
            <v>2750</v>
          </cell>
          <cell r="H4518">
            <v>1650</v>
          </cell>
          <cell r="I4518">
            <v>0</v>
          </cell>
          <cell r="J4518">
            <v>0</v>
          </cell>
          <cell r="K4518">
            <v>0</v>
          </cell>
        </row>
        <row r="4519">
          <cell r="E4519" t="str">
            <v>SRG20917</v>
          </cell>
          <cell r="F4519">
            <v>0</v>
          </cell>
          <cell r="G4519">
            <v>2750</v>
          </cell>
          <cell r="H4519">
            <v>1650</v>
          </cell>
          <cell r="I4519">
            <v>0</v>
          </cell>
          <cell r="J4519">
            <v>0</v>
          </cell>
          <cell r="K4519">
            <v>0</v>
          </cell>
        </row>
        <row r="4520">
          <cell r="E4520" t="str">
            <v>SRG20918</v>
          </cell>
          <cell r="F4520">
            <v>0</v>
          </cell>
          <cell r="G4520">
            <v>2750</v>
          </cell>
          <cell r="H4520">
            <v>1650</v>
          </cell>
          <cell r="I4520">
            <v>0</v>
          </cell>
          <cell r="J4520">
            <v>0</v>
          </cell>
          <cell r="K4520">
            <v>0</v>
          </cell>
        </row>
        <row r="4521">
          <cell r="E4521" t="str">
            <v>SRG20919</v>
          </cell>
          <cell r="F4521">
            <v>0</v>
          </cell>
          <cell r="G4521">
            <v>2750</v>
          </cell>
          <cell r="H4521">
            <v>1650</v>
          </cell>
          <cell r="I4521">
            <v>0</v>
          </cell>
          <cell r="J4521">
            <v>0</v>
          </cell>
          <cell r="K4521">
            <v>0</v>
          </cell>
        </row>
        <row r="4522">
          <cell r="E4522" t="str">
            <v>SRG20920</v>
          </cell>
          <cell r="F4522">
            <v>0</v>
          </cell>
          <cell r="G4522">
            <v>2750</v>
          </cell>
          <cell r="H4522">
            <v>1650</v>
          </cell>
          <cell r="I4522">
            <v>0</v>
          </cell>
          <cell r="J4522">
            <v>0</v>
          </cell>
          <cell r="K4522">
            <v>0</v>
          </cell>
        </row>
        <row r="4523">
          <cell r="E4523" t="str">
            <v>SRG21000</v>
          </cell>
          <cell r="F4523">
            <v>0</v>
          </cell>
          <cell r="G4523">
            <v>0</v>
          </cell>
          <cell r="I4523">
            <v>1500</v>
          </cell>
          <cell r="J4523">
            <v>950</v>
          </cell>
          <cell r="K4523">
            <v>1300</v>
          </cell>
        </row>
        <row r="4524">
          <cell r="E4524" t="str">
            <v>SRG21001</v>
          </cell>
          <cell r="F4524">
            <v>0</v>
          </cell>
          <cell r="G4524">
            <v>2750</v>
          </cell>
          <cell r="H4524">
            <v>1650</v>
          </cell>
          <cell r="I4524">
            <v>0</v>
          </cell>
          <cell r="J4524">
            <v>0</v>
          </cell>
          <cell r="K4524">
            <v>0</v>
          </cell>
        </row>
        <row r="4525">
          <cell r="E4525" t="str">
            <v>SRG21002</v>
          </cell>
          <cell r="F4525">
            <v>0</v>
          </cell>
          <cell r="G4525">
            <v>2750</v>
          </cell>
          <cell r="H4525">
            <v>1650</v>
          </cell>
          <cell r="I4525">
            <v>0</v>
          </cell>
          <cell r="J4525">
            <v>0</v>
          </cell>
          <cell r="K4525">
            <v>0</v>
          </cell>
        </row>
        <row r="4526">
          <cell r="E4526" t="str">
            <v>SRG21003</v>
          </cell>
          <cell r="F4526">
            <v>0</v>
          </cell>
          <cell r="G4526">
            <v>2750</v>
          </cell>
          <cell r="H4526">
            <v>1650</v>
          </cell>
          <cell r="I4526">
            <v>0</v>
          </cell>
          <cell r="J4526">
            <v>0</v>
          </cell>
          <cell r="K4526">
            <v>0</v>
          </cell>
        </row>
        <row r="4527">
          <cell r="E4527" t="str">
            <v>SRG21004</v>
          </cell>
          <cell r="F4527">
            <v>0</v>
          </cell>
          <cell r="G4527">
            <v>2750</v>
          </cell>
          <cell r="H4527">
            <v>1650</v>
          </cell>
          <cell r="I4527">
            <v>0</v>
          </cell>
          <cell r="J4527">
            <v>0</v>
          </cell>
          <cell r="K4527">
            <v>0</v>
          </cell>
        </row>
        <row r="4528">
          <cell r="E4528" t="str">
            <v>SRG21005</v>
          </cell>
          <cell r="F4528">
            <v>0</v>
          </cell>
          <cell r="G4528">
            <v>2750</v>
          </cell>
          <cell r="H4528">
            <v>1650</v>
          </cell>
          <cell r="I4528">
            <v>0</v>
          </cell>
          <cell r="J4528">
            <v>0</v>
          </cell>
          <cell r="K4528">
            <v>0</v>
          </cell>
        </row>
        <row r="4529">
          <cell r="E4529" t="str">
            <v>SRG21006</v>
          </cell>
          <cell r="F4529">
            <v>0</v>
          </cell>
          <cell r="G4529">
            <v>2750</v>
          </cell>
          <cell r="H4529">
            <v>1650</v>
          </cell>
          <cell r="I4529">
            <v>0</v>
          </cell>
          <cell r="J4529">
            <v>0</v>
          </cell>
          <cell r="K4529">
            <v>0</v>
          </cell>
        </row>
        <row r="4530">
          <cell r="E4530" t="str">
            <v>SRG21007</v>
          </cell>
          <cell r="F4530">
            <v>0</v>
          </cell>
          <cell r="G4530">
            <v>2750</v>
          </cell>
          <cell r="H4530">
            <v>1650</v>
          </cell>
          <cell r="I4530">
            <v>0</v>
          </cell>
          <cell r="J4530">
            <v>0</v>
          </cell>
          <cell r="K4530">
            <v>0</v>
          </cell>
        </row>
        <row r="4531">
          <cell r="E4531" t="str">
            <v>SRG21008</v>
          </cell>
          <cell r="F4531">
            <v>0</v>
          </cell>
          <cell r="G4531">
            <v>2750</v>
          </cell>
          <cell r="H4531">
            <v>1650</v>
          </cell>
          <cell r="I4531">
            <v>0</v>
          </cell>
          <cell r="J4531">
            <v>0</v>
          </cell>
          <cell r="K4531">
            <v>0</v>
          </cell>
        </row>
        <row r="4532">
          <cell r="E4532" t="str">
            <v>SRG21009</v>
          </cell>
          <cell r="F4532">
            <v>0</v>
          </cell>
          <cell r="G4532">
            <v>2750</v>
          </cell>
          <cell r="H4532">
            <v>1650</v>
          </cell>
          <cell r="I4532">
            <v>0</v>
          </cell>
          <cell r="J4532">
            <v>0</v>
          </cell>
          <cell r="K4532">
            <v>0</v>
          </cell>
        </row>
        <row r="4533">
          <cell r="E4533" t="str">
            <v>SRG21010</v>
          </cell>
          <cell r="F4533">
            <v>0</v>
          </cell>
          <cell r="G4533">
            <v>2750</v>
          </cell>
          <cell r="H4533">
            <v>1650</v>
          </cell>
          <cell r="I4533">
            <v>0</v>
          </cell>
          <cell r="J4533">
            <v>0</v>
          </cell>
          <cell r="K4533">
            <v>0</v>
          </cell>
        </row>
        <row r="4534">
          <cell r="E4534" t="str">
            <v>SRG21011</v>
          </cell>
          <cell r="F4534">
            <v>0</v>
          </cell>
          <cell r="G4534">
            <v>2750</v>
          </cell>
          <cell r="H4534">
            <v>1650</v>
          </cell>
          <cell r="I4534">
            <v>0</v>
          </cell>
          <cell r="J4534">
            <v>0</v>
          </cell>
          <cell r="K4534">
            <v>0</v>
          </cell>
        </row>
        <row r="4535">
          <cell r="E4535" t="str">
            <v>SRG21012</v>
          </cell>
          <cell r="F4535">
            <v>0</v>
          </cell>
          <cell r="G4535">
            <v>2750</v>
          </cell>
          <cell r="H4535">
            <v>1650</v>
          </cell>
          <cell r="I4535">
            <v>0</v>
          </cell>
          <cell r="J4535">
            <v>0</v>
          </cell>
          <cell r="K4535">
            <v>0</v>
          </cell>
        </row>
        <row r="4536">
          <cell r="E4536" t="str">
            <v>SRG21013</v>
          </cell>
          <cell r="F4536">
            <v>0</v>
          </cell>
          <cell r="G4536">
            <v>2750</v>
          </cell>
          <cell r="H4536">
            <v>1650</v>
          </cell>
          <cell r="I4536">
            <v>0</v>
          </cell>
          <cell r="J4536">
            <v>0</v>
          </cell>
          <cell r="K4536">
            <v>0</v>
          </cell>
        </row>
        <row r="4537">
          <cell r="E4537" t="str">
            <v>SRG21100</v>
          </cell>
          <cell r="F4537">
            <v>0</v>
          </cell>
          <cell r="I4537">
            <v>1500</v>
          </cell>
          <cell r="J4537">
            <v>950</v>
          </cell>
          <cell r="K4537">
            <v>1300</v>
          </cell>
        </row>
        <row r="4538">
          <cell r="E4538" t="str">
            <v>SRG21101</v>
          </cell>
          <cell r="F4538">
            <v>0</v>
          </cell>
          <cell r="G4538">
            <v>2750</v>
          </cell>
          <cell r="H4538">
            <v>1650</v>
          </cell>
          <cell r="I4538">
            <v>0</v>
          </cell>
          <cell r="J4538">
            <v>0</v>
          </cell>
          <cell r="K4538">
            <v>0</v>
          </cell>
        </row>
        <row r="4539">
          <cell r="E4539" t="str">
            <v>SRG21102</v>
          </cell>
          <cell r="F4539">
            <v>0</v>
          </cell>
          <cell r="G4539">
            <v>2750</v>
          </cell>
          <cell r="H4539">
            <v>1650</v>
          </cell>
          <cell r="I4539">
            <v>0</v>
          </cell>
          <cell r="J4539">
            <v>0</v>
          </cell>
          <cell r="K4539">
            <v>0</v>
          </cell>
        </row>
        <row r="4540">
          <cell r="E4540" t="str">
            <v>SRG21103</v>
          </cell>
          <cell r="F4540">
            <v>0</v>
          </cell>
          <cell r="G4540">
            <v>2750</v>
          </cell>
          <cell r="H4540">
            <v>1650</v>
          </cell>
          <cell r="I4540">
            <v>0</v>
          </cell>
          <cell r="J4540">
            <v>0</v>
          </cell>
          <cell r="K4540">
            <v>0</v>
          </cell>
        </row>
        <row r="4541">
          <cell r="E4541" t="str">
            <v>SRG21104</v>
          </cell>
          <cell r="F4541">
            <v>0</v>
          </cell>
          <cell r="G4541">
            <v>2750</v>
          </cell>
          <cell r="H4541">
            <v>1650</v>
          </cell>
          <cell r="I4541">
            <v>0</v>
          </cell>
          <cell r="J4541">
            <v>0</v>
          </cell>
          <cell r="K4541">
            <v>0</v>
          </cell>
        </row>
        <row r="4542">
          <cell r="E4542" t="str">
            <v>SRG21105</v>
          </cell>
          <cell r="F4542">
            <v>0</v>
          </cell>
          <cell r="G4542">
            <v>2750</v>
          </cell>
          <cell r="H4542">
            <v>1650</v>
          </cell>
          <cell r="I4542">
            <v>0</v>
          </cell>
          <cell r="J4542">
            <v>0</v>
          </cell>
          <cell r="K4542">
            <v>0</v>
          </cell>
        </row>
        <row r="4543">
          <cell r="E4543" t="str">
            <v>SRG21106</v>
          </cell>
          <cell r="F4543">
            <v>0</v>
          </cell>
          <cell r="G4543">
            <v>2750</v>
          </cell>
          <cell r="H4543">
            <v>1650</v>
          </cell>
          <cell r="I4543">
            <v>0</v>
          </cell>
          <cell r="J4543">
            <v>0</v>
          </cell>
          <cell r="K4543">
            <v>0</v>
          </cell>
        </row>
        <row r="4544">
          <cell r="E4544" t="str">
            <v>SRG21107</v>
          </cell>
          <cell r="F4544">
            <v>0</v>
          </cell>
          <cell r="G4544">
            <v>2750</v>
          </cell>
          <cell r="H4544">
            <v>1650</v>
          </cell>
          <cell r="I4544">
            <v>0</v>
          </cell>
          <cell r="J4544">
            <v>0</v>
          </cell>
          <cell r="K4544">
            <v>0</v>
          </cell>
        </row>
        <row r="4545">
          <cell r="E4545" t="str">
            <v>SRG21108</v>
          </cell>
          <cell r="F4545">
            <v>0</v>
          </cell>
          <cell r="G4545">
            <v>2750</v>
          </cell>
          <cell r="H4545">
            <v>1650</v>
          </cell>
          <cell r="I4545">
            <v>0</v>
          </cell>
          <cell r="J4545">
            <v>0</v>
          </cell>
          <cell r="K4545">
            <v>0</v>
          </cell>
        </row>
        <row r="4546">
          <cell r="E4546" t="str">
            <v>SRG21109</v>
          </cell>
          <cell r="F4546">
            <v>0</v>
          </cell>
          <cell r="G4546">
            <v>2750</v>
          </cell>
          <cell r="H4546">
            <v>1650</v>
          </cell>
          <cell r="I4546">
            <v>0</v>
          </cell>
          <cell r="J4546">
            <v>0</v>
          </cell>
          <cell r="K4546">
            <v>0</v>
          </cell>
        </row>
        <row r="4547">
          <cell r="E4547" t="str">
            <v>SRG21110</v>
          </cell>
          <cell r="F4547">
            <v>0</v>
          </cell>
          <cell r="G4547">
            <v>2750</v>
          </cell>
          <cell r="H4547">
            <v>1650</v>
          </cell>
          <cell r="I4547">
            <v>0</v>
          </cell>
          <cell r="J4547">
            <v>0</v>
          </cell>
          <cell r="K4547">
            <v>0</v>
          </cell>
        </row>
        <row r="4548">
          <cell r="E4548" t="str">
            <v>SRG21111</v>
          </cell>
          <cell r="F4548">
            <v>0</v>
          </cell>
          <cell r="G4548">
            <v>2750</v>
          </cell>
          <cell r="H4548">
            <v>1650</v>
          </cell>
          <cell r="I4548">
            <v>0</v>
          </cell>
          <cell r="J4548">
            <v>0</v>
          </cell>
          <cell r="K4548">
            <v>0</v>
          </cell>
        </row>
        <row r="4549">
          <cell r="E4549" t="str">
            <v>SRG21112</v>
          </cell>
          <cell r="F4549">
            <v>0</v>
          </cell>
          <cell r="G4549">
            <v>2750</v>
          </cell>
          <cell r="H4549">
            <v>1650</v>
          </cell>
          <cell r="I4549">
            <v>0</v>
          </cell>
          <cell r="J4549">
            <v>0</v>
          </cell>
          <cell r="K4549">
            <v>0</v>
          </cell>
        </row>
        <row r="4550">
          <cell r="E4550" t="str">
            <v>SRG21113</v>
          </cell>
          <cell r="F4550">
            <v>0</v>
          </cell>
          <cell r="G4550">
            <v>2750</v>
          </cell>
          <cell r="H4550">
            <v>1650</v>
          </cell>
          <cell r="I4550">
            <v>0</v>
          </cell>
          <cell r="J4550">
            <v>0</v>
          </cell>
          <cell r="K4550">
            <v>0</v>
          </cell>
        </row>
        <row r="4551">
          <cell r="E4551" t="str">
            <v>SRG21114</v>
          </cell>
          <cell r="F4551">
            <v>0</v>
          </cell>
          <cell r="G4551">
            <v>2750</v>
          </cell>
          <cell r="H4551">
            <v>1650</v>
          </cell>
          <cell r="I4551">
            <v>0</v>
          </cell>
          <cell r="J4551">
            <v>0</v>
          </cell>
          <cell r="K4551">
            <v>0</v>
          </cell>
        </row>
        <row r="4552">
          <cell r="E4552" t="str">
            <v>SRG21115</v>
          </cell>
          <cell r="F4552">
            <v>0</v>
          </cell>
          <cell r="G4552">
            <v>2750</v>
          </cell>
          <cell r="H4552">
            <v>1650</v>
          </cell>
          <cell r="I4552">
            <v>0</v>
          </cell>
          <cell r="J4552">
            <v>0</v>
          </cell>
          <cell r="K4552">
            <v>0</v>
          </cell>
        </row>
        <row r="4553">
          <cell r="E4553" t="str">
            <v>SRG21116</v>
          </cell>
          <cell r="F4553">
            <v>0</v>
          </cell>
          <cell r="G4553">
            <v>2750</v>
          </cell>
          <cell r="H4553">
            <v>1650</v>
          </cell>
          <cell r="I4553">
            <v>0</v>
          </cell>
          <cell r="J4553">
            <v>0</v>
          </cell>
          <cell r="K4553">
            <v>0</v>
          </cell>
        </row>
        <row r="4554">
          <cell r="E4554" t="str">
            <v>SRG21117</v>
          </cell>
          <cell r="F4554">
            <v>0</v>
          </cell>
          <cell r="G4554">
            <v>2750</v>
          </cell>
          <cell r="H4554">
            <v>1650</v>
          </cell>
          <cell r="I4554">
            <v>0</v>
          </cell>
          <cell r="J4554">
            <v>0</v>
          </cell>
          <cell r="K4554">
            <v>0</v>
          </cell>
        </row>
        <row r="4555">
          <cell r="E4555" t="str">
            <v>SRG21118</v>
          </cell>
          <cell r="F4555">
            <v>0</v>
          </cell>
          <cell r="G4555">
            <v>2750</v>
          </cell>
          <cell r="H4555">
            <v>1650</v>
          </cell>
          <cell r="I4555">
            <v>0</v>
          </cell>
          <cell r="J4555">
            <v>0</v>
          </cell>
          <cell r="K4555">
            <v>0</v>
          </cell>
        </row>
        <row r="4556">
          <cell r="E4556" t="str">
            <v>SRG21200</v>
          </cell>
          <cell r="F4556">
            <v>0</v>
          </cell>
          <cell r="G4556">
            <v>2750</v>
          </cell>
          <cell r="H4556">
            <v>1650</v>
          </cell>
          <cell r="I4556">
            <v>0</v>
          </cell>
          <cell r="J4556">
            <v>0</v>
          </cell>
          <cell r="K4556">
            <v>0</v>
          </cell>
        </row>
        <row r="4557">
          <cell r="E4557" t="str">
            <v>SRG21201</v>
          </cell>
          <cell r="F4557">
            <v>0</v>
          </cell>
          <cell r="G4557">
            <v>2750</v>
          </cell>
          <cell r="H4557">
            <v>1650</v>
          </cell>
          <cell r="I4557">
            <v>0</v>
          </cell>
          <cell r="J4557">
            <v>0</v>
          </cell>
          <cell r="K4557">
            <v>0</v>
          </cell>
        </row>
        <row r="4558">
          <cell r="E4558" t="str">
            <v>SRG21202</v>
          </cell>
          <cell r="F4558">
            <v>0</v>
          </cell>
          <cell r="G4558">
            <v>2750</v>
          </cell>
          <cell r="H4558">
            <v>1650</v>
          </cell>
          <cell r="I4558">
            <v>0</v>
          </cell>
          <cell r="J4558">
            <v>0</v>
          </cell>
          <cell r="K4558">
            <v>0</v>
          </cell>
        </row>
        <row r="4559">
          <cell r="E4559" t="str">
            <v>SRG21203</v>
          </cell>
          <cell r="F4559">
            <v>0</v>
          </cell>
          <cell r="G4559">
            <v>2750</v>
          </cell>
          <cell r="H4559">
            <v>1650</v>
          </cell>
          <cell r="I4559">
            <v>0</v>
          </cell>
          <cell r="J4559">
            <v>0</v>
          </cell>
          <cell r="K4559">
            <v>0</v>
          </cell>
        </row>
        <row r="4560">
          <cell r="E4560" t="str">
            <v>SRG21204</v>
          </cell>
          <cell r="F4560">
            <v>0</v>
          </cell>
          <cell r="G4560">
            <v>2750</v>
          </cell>
          <cell r="H4560">
            <v>1650</v>
          </cell>
          <cell r="I4560">
            <v>0</v>
          </cell>
          <cell r="J4560">
            <v>0</v>
          </cell>
          <cell r="K4560">
            <v>0</v>
          </cell>
        </row>
        <row r="4561">
          <cell r="E4561" t="str">
            <v>SRG21205</v>
          </cell>
          <cell r="F4561">
            <v>0</v>
          </cell>
          <cell r="G4561">
            <v>2750</v>
          </cell>
          <cell r="H4561">
            <v>1650</v>
          </cell>
          <cell r="I4561">
            <v>0</v>
          </cell>
          <cell r="J4561">
            <v>0</v>
          </cell>
          <cell r="K4561">
            <v>0</v>
          </cell>
        </row>
        <row r="4562">
          <cell r="E4562" t="str">
            <v>SRG21206</v>
          </cell>
          <cell r="F4562">
            <v>0</v>
          </cell>
          <cell r="G4562">
            <v>2750</v>
          </cell>
          <cell r="H4562">
            <v>1650</v>
          </cell>
          <cell r="I4562">
            <v>0</v>
          </cell>
          <cell r="J4562">
            <v>0</v>
          </cell>
          <cell r="K4562">
            <v>0</v>
          </cell>
        </row>
        <row r="4563">
          <cell r="E4563" t="str">
            <v>SRG21207</v>
          </cell>
          <cell r="F4563">
            <v>0</v>
          </cell>
          <cell r="G4563">
            <v>2750</v>
          </cell>
          <cell r="H4563">
            <v>1650</v>
          </cell>
          <cell r="I4563">
            <v>0</v>
          </cell>
          <cell r="J4563">
            <v>0</v>
          </cell>
          <cell r="K4563">
            <v>0</v>
          </cell>
        </row>
        <row r="4564">
          <cell r="E4564" t="str">
            <v>SRG21208</v>
          </cell>
          <cell r="F4564">
            <v>0</v>
          </cell>
          <cell r="G4564">
            <v>2750</v>
          </cell>
          <cell r="H4564">
            <v>1650</v>
          </cell>
          <cell r="I4564">
            <v>0</v>
          </cell>
          <cell r="J4564">
            <v>0</v>
          </cell>
          <cell r="K4564">
            <v>0</v>
          </cell>
        </row>
        <row r="4565">
          <cell r="E4565" t="str">
            <v>SRG21209</v>
          </cell>
          <cell r="F4565">
            <v>0</v>
          </cell>
          <cell r="G4565">
            <v>2750</v>
          </cell>
          <cell r="H4565">
            <v>1650</v>
          </cell>
          <cell r="I4565">
            <v>0</v>
          </cell>
          <cell r="J4565">
            <v>0</v>
          </cell>
          <cell r="K4565">
            <v>0</v>
          </cell>
        </row>
        <row r="4566">
          <cell r="E4566" t="str">
            <v>SRG21210</v>
          </cell>
          <cell r="F4566">
            <v>0</v>
          </cell>
          <cell r="G4566">
            <v>2750</v>
          </cell>
          <cell r="H4566">
            <v>1650</v>
          </cell>
          <cell r="I4566">
            <v>0</v>
          </cell>
          <cell r="J4566">
            <v>0</v>
          </cell>
          <cell r="K4566">
            <v>0</v>
          </cell>
        </row>
        <row r="4567">
          <cell r="E4567" t="str">
            <v>SRG21211</v>
          </cell>
          <cell r="F4567">
            <v>0</v>
          </cell>
          <cell r="G4567">
            <v>2750</v>
          </cell>
          <cell r="H4567">
            <v>1650</v>
          </cell>
          <cell r="I4567">
            <v>0</v>
          </cell>
          <cell r="J4567">
            <v>0</v>
          </cell>
          <cell r="K4567">
            <v>0</v>
          </cell>
        </row>
        <row r="4568">
          <cell r="E4568" t="str">
            <v>SRG21212</v>
          </cell>
          <cell r="F4568">
            <v>0</v>
          </cell>
          <cell r="G4568">
            <v>2750</v>
          </cell>
          <cell r="H4568">
            <v>1650</v>
          </cell>
          <cell r="I4568">
            <v>0</v>
          </cell>
          <cell r="J4568">
            <v>0</v>
          </cell>
          <cell r="K4568">
            <v>0</v>
          </cell>
        </row>
        <row r="4569">
          <cell r="E4569" t="str">
            <v>SRG21213</v>
          </cell>
          <cell r="F4569">
            <v>0</v>
          </cell>
          <cell r="G4569">
            <v>2750</v>
          </cell>
          <cell r="H4569">
            <v>1650</v>
          </cell>
          <cell r="I4569">
            <v>0</v>
          </cell>
          <cell r="J4569">
            <v>0</v>
          </cell>
          <cell r="K4569">
            <v>0</v>
          </cell>
        </row>
        <row r="4570">
          <cell r="E4570" t="str">
            <v>SRG21300</v>
          </cell>
          <cell r="F4570">
            <v>0</v>
          </cell>
          <cell r="G4570">
            <v>0</v>
          </cell>
          <cell r="I4570">
            <v>1500</v>
          </cell>
          <cell r="J4570">
            <v>950</v>
          </cell>
          <cell r="K4570">
            <v>1300</v>
          </cell>
        </row>
        <row r="4571">
          <cell r="E4571" t="str">
            <v>SRG21308</v>
          </cell>
          <cell r="F4571">
            <v>0</v>
          </cell>
          <cell r="G4571">
            <v>0</v>
          </cell>
          <cell r="I4571">
            <v>1500</v>
          </cell>
          <cell r="J4571">
            <v>950</v>
          </cell>
          <cell r="K4571">
            <v>1300</v>
          </cell>
        </row>
        <row r="4572">
          <cell r="E4572" t="str">
            <v>SRG21309</v>
          </cell>
          <cell r="F4572">
            <v>0</v>
          </cell>
          <cell r="G4572">
            <v>0</v>
          </cell>
          <cell r="I4572">
            <v>1500</v>
          </cell>
          <cell r="J4572">
            <v>950</v>
          </cell>
          <cell r="K4572">
            <v>1300</v>
          </cell>
        </row>
        <row r="4573">
          <cell r="E4573" t="str">
            <v>SRG21310</v>
          </cell>
          <cell r="F4573">
            <v>0</v>
          </cell>
          <cell r="G4573">
            <v>0</v>
          </cell>
          <cell r="I4573">
            <v>1500</v>
          </cell>
          <cell r="J4573">
            <v>950</v>
          </cell>
          <cell r="K4573">
            <v>1300</v>
          </cell>
        </row>
        <row r="4574">
          <cell r="E4574" t="str">
            <v>SRG21311</v>
          </cell>
          <cell r="F4574">
            <v>0</v>
          </cell>
          <cell r="G4574">
            <v>0</v>
          </cell>
          <cell r="I4574">
            <v>1500</v>
          </cell>
          <cell r="J4574">
            <v>950</v>
          </cell>
          <cell r="K4574">
            <v>1300</v>
          </cell>
        </row>
        <row r="4575">
          <cell r="E4575" t="str">
            <v>SRG21400</v>
          </cell>
          <cell r="F4575">
            <v>0</v>
          </cell>
          <cell r="G4575">
            <v>2750</v>
          </cell>
          <cell r="H4575">
            <v>1650</v>
          </cell>
          <cell r="I4575">
            <v>0</v>
          </cell>
          <cell r="J4575">
            <v>0</v>
          </cell>
          <cell r="K4575">
            <v>0</v>
          </cell>
        </row>
        <row r="4576">
          <cell r="E4576" t="str">
            <v>SRG21401</v>
          </cell>
          <cell r="F4576">
            <v>0</v>
          </cell>
          <cell r="G4576">
            <v>2750</v>
          </cell>
          <cell r="H4576">
            <v>1650</v>
          </cell>
          <cell r="I4576">
            <v>0</v>
          </cell>
          <cell r="J4576">
            <v>0</v>
          </cell>
          <cell r="K4576">
            <v>0</v>
          </cell>
        </row>
        <row r="4577">
          <cell r="E4577" t="str">
            <v>SRG21402</v>
          </cell>
          <cell r="F4577">
            <v>0</v>
          </cell>
          <cell r="G4577">
            <v>2750</v>
          </cell>
          <cell r="H4577">
            <v>1650</v>
          </cell>
          <cell r="I4577">
            <v>0</v>
          </cell>
          <cell r="J4577">
            <v>0</v>
          </cell>
          <cell r="K4577">
            <v>0</v>
          </cell>
        </row>
        <row r="4578">
          <cell r="E4578" t="str">
            <v>SRG21403</v>
          </cell>
          <cell r="F4578">
            <v>0</v>
          </cell>
          <cell r="G4578">
            <v>2750</v>
          </cell>
          <cell r="H4578">
            <v>1650</v>
          </cell>
          <cell r="I4578">
            <v>0</v>
          </cell>
          <cell r="J4578">
            <v>0</v>
          </cell>
          <cell r="K4578">
            <v>0</v>
          </cell>
        </row>
        <row r="4579">
          <cell r="E4579" t="str">
            <v>SRG21404</v>
          </cell>
          <cell r="F4579">
            <v>0</v>
          </cell>
          <cell r="G4579">
            <v>2750</v>
          </cell>
          <cell r="H4579">
            <v>1650</v>
          </cell>
          <cell r="I4579">
            <v>0</v>
          </cell>
          <cell r="J4579">
            <v>0</v>
          </cell>
          <cell r="K4579">
            <v>0</v>
          </cell>
        </row>
        <row r="4580">
          <cell r="E4580" t="str">
            <v>SRG21405</v>
          </cell>
          <cell r="F4580">
            <v>0</v>
          </cell>
          <cell r="G4580">
            <v>2750</v>
          </cell>
          <cell r="H4580">
            <v>1650</v>
          </cell>
          <cell r="I4580">
            <v>0</v>
          </cell>
          <cell r="J4580">
            <v>0</v>
          </cell>
          <cell r="K4580">
            <v>0</v>
          </cell>
        </row>
        <row r="4581">
          <cell r="E4581" t="str">
            <v>SRG21406</v>
          </cell>
          <cell r="F4581">
            <v>0</v>
          </cell>
          <cell r="G4581">
            <v>2750</v>
          </cell>
          <cell r="H4581">
            <v>1650</v>
          </cell>
          <cell r="I4581">
            <v>0</v>
          </cell>
          <cell r="J4581">
            <v>0</v>
          </cell>
          <cell r="K4581">
            <v>0</v>
          </cell>
        </row>
        <row r="4582">
          <cell r="E4582" t="str">
            <v>SRG21407</v>
          </cell>
          <cell r="F4582">
            <v>0</v>
          </cell>
          <cell r="G4582">
            <v>2750</v>
          </cell>
          <cell r="H4582">
            <v>1650</v>
          </cell>
          <cell r="I4582">
            <v>0</v>
          </cell>
          <cell r="J4582">
            <v>0</v>
          </cell>
          <cell r="K4582">
            <v>0</v>
          </cell>
        </row>
        <row r="4583">
          <cell r="E4583" t="str">
            <v>SRG21408</v>
          </cell>
          <cell r="F4583">
            <v>0</v>
          </cell>
          <cell r="G4583">
            <v>2750</v>
          </cell>
          <cell r="H4583">
            <v>1650</v>
          </cell>
          <cell r="I4583">
            <v>0</v>
          </cell>
          <cell r="J4583">
            <v>0</v>
          </cell>
          <cell r="K4583">
            <v>0</v>
          </cell>
        </row>
        <row r="4584">
          <cell r="E4584" t="str">
            <v>SRG21409</v>
          </cell>
          <cell r="F4584">
            <v>0</v>
          </cell>
          <cell r="G4584">
            <v>2750</v>
          </cell>
          <cell r="H4584">
            <v>1650</v>
          </cell>
          <cell r="I4584">
            <v>0</v>
          </cell>
          <cell r="J4584">
            <v>0</v>
          </cell>
          <cell r="K4584">
            <v>0</v>
          </cell>
        </row>
        <row r="4585">
          <cell r="E4585" t="str">
            <v>SRG21410</v>
          </cell>
          <cell r="F4585">
            <v>0</v>
          </cell>
          <cell r="G4585">
            <v>2750</v>
          </cell>
          <cell r="H4585">
            <v>1650</v>
          </cell>
          <cell r="I4585">
            <v>0</v>
          </cell>
          <cell r="J4585">
            <v>0</v>
          </cell>
          <cell r="K4585">
            <v>0</v>
          </cell>
        </row>
        <row r="4586">
          <cell r="E4586" t="str">
            <v>SRG21411</v>
          </cell>
          <cell r="F4586">
            <v>0</v>
          </cell>
          <cell r="G4586">
            <v>2750</v>
          </cell>
          <cell r="H4586">
            <v>1650</v>
          </cell>
          <cell r="I4586">
            <v>0</v>
          </cell>
          <cell r="J4586">
            <v>0</v>
          </cell>
          <cell r="K4586">
            <v>0</v>
          </cell>
        </row>
        <row r="4587">
          <cell r="E4587" t="str">
            <v>SRG21412</v>
          </cell>
          <cell r="F4587">
            <v>0</v>
          </cell>
          <cell r="G4587">
            <v>2750</v>
          </cell>
          <cell r="H4587">
            <v>1650</v>
          </cell>
          <cell r="I4587">
            <v>0</v>
          </cell>
          <cell r="J4587">
            <v>0</v>
          </cell>
          <cell r="K4587">
            <v>0</v>
          </cell>
        </row>
        <row r="4588">
          <cell r="E4588" t="str">
            <v>SRG21413</v>
          </cell>
          <cell r="F4588">
            <v>0</v>
          </cell>
          <cell r="G4588">
            <v>2750</v>
          </cell>
          <cell r="H4588">
            <v>1650</v>
          </cell>
          <cell r="I4588">
            <v>0</v>
          </cell>
          <cell r="J4588">
            <v>0</v>
          </cell>
          <cell r="K4588">
            <v>0</v>
          </cell>
        </row>
        <row r="4589">
          <cell r="E4589" t="str">
            <v>SRG21414</v>
          </cell>
          <cell r="F4589">
            <v>0</v>
          </cell>
          <cell r="G4589">
            <v>2750</v>
          </cell>
          <cell r="H4589">
            <v>1650</v>
          </cell>
          <cell r="I4589">
            <v>0</v>
          </cell>
          <cell r="J4589">
            <v>0</v>
          </cell>
          <cell r="K4589">
            <v>0</v>
          </cell>
        </row>
        <row r="4590">
          <cell r="E4590" t="str">
            <v>SRG21415</v>
          </cell>
          <cell r="F4590">
            <v>0</v>
          </cell>
          <cell r="G4590">
            <v>2750</v>
          </cell>
          <cell r="H4590">
            <v>1650</v>
          </cell>
          <cell r="I4590">
            <v>0</v>
          </cell>
          <cell r="J4590">
            <v>0</v>
          </cell>
          <cell r="K4590">
            <v>0</v>
          </cell>
        </row>
        <row r="4591">
          <cell r="E4591" t="str">
            <v>SRG21416</v>
          </cell>
          <cell r="F4591">
            <v>0</v>
          </cell>
          <cell r="G4591">
            <v>2750</v>
          </cell>
          <cell r="H4591">
            <v>1650</v>
          </cell>
          <cell r="I4591">
            <v>0</v>
          </cell>
          <cell r="J4591">
            <v>0</v>
          </cell>
          <cell r="K4591">
            <v>0</v>
          </cell>
        </row>
        <row r="4592">
          <cell r="E4592" t="str">
            <v>SRG21417</v>
          </cell>
          <cell r="F4592">
            <v>0</v>
          </cell>
          <cell r="G4592">
            <v>2750</v>
          </cell>
          <cell r="H4592">
            <v>1650</v>
          </cell>
          <cell r="I4592">
            <v>0</v>
          </cell>
          <cell r="J4592">
            <v>0</v>
          </cell>
          <cell r="K4592">
            <v>0</v>
          </cell>
        </row>
        <row r="4593">
          <cell r="E4593" t="str">
            <v>SRG21500</v>
          </cell>
          <cell r="F4593">
            <v>0</v>
          </cell>
          <cell r="G4593">
            <v>0</v>
          </cell>
          <cell r="I4593">
            <v>1500</v>
          </cell>
          <cell r="J4593">
            <v>950</v>
          </cell>
          <cell r="K4593">
            <v>1300</v>
          </cell>
        </row>
        <row r="4594">
          <cell r="E4594" t="str">
            <v>SRG21508</v>
          </cell>
          <cell r="F4594">
            <v>0</v>
          </cell>
          <cell r="G4594">
            <v>0</v>
          </cell>
          <cell r="I4594">
            <v>1500</v>
          </cell>
          <cell r="J4594">
            <v>950</v>
          </cell>
          <cell r="K4594">
            <v>1300</v>
          </cell>
        </row>
        <row r="4595">
          <cell r="E4595" t="str">
            <v>SRG21509</v>
          </cell>
          <cell r="F4595">
            <v>0</v>
          </cell>
          <cell r="G4595">
            <v>0</v>
          </cell>
          <cell r="I4595">
            <v>1500</v>
          </cell>
          <cell r="J4595">
            <v>950</v>
          </cell>
          <cell r="K4595">
            <v>1300</v>
          </cell>
        </row>
        <row r="4596">
          <cell r="E4596" t="str">
            <v>SRG21510</v>
          </cell>
          <cell r="F4596">
            <v>0</v>
          </cell>
          <cell r="G4596">
            <v>0</v>
          </cell>
          <cell r="I4596">
            <v>1500</v>
          </cell>
          <cell r="J4596">
            <v>950</v>
          </cell>
          <cell r="K4596">
            <v>1300</v>
          </cell>
        </row>
        <row r="4597">
          <cell r="E4597" t="str">
            <v>SRG21511</v>
          </cell>
          <cell r="F4597">
            <v>0</v>
          </cell>
          <cell r="G4597">
            <v>0</v>
          </cell>
          <cell r="I4597">
            <v>1500</v>
          </cell>
          <cell r="J4597">
            <v>950</v>
          </cell>
          <cell r="K4597">
            <v>1300</v>
          </cell>
        </row>
        <row r="4598">
          <cell r="E4598" t="str">
            <v>SRG21600</v>
          </cell>
          <cell r="F4598">
            <v>0</v>
          </cell>
          <cell r="I4598">
            <v>0</v>
          </cell>
          <cell r="J4598">
            <v>950</v>
          </cell>
          <cell r="K4598">
            <v>1300</v>
          </cell>
        </row>
        <row r="4599">
          <cell r="E4599" t="str">
            <v>SRG21602</v>
          </cell>
          <cell r="F4599">
            <v>0</v>
          </cell>
          <cell r="G4599">
            <v>2750</v>
          </cell>
          <cell r="H4599">
            <v>1650</v>
          </cell>
          <cell r="I4599">
            <v>0</v>
          </cell>
          <cell r="J4599">
            <v>0</v>
          </cell>
          <cell r="K4599">
            <v>0</v>
          </cell>
        </row>
        <row r="4600">
          <cell r="E4600" t="str">
            <v>SRG21603</v>
          </cell>
          <cell r="F4600">
            <v>0</v>
          </cell>
          <cell r="G4600">
            <v>2750</v>
          </cell>
          <cell r="H4600">
            <v>1650</v>
          </cell>
          <cell r="I4600">
            <v>0</v>
          </cell>
          <cell r="J4600">
            <v>0</v>
          </cell>
          <cell r="K4600">
            <v>0</v>
          </cell>
        </row>
        <row r="4601">
          <cell r="E4601" t="str">
            <v>SRG21604</v>
          </cell>
          <cell r="F4601">
            <v>0</v>
          </cell>
          <cell r="G4601">
            <v>2750</v>
          </cell>
          <cell r="H4601">
            <v>1650</v>
          </cell>
          <cell r="I4601">
            <v>0</v>
          </cell>
          <cell r="J4601">
            <v>0</v>
          </cell>
          <cell r="K4601">
            <v>0</v>
          </cell>
        </row>
        <row r="4602">
          <cell r="E4602" t="str">
            <v>SRG21605</v>
          </cell>
          <cell r="F4602">
            <v>0</v>
          </cell>
          <cell r="G4602">
            <v>2750</v>
          </cell>
          <cell r="H4602">
            <v>1650</v>
          </cell>
          <cell r="I4602">
            <v>0</v>
          </cell>
          <cell r="J4602">
            <v>0</v>
          </cell>
          <cell r="K4602">
            <v>0</v>
          </cell>
        </row>
        <row r="4603">
          <cell r="E4603" t="str">
            <v>SRG21606</v>
          </cell>
          <cell r="F4603">
            <v>0</v>
          </cell>
          <cell r="G4603">
            <v>2750</v>
          </cell>
          <cell r="H4603">
            <v>1650</v>
          </cell>
          <cell r="I4603">
            <v>0</v>
          </cell>
          <cell r="J4603">
            <v>0</v>
          </cell>
          <cell r="K4603">
            <v>0</v>
          </cell>
        </row>
        <row r="4604">
          <cell r="E4604" t="str">
            <v>SRG21607</v>
          </cell>
          <cell r="F4604">
            <v>0</v>
          </cell>
          <cell r="G4604">
            <v>2750</v>
          </cell>
          <cell r="H4604">
            <v>1650</v>
          </cell>
          <cell r="I4604">
            <v>0</v>
          </cell>
          <cell r="J4604">
            <v>0</v>
          </cell>
          <cell r="K4604">
            <v>0</v>
          </cell>
        </row>
        <row r="4605">
          <cell r="E4605" t="str">
            <v>SRG21608</v>
          </cell>
          <cell r="F4605">
            <v>0</v>
          </cell>
          <cell r="G4605">
            <v>2750</v>
          </cell>
          <cell r="H4605">
            <v>1650</v>
          </cell>
          <cell r="I4605">
            <v>0</v>
          </cell>
          <cell r="J4605">
            <v>0</v>
          </cell>
          <cell r="K4605">
            <v>0</v>
          </cell>
        </row>
        <row r="4606">
          <cell r="E4606" t="str">
            <v>SRG21609</v>
          </cell>
          <cell r="F4606">
            <v>0</v>
          </cell>
          <cell r="G4606">
            <v>2750</v>
          </cell>
          <cell r="H4606">
            <v>1650</v>
          </cell>
          <cell r="I4606">
            <v>0</v>
          </cell>
          <cell r="J4606">
            <v>0</v>
          </cell>
          <cell r="K4606">
            <v>0</v>
          </cell>
        </row>
        <row r="4607">
          <cell r="E4607" t="str">
            <v>SRG21610</v>
          </cell>
          <cell r="F4607">
            <v>0</v>
          </cell>
          <cell r="G4607">
            <v>2750</v>
          </cell>
          <cell r="H4607">
            <v>1650</v>
          </cell>
          <cell r="I4607">
            <v>0</v>
          </cell>
          <cell r="J4607">
            <v>0</v>
          </cell>
          <cell r="K4607">
            <v>0</v>
          </cell>
        </row>
        <row r="4608">
          <cell r="E4608" t="str">
            <v>SRG21611</v>
          </cell>
          <cell r="F4608">
            <v>0</v>
          </cell>
          <cell r="G4608">
            <v>2750</v>
          </cell>
          <cell r="H4608">
            <v>1650</v>
          </cell>
          <cell r="I4608">
            <v>0</v>
          </cell>
          <cell r="J4608">
            <v>0</v>
          </cell>
          <cell r="K4608">
            <v>0</v>
          </cell>
        </row>
        <row r="4609">
          <cell r="E4609" t="str">
            <v>SRG21612</v>
          </cell>
          <cell r="F4609">
            <v>0</v>
          </cell>
          <cell r="G4609">
            <v>2750</v>
          </cell>
          <cell r="H4609">
            <v>1650</v>
          </cell>
          <cell r="I4609">
            <v>0</v>
          </cell>
          <cell r="J4609">
            <v>0</v>
          </cell>
          <cell r="K4609">
            <v>0</v>
          </cell>
        </row>
        <row r="4610">
          <cell r="E4610" t="str">
            <v>SRG21613</v>
          </cell>
          <cell r="F4610">
            <v>0</v>
          </cell>
          <cell r="G4610">
            <v>2750</v>
          </cell>
          <cell r="H4610">
            <v>1650</v>
          </cell>
          <cell r="I4610">
            <v>0</v>
          </cell>
          <cell r="J4610">
            <v>0</v>
          </cell>
          <cell r="K4610">
            <v>0</v>
          </cell>
        </row>
        <row r="4611">
          <cell r="E4611" t="str">
            <v>SRG21614</v>
          </cell>
          <cell r="F4611">
            <v>0</v>
          </cell>
          <cell r="G4611">
            <v>2750</v>
          </cell>
          <cell r="H4611">
            <v>1650</v>
          </cell>
          <cell r="I4611">
            <v>0</v>
          </cell>
          <cell r="J4611">
            <v>0</v>
          </cell>
          <cell r="K4611">
            <v>0</v>
          </cell>
        </row>
        <row r="4612">
          <cell r="E4612" t="str">
            <v>SRG21615</v>
          </cell>
          <cell r="F4612">
            <v>0</v>
          </cell>
          <cell r="G4612">
            <v>2750</v>
          </cell>
          <cell r="H4612">
            <v>1650</v>
          </cell>
          <cell r="I4612">
            <v>0</v>
          </cell>
          <cell r="J4612">
            <v>0</v>
          </cell>
          <cell r="K4612">
            <v>0</v>
          </cell>
        </row>
        <row r="4613">
          <cell r="E4613" t="str">
            <v>SRG21616</v>
          </cell>
          <cell r="F4613">
            <v>0</v>
          </cell>
          <cell r="G4613">
            <v>2750</v>
          </cell>
          <cell r="H4613">
            <v>1650</v>
          </cell>
          <cell r="I4613">
            <v>0</v>
          </cell>
          <cell r="J4613">
            <v>0</v>
          </cell>
          <cell r="K4613">
            <v>0</v>
          </cell>
        </row>
        <row r="4614">
          <cell r="E4614" t="str">
            <v>SRG21617</v>
          </cell>
          <cell r="F4614">
            <v>0</v>
          </cell>
          <cell r="G4614">
            <v>2750</v>
          </cell>
          <cell r="H4614">
            <v>1650</v>
          </cell>
          <cell r="I4614">
            <v>0</v>
          </cell>
          <cell r="J4614">
            <v>0</v>
          </cell>
          <cell r="K4614">
            <v>0</v>
          </cell>
        </row>
        <row r="4615">
          <cell r="E4615" t="str">
            <v>SRG21618</v>
          </cell>
          <cell r="F4615">
            <v>0</v>
          </cell>
          <cell r="I4615">
            <v>0</v>
          </cell>
          <cell r="J4615">
            <v>950</v>
          </cell>
          <cell r="K4615">
            <v>1300</v>
          </cell>
        </row>
        <row r="4616">
          <cell r="E4616" t="str">
            <v>SRG21619</v>
          </cell>
          <cell r="F4616">
            <v>0</v>
          </cell>
          <cell r="I4616">
            <v>0</v>
          </cell>
          <cell r="J4616">
            <v>950</v>
          </cell>
          <cell r="K4616">
            <v>1300</v>
          </cell>
        </row>
        <row r="4617">
          <cell r="E4617" t="str">
            <v>SRG21700</v>
          </cell>
          <cell r="F4617">
            <v>0</v>
          </cell>
          <cell r="I4617">
            <v>1500</v>
          </cell>
          <cell r="J4617">
            <v>950</v>
          </cell>
          <cell r="K4617">
            <v>1300</v>
          </cell>
        </row>
        <row r="4618">
          <cell r="E4618" t="str">
            <v>SRG21701</v>
          </cell>
          <cell r="F4618">
            <v>0</v>
          </cell>
          <cell r="G4618">
            <v>2750</v>
          </cell>
          <cell r="H4618">
            <v>1650</v>
          </cell>
          <cell r="I4618">
            <v>0</v>
          </cell>
          <cell r="J4618">
            <v>0</v>
          </cell>
          <cell r="K4618">
            <v>0</v>
          </cell>
        </row>
        <row r="4619">
          <cell r="E4619" t="str">
            <v>SRG21702</v>
          </cell>
          <cell r="F4619">
            <v>0</v>
          </cell>
          <cell r="G4619">
            <v>2750</v>
          </cell>
          <cell r="H4619">
            <v>1650</v>
          </cell>
          <cell r="I4619">
            <v>0</v>
          </cell>
          <cell r="J4619">
            <v>0</v>
          </cell>
          <cell r="K4619">
            <v>0</v>
          </cell>
        </row>
        <row r="4620">
          <cell r="E4620" t="str">
            <v>SRG21703</v>
          </cell>
          <cell r="F4620">
            <v>0</v>
          </cell>
          <cell r="G4620">
            <v>2750</v>
          </cell>
          <cell r="H4620">
            <v>1650</v>
          </cell>
          <cell r="I4620">
            <v>0</v>
          </cell>
          <cell r="J4620">
            <v>0</v>
          </cell>
          <cell r="K4620">
            <v>0</v>
          </cell>
        </row>
        <row r="4621">
          <cell r="E4621" t="str">
            <v>SRG21704</v>
          </cell>
          <cell r="F4621">
            <v>0</v>
          </cell>
          <cell r="G4621">
            <v>2750</v>
          </cell>
          <cell r="H4621">
            <v>1650</v>
          </cell>
          <cell r="I4621">
            <v>0</v>
          </cell>
          <cell r="J4621">
            <v>0</v>
          </cell>
          <cell r="K4621">
            <v>0</v>
          </cell>
        </row>
        <row r="4622">
          <cell r="E4622" t="str">
            <v>SRG21705</v>
          </cell>
          <cell r="F4622">
            <v>0</v>
          </cell>
          <cell r="G4622">
            <v>2750</v>
          </cell>
          <cell r="H4622">
            <v>1650</v>
          </cell>
          <cell r="I4622">
            <v>0</v>
          </cell>
          <cell r="J4622">
            <v>0</v>
          </cell>
          <cell r="K4622">
            <v>0</v>
          </cell>
        </row>
        <row r="4623">
          <cell r="E4623" t="str">
            <v>SRG21707</v>
          </cell>
          <cell r="F4623">
            <v>0</v>
          </cell>
          <cell r="G4623">
            <v>2750</v>
          </cell>
          <cell r="H4623">
            <v>1650</v>
          </cell>
          <cell r="I4623">
            <v>0</v>
          </cell>
          <cell r="J4623">
            <v>0</v>
          </cell>
          <cell r="K4623">
            <v>0</v>
          </cell>
        </row>
        <row r="4624">
          <cell r="E4624" t="str">
            <v>SRG21708</v>
          </cell>
          <cell r="F4624">
            <v>0</v>
          </cell>
          <cell r="G4624">
            <v>2750</v>
          </cell>
          <cell r="H4624">
            <v>1650</v>
          </cell>
          <cell r="I4624">
            <v>0</v>
          </cell>
          <cell r="J4624">
            <v>0</v>
          </cell>
          <cell r="K4624">
            <v>0</v>
          </cell>
        </row>
        <row r="4625">
          <cell r="E4625" t="str">
            <v>SRG21709</v>
          </cell>
          <cell r="F4625">
            <v>0</v>
          </cell>
          <cell r="G4625">
            <v>2750</v>
          </cell>
          <cell r="H4625">
            <v>1650</v>
          </cell>
          <cell r="I4625">
            <v>0</v>
          </cell>
          <cell r="J4625">
            <v>0</v>
          </cell>
          <cell r="K4625">
            <v>0</v>
          </cell>
        </row>
        <row r="4626">
          <cell r="E4626" t="str">
            <v>SRG21710</v>
          </cell>
          <cell r="F4626">
            <v>0</v>
          </cell>
          <cell r="G4626">
            <v>2750</v>
          </cell>
          <cell r="H4626">
            <v>1650</v>
          </cell>
          <cell r="I4626">
            <v>0</v>
          </cell>
          <cell r="J4626">
            <v>0</v>
          </cell>
          <cell r="K4626">
            <v>0</v>
          </cell>
        </row>
        <row r="4627">
          <cell r="E4627" t="str">
            <v>SRG21711</v>
          </cell>
          <cell r="F4627">
            <v>0</v>
          </cell>
          <cell r="G4627">
            <v>2750</v>
          </cell>
          <cell r="H4627">
            <v>1650</v>
          </cell>
          <cell r="I4627">
            <v>0</v>
          </cell>
          <cell r="J4627">
            <v>0</v>
          </cell>
          <cell r="K4627">
            <v>0</v>
          </cell>
        </row>
        <row r="4628">
          <cell r="E4628" t="str">
            <v>SRG21712</v>
          </cell>
          <cell r="F4628">
            <v>0</v>
          </cell>
          <cell r="G4628">
            <v>2750</v>
          </cell>
          <cell r="H4628">
            <v>1650</v>
          </cell>
          <cell r="I4628">
            <v>0</v>
          </cell>
          <cell r="J4628">
            <v>0</v>
          </cell>
          <cell r="K4628">
            <v>0</v>
          </cell>
        </row>
        <row r="4629">
          <cell r="E4629" t="str">
            <v>SRG21713</v>
          </cell>
          <cell r="F4629">
            <v>0</v>
          </cell>
          <cell r="G4629">
            <v>2750</v>
          </cell>
          <cell r="H4629">
            <v>1650</v>
          </cell>
          <cell r="I4629">
            <v>0</v>
          </cell>
          <cell r="J4629">
            <v>0</v>
          </cell>
          <cell r="K4629">
            <v>0</v>
          </cell>
        </row>
        <row r="4630">
          <cell r="E4630" t="str">
            <v>SRG21714</v>
          </cell>
          <cell r="F4630">
            <v>0</v>
          </cell>
          <cell r="G4630">
            <v>2750</v>
          </cell>
          <cell r="H4630">
            <v>1650</v>
          </cell>
          <cell r="I4630">
            <v>0</v>
          </cell>
          <cell r="J4630">
            <v>0</v>
          </cell>
          <cell r="K4630">
            <v>0</v>
          </cell>
        </row>
        <row r="4631">
          <cell r="E4631" t="str">
            <v>SRG21715</v>
          </cell>
          <cell r="F4631">
            <v>0</v>
          </cell>
          <cell r="G4631">
            <v>2750</v>
          </cell>
          <cell r="H4631">
            <v>1650</v>
          </cell>
          <cell r="I4631">
            <v>0</v>
          </cell>
          <cell r="J4631">
            <v>0</v>
          </cell>
          <cell r="K4631">
            <v>0</v>
          </cell>
        </row>
        <row r="4632">
          <cell r="E4632" t="str">
            <v>SRG21716</v>
          </cell>
          <cell r="F4632">
            <v>0</v>
          </cell>
          <cell r="G4632">
            <v>2750</v>
          </cell>
          <cell r="H4632">
            <v>1650</v>
          </cell>
          <cell r="I4632">
            <v>0</v>
          </cell>
          <cell r="J4632">
            <v>0</v>
          </cell>
          <cell r="K4632">
            <v>0</v>
          </cell>
        </row>
        <row r="4633">
          <cell r="E4633" t="str">
            <v>SRG21717</v>
          </cell>
          <cell r="F4633">
            <v>0</v>
          </cell>
          <cell r="G4633">
            <v>2750</v>
          </cell>
          <cell r="H4633">
            <v>1650</v>
          </cell>
          <cell r="I4633">
            <v>0</v>
          </cell>
          <cell r="J4633">
            <v>0</v>
          </cell>
          <cell r="K4633">
            <v>0</v>
          </cell>
        </row>
        <row r="4634">
          <cell r="E4634" t="str">
            <v>SRG21718</v>
          </cell>
          <cell r="F4634">
            <v>0</v>
          </cell>
          <cell r="G4634">
            <v>2750</v>
          </cell>
          <cell r="H4634">
            <v>1650</v>
          </cell>
          <cell r="I4634">
            <v>0</v>
          </cell>
          <cell r="J4634">
            <v>0</v>
          </cell>
          <cell r="K4634">
            <v>0</v>
          </cell>
        </row>
        <row r="4635">
          <cell r="E4635" t="str">
            <v>SRG21800</v>
          </cell>
          <cell r="F4635">
            <v>0</v>
          </cell>
          <cell r="G4635">
            <v>0</v>
          </cell>
          <cell r="I4635">
            <v>1500</v>
          </cell>
          <cell r="J4635">
            <v>950</v>
          </cell>
          <cell r="K4635">
            <v>1300</v>
          </cell>
        </row>
        <row r="4636">
          <cell r="E4636" t="str">
            <v>SRG21801</v>
          </cell>
          <cell r="F4636">
            <v>0</v>
          </cell>
          <cell r="G4636">
            <v>2750</v>
          </cell>
          <cell r="H4636">
            <v>1650</v>
          </cell>
          <cell r="I4636">
            <v>0</v>
          </cell>
          <cell r="J4636">
            <v>0</v>
          </cell>
          <cell r="K4636">
            <v>0</v>
          </cell>
        </row>
        <row r="4637">
          <cell r="E4637" t="str">
            <v>SRG21802</v>
          </cell>
          <cell r="F4637">
            <v>0</v>
          </cell>
          <cell r="G4637">
            <v>2750</v>
          </cell>
          <cell r="H4637">
            <v>1650</v>
          </cell>
          <cell r="I4637">
            <v>0</v>
          </cell>
          <cell r="J4637">
            <v>0</v>
          </cell>
          <cell r="K4637">
            <v>0</v>
          </cell>
        </row>
        <row r="4638">
          <cell r="E4638" t="str">
            <v>SRG21803</v>
          </cell>
          <cell r="F4638">
            <v>0</v>
          </cell>
          <cell r="G4638">
            <v>2750</v>
          </cell>
          <cell r="H4638">
            <v>1650</v>
          </cell>
          <cell r="I4638">
            <v>0</v>
          </cell>
          <cell r="J4638">
            <v>0</v>
          </cell>
          <cell r="K4638">
            <v>0</v>
          </cell>
        </row>
        <row r="4639">
          <cell r="E4639" t="str">
            <v>SRG21804</v>
          </cell>
          <cell r="F4639">
            <v>0</v>
          </cell>
          <cell r="G4639">
            <v>2750</v>
          </cell>
          <cell r="H4639">
            <v>1650</v>
          </cell>
          <cell r="I4639">
            <v>0</v>
          </cell>
          <cell r="J4639">
            <v>0</v>
          </cell>
          <cell r="K4639">
            <v>0</v>
          </cell>
        </row>
        <row r="4640">
          <cell r="E4640" t="str">
            <v>SRG21805</v>
          </cell>
          <cell r="F4640">
            <v>0</v>
          </cell>
          <cell r="G4640">
            <v>2750</v>
          </cell>
          <cell r="H4640">
            <v>1650</v>
          </cell>
          <cell r="I4640">
            <v>0</v>
          </cell>
          <cell r="J4640">
            <v>0</v>
          </cell>
          <cell r="K4640">
            <v>0</v>
          </cell>
        </row>
        <row r="4641">
          <cell r="E4641" t="str">
            <v>SRG21806</v>
          </cell>
          <cell r="F4641">
            <v>0</v>
          </cell>
          <cell r="G4641">
            <v>2750</v>
          </cell>
          <cell r="H4641">
            <v>1650</v>
          </cell>
          <cell r="I4641">
            <v>0</v>
          </cell>
          <cell r="J4641">
            <v>0</v>
          </cell>
          <cell r="K4641">
            <v>0</v>
          </cell>
        </row>
        <row r="4642">
          <cell r="E4642" t="str">
            <v>SRG21807</v>
          </cell>
          <cell r="F4642">
            <v>0</v>
          </cell>
          <cell r="G4642">
            <v>2750</v>
          </cell>
          <cell r="H4642">
            <v>1650</v>
          </cell>
          <cell r="I4642">
            <v>0</v>
          </cell>
          <cell r="J4642">
            <v>0</v>
          </cell>
          <cell r="K4642">
            <v>0</v>
          </cell>
        </row>
        <row r="4643">
          <cell r="E4643" t="str">
            <v>SRG21808</v>
          </cell>
          <cell r="F4643">
            <v>0</v>
          </cell>
          <cell r="G4643">
            <v>2750</v>
          </cell>
          <cell r="H4643">
            <v>1650</v>
          </cell>
          <cell r="I4643">
            <v>0</v>
          </cell>
          <cell r="J4643">
            <v>0</v>
          </cell>
          <cell r="K4643">
            <v>0</v>
          </cell>
        </row>
        <row r="4644">
          <cell r="E4644" t="str">
            <v>SRG21809</v>
          </cell>
          <cell r="F4644">
            <v>0</v>
          </cell>
          <cell r="G4644">
            <v>2750</v>
          </cell>
          <cell r="H4644">
            <v>1650</v>
          </cell>
          <cell r="I4644">
            <v>0</v>
          </cell>
          <cell r="J4644">
            <v>0</v>
          </cell>
          <cell r="K4644">
            <v>0</v>
          </cell>
        </row>
        <row r="4645">
          <cell r="E4645" t="str">
            <v>SRG21810</v>
          </cell>
          <cell r="F4645">
            <v>0</v>
          </cell>
          <cell r="G4645">
            <v>2750</v>
          </cell>
          <cell r="H4645">
            <v>1650</v>
          </cell>
          <cell r="I4645">
            <v>0</v>
          </cell>
          <cell r="J4645">
            <v>0</v>
          </cell>
          <cell r="K4645">
            <v>0</v>
          </cell>
        </row>
        <row r="4646">
          <cell r="E4646" t="str">
            <v>SRG21811</v>
          </cell>
          <cell r="F4646">
            <v>0</v>
          </cell>
          <cell r="G4646">
            <v>2750</v>
          </cell>
          <cell r="H4646">
            <v>1650</v>
          </cell>
          <cell r="I4646">
            <v>0</v>
          </cell>
          <cell r="J4646">
            <v>0</v>
          </cell>
          <cell r="K4646">
            <v>0</v>
          </cell>
        </row>
        <row r="4647">
          <cell r="E4647" t="str">
            <v>SRG21812</v>
          </cell>
          <cell r="F4647">
            <v>0</v>
          </cell>
          <cell r="G4647">
            <v>2750</v>
          </cell>
          <cell r="H4647">
            <v>1650</v>
          </cell>
          <cell r="I4647">
            <v>0</v>
          </cell>
          <cell r="J4647">
            <v>0</v>
          </cell>
          <cell r="K4647">
            <v>0</v>
          </cell>
        </row>
        <row r="4648">
          <cell r="E4648" t="str">
            <v>SRG21813</v>
          </cell>
          <cell r="F4648">
            <v>0</v>
          </cell>
          <cell r="G4648">
            <v>2750</v>
          </cell>
          <cell r="H4648">
            <v>1650</v>
          </cell>
          <cell r="I4648">
            <v>0</v>
          </cell>
          <cell r="J4648">
            <v>0</v>
          </cell>
          <cell r="K4648">
            <v>0</v>
          </cell>
        </row>
        <row r="4649">
          <cell r="E4649" t="str">
            <v>SRG21814</v>
          </cell>
          <cell r="F4649">
            <v>0</v>
          </cell>
          <cell r="G4649">
            <v>2750</v>
          </cell>
          <cell r="H4649">
            <v>1650</v>
          </cell>
          <cell r="I4649">
            <v>0</v>
          </cell>
          <cell r="J4649">
            <v>0</v>
          </cell>
          <cell r="K4649">
            <v>0</v>
          </cell>
        </row>
        <row r="4650">
          <cell r="E4650" t="str">
            <v>SRG21815</v>
          </cell>
          <cell r="F4650">
            <v>0</v>
          </cell>
          <cell r="G4650">
            <v>2750</v>
          </cell>
          <cell r="H4650">
            <v>1650</v>
          </cell>
          <cell r="I4650">
            <v>0</v>
          </cell>
          <cell r="J4650">
            <v>0</v>
          </cell>
          <cell r="K4650">
            <v>0</v>
          </cell>
        </row>
        <row r="4651">
          <cell r="E4651" t="str">
            <v>SRG21816</v>
          </cell>
          <cell r="F4651">
            <v>0</v>
          </cell>
          <cell r="G4651">
            <v>2750</v>
          </cell>
          <cell r="H4651">
            <v>1650</v>
          </cell>
          <cell r="I4651">
            <v>0</v>
          </cell>
          <cell r="J4651">
            <v>0</v>
          </cell>
          <cell r="K4651">
            <v>0</v>
          </cell>
        </row>
        <row r="4652">
          <cell r="E4652" t="str">
            <v>SRG21817</v>
          </cell>
          <cell r="F4652">
            <v>0</v>
          </cell>
          <cell r="G4652">
            <v>2750</v>
          </cell>
          <cell r="H4652">
            <v>1650</v>
          </cell>
          <cell r="I4652">
            <v>0</v>
          </cell>
          <cell r="J4652">
            <v>0</v>
          </cell>
          <cell r="K4652">
            <v>0</v>
          </cell>
        </row>
        <row r="4653">
          <cell r="E4653" t="str">
            <v>SRG22200</v>
          </cell>
          <cell r="F4653">
            <v>0</v>
          </cell>
          <cell r="G4653">
            <v>0</v>
          </cell>
          <cell r="I4653">
            <v>1500</v>
          </cell>
          <cell r="J4653">
            <v>950</v>
          </cell>
          <cell r="K4653">
            <v>1300</v>
          </cell>
        </row>
        <row r="4654">
          <cell r="E4654" t="str">
            <v>SRG22201</v>
          </cell>
          <cell r="F4654">
            <v>0</v>
          </cell>
          <cell r="G4654">
            <v>2750</v>
          </cell>
          <cell r="H4654">
            <v>1650</v>
          </cell>
          <cell r="I4654">
            <v>0</v>
          </cell>
          <cell r="J4654">
            <v>0</v>
          </cell>
          <cell r="K4654">
            <v>0</v>
          </cell>
        </row>
        <row r="4655">
          <cell r="E4655" t="str">
            <v>SRG22202</v>
          </cell>
          <cell r="F4655">
            <v>0</v>
          </cell>
          <cell r="G4655">
            <v>2750</v>
          </cell>
          <cell r="H4655">
            <v>1650</v>
          </cell>
          <cell r="I4655">
            <v>0</v>
          </cell>
          <cell r="J4655">
            <v>0</v>
          </cell>
          <cell r="K4655">
            <v>0</v>
          </cell>
        </row>
        <row r="4656">
          <cell r="E4656" t="str">
            <v>SRG22203</v>
          </cell>
          <cell r="F4656">
            <v>0</v>
          </cell>
          <cell r="G4656">
            <v>2750</v>
          </cell>
          <cell r="H4656">
            <v>1650</v>
          </cell>
          <cell r="I4656">
            <v>0</v>
          </cell>
          <cell r="J4656">
            <v>0</v>
          </cell>
          <cell r="K4656">
            <v>0</v>
          </cell>
        </row>
        <row r="4657">
          <cell r="E4657" t="str">
            <v>SRG22204</v>
          </cell>
          <cell r="F4657">
            <v>0</v>
          </cell>
          <cell r="G4657">
            <v>2750</v>
          </cell>
          <cell r="H4657">
            <v>1650</v>
          </cell>
          <cell r="I4657">
            <v>0</v>
          </cell>
          <cell r="J4657">
            <v>0</v>
          </cell>
          <cell r="K4657">
            <v>0</v>
          </cell>
        </row>
        <row r="4658">
          <cell r="E4658" t="str">
            <v>SRG22205</v>
          </cell>
          <cell r="F4658">
            <v>0</v>
          </cell>
          <cell r="G4658">
            <v>2750</v>
          </cell>
          <cell r="H4658">
            <v>1650</v>
          </cell>
          <cell r="I4658">
            <v>0</v>
          </cell>
          <cell r="J4658">
            <v>0</v>
          </cell>
          <cell r="K4658">
            <v>0</v>
          </cell>
        </row>
        <row r="4659">
          <cell r="E4659" t="str">
            <v>SRG22206</v>
          </cell>
          <cell r="F4659">
            <v>0</v>
          </cell>
          <cell r="G4659">
            <v>2750</v>
          </cell>
          <cell r="H4659">
            <v>1650</v>
          </cell>
          <cell r="I4659">
            <v>0</v>
          </cell>
          <cell r="J4659">
            <v>0</v>
          </cell>
          <cell r="K4659">
            <v>0</v>
          </cell>
        </row>
        <row r="4660">
          <cell r="E4660" t="str">
            <v>SRG22207</v>
          </cell>
          <cell r="F4660">
            <v>0</v>
          </cell>
          <cell r="G4660">
            <v>2750</v>
          </cell>
          <cell r="H4660">
            <v>1650</v>
          </cell>
          <cell r="I4660">
            <v>0</v>
          </cell>
          <cell r="J4660">
            <v>0</v>
          </cell>
          <cell r="K4660">
            <v>0</v>
          </cell>
        </row>
        <row r="4661">
          <cell r="E4661" t="str">
            <v>SRG22208</v>
          </cell>
          <cell r="F4661">
            <v>0</v>
          </cell>
          <cell r="G4661">
            <v>2750</v>
          </cell>
          <cell r="H4661">
            <v>1650</v>
          </cell>
          <cell r="I4661">
            <v>0</v>
          </cell>
          <cell r="J4661">
            <v>0</v>
          </cell>
          <cell r="K4661">
            <v>0</v>
          </cell>
        </row>
        <row r="4662">
          <cell r="E4662" t="str">
            <v>SRG22209</v>
          </cell>
          <cell r="F4662">
            <v>0</v>
          </cell>
          <cell r="G4662">
            <v>2750</v>
          </cell>
          <cell r="H4662">
            <v>1650</v>
          </cell>
          <cell r="I4662">
            <v>0</v>
          </cell>
          <cell r="J4662">
            <v>0</v>
          </cell>
          <cell r="K4662">
            <v>0</v>
          </cell>
        </row>
        <row r="4663">
          <cell r="E4663" t="str">
            <v>SRG22210</v>
          </cell>
          <cell r="F4663">
            <v>0</v>
          </cell>
          <cell r="G4663">
            <v>2750</v>
          </cell>
          <cell r="H4663">
            <v>1650</v>
          </cell>
          <cell r="I4663">
            <v>0</v>
          </cell>
          <cell r="J4663">
            <v>0</v>
          </cell>
          <cell r="K4663">
            <v>0</v>
          </cell>
        </row>
        <row r="4664">
          <cell r="E4664" t="str">
            <v>SRG22211</v>
          </cell>
          <cell r="F4664">
            <v>0</v>
          </cell>
          <cell r="G4664">
            <v>2750</v>
          </cell>
          <cell r="H4664">
            <v>1650</v>
          </cell>
          <cell r="I4664">
            <v>0</v>
          </cell>
          <cell r="J4664">
            <v>0</v>
          </cell>
          <cell r="K4664">
            <v>0</v>
          </cell>
        </row>
        <row r="4665">
          <cell r="E4665" t="str">
            <v>SRG22212</v>
          </cell>
          <cell r="F4665">
            <v>0</v>
          </cell>
          <cell r="G4665">
            <v>2750</v>
          </cell>
          <cell r="H4665">
            <v>1650</v>
          </cell>
          <cell r="I4665">
            <v>0</v>
          </cell>
          <cell r="J4665">
            <v>0</v>
          </cell>
          <cell r="K4665">
            <v>0</v>
          </cell>
        </row>
        <row r="4666">
          <cell r="E4666" t="str">
            <v>SRG22213</v>
          </cell>
          <cell r="F4666">
            <v>0</v>
          </cell>
          <cell r="G4666">
            <v>2750</v>
          </cell>
          <cell r="H4666">
            <v>1650</v>
          </cell>
          <cell r="I4666">
            <v>0</v>
          </cell>
          <cell r="J4666">
            <v>0</v>
          </cell>
          <cell r="K4666">
            <v>0</v>
          </cell>
        </row>
        <row r="4667">
          <cell r="E4667" t="str">
            <v>SRG22214</v>
          </cell>
          <cell r="F4667">
            <v>0</v>
          </cell>
          <cell r="G4667">
            <v>2750</v>
          </cell>
          <cell r="H4667">
            <v>1650</v>
          </cell>
          <cell r="I4667">
            <v>0</v>
          </cell>
          <cell r="J4667">
            <v>0</v>
          </cell>
          <cell r="K4667">
            <v>0</v>
          </cell>
        </row>
        <row r="4668">
          <cell r="E4668" t="str">
            <v>SRG22215</v>
          </cell>
          <cell r="F4668">
            <v>0</v>
          </cell>
          <cell r="G4668">
            <v>2750</v>
          </cell>
          <cell r="H4668">
            <v>1650</v>
          </cell>
          <cell r="I4668">
            <v>0</v>
          </cell>
          <cell r="J4668">
            <v>0</v>
          </cell>
          <cell r="K4668">
            <v>0</v>
          </cell>
        </row>
        <row r="4669">
          <cell r="E4669" t="str">
            <v>SRG22216</v>
          </cell>
          <cell r="F4669">
            <v>0</v>
          </cell>
          <cell r="G4669">
            <v>2750</v>
          </cell>
          <cell r="H4669">
            <v>1650</v>
          </cell>
          <cell r="I4669">
            <v>0</v>
          </cell>
          <cell r="J4669">
            <v>0</v>
          </cell>
          <cell r="K4669">
            <v>0</v>
          </cell>
        </row>
        <row r="4670">
          <cell r="E4670" t="str">
            <v>SRG22217</v>
          </cell>
          <cell r="F4670">
            <v>0</v>
          </cell>
          <cell r="G4670">
            <v>2750</v>
          </cell>
          <cell r="H4670">
            <v>1650</v>
          </cell>
          <cell r="I4670">
            <v>0</v>
          </cell>
          <cell r="J4670">
            <v>0</v>
          </cell>
          <cell r="K4670">
            <v>0</v>
          </cell>
        </row>
        <row r="4671">
          <cell r="E4671" t="str">
            <v>SRG22218</v>
          </cell>
          <cell r="F4671">
            <v>0</v>
          </cell>
          <cell r="G4671">
            <v>2750</v>
          </cell>
          <cell r="H4671">
            <v>1650</v>
          </cell>
          <cell r="I4671">
            <v>0</v>
          </cell>
          <cell r="J4671">
            <v>0</v>
          </cell>
          <cell r="K4671">
            <v>0</v>
          </cell>
        </row>
        <row r="4672">
          <cell r="E4672" t="str">
            <v>SUB10000</v>
          </cell>
          <cell r="F4672">
            <v>0</v>
          </cell>
          <cell r="G4672">
            <v>0</v>
          </cell>
          <cell r="I4672">
            <v>0</v>
          </cell>
          <cell r="J4672">
            <v>950</v>
          </cell>
          <cell r="K4672">
            <v>1300</v>
          </cell>
        </row>
        <row r="4673">
          <cell r="E4673" t="str">
            <v>SUB10001</v>
          </cell>
          <cell r="F4673">
            <v>0</v>
          </cell>
          <cell r="G4673">
            <v>0</v>
          </cell>
          <cell r="I4673">
            <v>0</v>
          </cell>
          <cell r="J4673">
            <v>950</v>
          </cell>
          <cell r="K4673">
            <v>1300</v>
          </cell>
        </row>
        <row r="4674">
          <cell r="E4674" t="str">
            <v>SUB10002</v>
          </cell>
          <cell r="F4674">
            <v>0</v>
          </cell>
          <cell r="G4674">
            <v>0</v>
          </cell>
          <cell r="I4674">
            <v>0</v>
          </cell>
          <cell r="J4674">
            <v>950</v>
          </cell>
          <cell r="K4674">
            <v>1300</v>
          </cell>
        </row>
        <row r="4675">
          <cell r="E4675" t="str">
            <v>SUB10003</v>
          </cell>
          <cell r="F4675">
            <v>0</v>
          </cell>
          <cell r="G4675">
            <v>0</v>
          </cell>
          <cell r="I4675">
            <v>0</v>
          </cell>
          <cell r="J4675">
            <v>950</v>
          </cell>
          <cell r="K4675">
            <v>1300</v>
          </cell>
        </row>
        <row r="4676">
          <cell r="E4676" t="str">
            <v>SUB10004</v>
          </cell>
          <cell r="F4676">
            <v>0</v>
          </cell>
          <cell r="G4676">
            <v>0</v>
          </cell>
          <cell r="I4676">
            <v>0</v>
          </cell>
          <cell r="J4676">
            <v>950</v>
          </cell>
          <cell r="K4676">
            <v>1300</v>
          </cell>
        </row>
        <row r="4677">
          <cell r="E4677" t="str">
            <v>SUB10005</v>
          </cell>
          <cell r="F4677">
            <v>0</v>
          </cell>
          <cell r="G4677">
            <v>0</v>
          </cell>
          <cell r="I4677">
            <v>0</v>
          </cell>
          <cell r="J4677">
            <v>950</v>
          </cell>
          <cell r="K4677">
            <v>1300</v>
          </cell>
        </row>
        <row r="4678">
          <cell r="E4678" t="str">
            <v>SUB10006</v>
          </cell>
          <cell r="F4678">
            <v>0</v>
          </cell>
          <cell r="G4678">
            <v>0</v>
          </cell>
          <cell r="I4678">
            <v>0</v>
          </cell>
          <cell r="J4678">
            <v>950</v>
          </cell>
          <cell r="K4678">
            <v>1300</v>
          </cell>
        </row>
        <row r="4679">
          <cell r="E4679" t="str">
            <v>SUB10007</v>
          </cell>
          <cell r="F4679">
            <v>0</v>
          </cell>
          <cell r="G4679">
            <v>0</v>
          </cell>
          <cell r="I4679">
            <v>0</v>
          </cell>
          <cell r="J4679">
            <v>950</v>
          </cell>
          <cell r="K4679">
            <v>1300</v>
          </cell>
        </row>
        <row r="4680">
          <cell r="E4680" t="str">
            <v>SUB10008</v>
          </cell>
          <cell r="F4680">
            <v>0</v>
          </cell>
          <cell r="G4680">
            <v>0</v>
          </cell>
          <cell r="I4680">
            <v>0</v>
          </cell>
          <cell r="J4680">
            <v>950</v>
          </cell>
          <cell r="K4680">
            <v>1300</v>
          </cell>
        </row>
        <row r="4681">
          <cell r="E4681" t="str">
            <v>SUB10009</v>
          </cell>
          <cell r="F4681">
            <v>0</v>
          </cell>
          <cell r="G4681">
            <v>0</v>
          </cell>
          <cell r="I4681">
            <v>0</v>
          </cell>
          <cell r="J4681">
            <v>950</v>
          </cell>
          <cell r="K4681">
            <v>1300</v>
          </cell>
        </row>
        <row r="4682">
          <cell r="E4682" t="str">
            <v>SUB10010</v>
          </cell>
          <cell r="F4682">
            <v>0</v>
          </cell>
          <cell r="G4682">
            <v>0</v>
          </cell>
          <cell r="I4682">
            <v>0</v>
          </cell>
          <cell r="J4682">
            <v>950</v>
          </cell>
          <cell r="K4682">
            <v>1300</v>
          </cell>
        </row>
        <row r="4683">
          <cell r="E4683" t="str">
            <v>SUB10011</v>
          </cell>
          <cell r="F4683">
            <v>0</v>
          </cell>
          <cell r="G4683">
            <v>0</v>
          </cell>
          <cell r="I4683">
            <v>0</v>
          </cell>
          <cell r="J4683">
            <v>950</v>
          </cell>
          <cell r="K4683">
            <v>1300</v>
          </cell>
        </row>
        <row r="4684">
          <cell r="E4684" t="str">
            <v>SUB10012</v>
          </cell>
          <cell r="F4684">
            <v>0</v>
          </cell>
          <cell r="G4684">
            <v>0</v>
          </cell>
          <cell r="I4684">
            <v>0</v>
          </cell>
          <cell r="J4684">
            <v>950</v>
          </cell>
          <cell r="K4684">
            <v>1300</v>
          </cell>
        </row>
        <row r="4685">
          <cell r="E4685" t="str">
            <v>SUB10013</v>
          </cell>
          <cell r="F4685">
            <v>0</v>
          </cell>
          <cell r="G4685">
            <v>0</v>
          </cell>
          <cell r="I4685">
            <v>0</v>
          </cell>
          <cell r="J4685">
            <v>950</v>
          </cell>
          <cell r="K4685">
            <v>1300</v>
          </cell>
        </row>
        <row r="4686">
          <cell r="E4686" t="str">
            <v>SUB10014</v>
          </cell>
          <cell r="F4686">
            <v>0</v>
          </cell>
          <cell r="G4686">
            <v>0</v>
          </cell>
          <cell r="I4686">
            <v>0</v>
          </cell>
          <cell r="J4686">
            <v>950</v>
          </cell>
          <cell r="K4686">
            <v>1300</v>
          </cell>
        </row>
        <row r="4687">
          <cell r="E4687" t="str">
            <v>SUB10015</v>
          </cell>
          <cell r="F4687">
            <v>0</v>
          </cell>
          <cell r="G4687">
            <v>0</v>
          </cell>
          <cell r="I4687">
            <v>0</v>
          </cell>
          <cell r="J4687">
            <v>950</v>
          </cell>
          <cell r="K4687">
            <v>1300</v>
          </cell>
        </row>
        <row r="4688">
          <cell r="E4688" t="str">
            <v>SUB10016</v>
          </cell>
          <cell r="F4688">
            <v>0</v>
          </cell>
          <cell r="G4688">
            <v>0</v>
          </cell>
          <cell r="I4688">
            <v>0</v>
          </cell>
          <cell r="J4688">
            <v>950</v>
          </cell>
          <cell r="K4688">
            <v>1300</v>
          </cell>
        </row>
        <row r="4689">
          <cell r="E4689" t="str">
            <v>SUB10017</v>
          </cell>
          <cell r="F4689">
            <v>0</v>
          </cell>
          <cell r="G4689">
            <v>0</v>
          </cell>
          <cell r="I4689">
            <v>0</v>
          </cell>
          <cell r="J4689">
            <v>950</v>
          </cell>
          <cell r="K4689">
            <v>1300</v>
          </cell>
        </row>
        <row r="4690">
          <cell r="E4690" t="str">
            <v>SUB10018</v>
          </cell>
          <cell r="F4690">
            <v>0</v>
          </cell>
          <cell r="G4690">
            <v>0</v>
          </cell>
          <cell r="I4690">
            <v>0</v>
          </cell>
          <cell r="J4690">
            <v>950</v>
          </cell>
          <cell r="K4690">
            <v>1300</v>
          </cell>
        </row>
        <row r="4691">
          <cell r="E4691" t="str">
            <v>SUB10019</v>
          </cell>
          <cell r="F4691">
            <v>0</v>
          </cell>
          <cell r="G4691">
            <v>0</v>
          </cell>
          <cell r="I4691">
            <v>0</v>
          </cell>
          <cell r="J4691">
            <v>950</v>
          </cell>
          <cell r="K4691">
            <v>1300</v>
          </cell>
        </row>
        <row r="4692">
          <cell r="E4692" t="str">
            <v>SUB10020</v>
          </cell>
          <cell r="F4692">
            <v>0</v>
          </cell>
          <cell r="G4692">
            <v>0</v>
          </cell>
          <cell r="I4692">
            <v>0</v>
          </cell>
          <cell r="J4692">
            <v>950</v>
          </cell>
          <cell r="K4692">
            <v>1300</v>
          </cell>
        </row>
        <row r="4693">
          <cell r="E4693" t="str">
            <v>SUB10021</v>
          </cell>
          <cell r="F4693">
            <v>0</v>
          </cell>
          <cell r="G4693">
            <v>0</v>
          </cell>
          <cell r="I4693">
            <v>0</v>
          </cell>
          <cell r="J4693">
            <v>950</v>
          </cell>
          <cell r="K4693">
            <v>1300</v>
          </cell>
        </row>
        <row r="4694">
          <cell r="E4694" t="str">
            <v>SUB10022</v>
          </cell>
          <cell r="F4694">
            <v>0</v>
          </cell>
          <cell r="G4694">
            <v>0</v>
          </cell>
          <cell r="I4694">
            <v>0</v>
          </cell>
          <cell r="J4694">
            <v>950</v>
          </cell>
          <cell r="K4694">
            <v>1300</v>
          </cell>
        </row>
        <row r="4695">
          <cell r="E4695" t="str">
            <v>SUB10023</v>
          </cell>
          <cell r="F4695">
            <v>0</v>
          </cell>
          <cell r="G4695">
            <v>0</v>
          </cell>
          <cell r="I4695">
            <v>0</v>
          </cell>
          <cell r="J4695">
            <v>950</v>
          </cell>
          <cell r="K4695">
            <v>1300</v>
          </cell>
        </row>
        <row r="4696">
          <cell r="E4696" t="str">
            <v>SUB10024</v>
          </cell>
          <cell r="F4696">
            <v>0</v>
          </cell>
          <cell r="G4696">
            <v>0</v>
          </cell>
          <cell r="I4696">
            <v>0</v>
          </cell>
          <cell r="J4696">
            <v>950</v>
          </cell>
          <cell r="K4696">
            <v>1300</v>
          </cell>
        </row>
        <row r="4697">
          <cell r="E4697" t="str">
            <v>SUB10025</v>
          </cell>
          <cell r="F4697">
            <v>0</v>
          </cell>
          <cell r="G4697">
            <v>0</v>
          </cell>
          <cell r="I4697">
            <v>0</v>
          </cell>
          <cell r="J4697">
            <v>950</v>
          </cell>
          <cell r="K4697">
            <v>1300</v>
          </cell>
        </row>
        <row r="4698">
          <cell r="E4698" t="str">
            <v>SUB10026</v>
          </cell>
          <cell r="F4698">
            <v>0</v>
          </cell>
          <cell r="G4698">
            <v>0</v>
          </cell>
          <cell r="I4698">
            <v>0</v>
          </cell>
          <cell r="J4698">
            <v>950</v>
          </cell>
          <cell r="K4698">
            <v>1300</v>
          </cell>
        </row>
        <row r="4699">
          <cell r="E4699" t="str">
            <v>SUB10027</v>
          </cell>
          <cell r="F4699">
            <v>0</v>
          </cell>
          <cell r="G4699">
            <v>0</v>
          </cell>
          <cell r="I4699">
            <v>0</v>
          </cell>
          <cell r="J4699">
            <v>950</v>
          </cell>
          <cell r="K4699">
            <v>1300</v>
          </cell>
        </row>
        <row r="4700">
          <cell r="E4700" t="str">
            <v>SUB10028</v>
          </cell>
          <cell r="F4700">
            <v>0</v>
          </cell>
          <cell r="G4700">
            <v>0</v>
          </cell>
          <cell r="I4700">
            <v>0</v>
          </cell>
          <cell r="J4700">
            <v>950</v>
          </cell>
          <cell r="K4700">
            <v>1300</v>
          </cell>
        </row>
        <row r="4701">
          <cell r="E4701" t="str">
            <v>SUB10029</v>
          </cell>
          <cell r="F4701">
            <v>0</v>
          </cell>
          <cell r="G4701">
            <v>0</v>
          </cell>
          <cell r="I4701">
            <v>0</v>
          </cell>
          <cell r="J4701">
            <v>950</v>
          </cell>
          <cell r="K4701">
            <v>1300</v>
          </cell>
        </row>
        <row r="4702">
          <cell r="E4702" t="str">
            <v>SUB10030</v>
          </cell>
          <cell r="F4702">
            <v>0</v>
          </cell>
          <cell r="G4702">
            <v>0</v>
          </cell>
          <cell r="I4702">
            <v>0</v>
          </cell>
          <cell r="J4702">
            <v>950</v>
          </cell>
          <cell r="K4702">
            <v>1300</v>
          </cell>
        </row>
        <row r="4703">
          <cell r="E4703" t="str">
            <v>SUB10031</v>
          </cell>
          <cell r="F4703">
            <v>0</v>
          </cell>
          <cell r="G4703">
            <v>0</v>
          </cell>
          <cell r="I4703">
            <v>0</v>
          </cell>
          <cell r="J4703">
            <v>950</v>
          </cell>
          <cell r="K4703">
            <v>1300</v>
          </cell>
        </row>
        <row r="4704">
          <cell r="E4704" t="str">
            <v>SUB10100</v>
          </cell>
          <cell r="F4704">
            <v>0</v>
          </cell>
          <cell r="G4704">
            <v>0</v>
          </cell>
          <cell r="I4704">
            <v>0</v>
          </cell>
          <cell r="J4704">
            <v>950</v>
          </cell>
          <cell r="K4704">
            <v>1300</v>
          </cell>
        </row>
        <row r="4705">
          <cell r="E4705" t="str">
            <v>SUB10101</v>
          </cell>
          <cell r="F4705">
            <v>0</v>
          </cell>
          <cell r="G4705">
            <v>2750</v>
          </cell>
          <cell r="H4705">
            <v>1650</v>
          </cell>
          <cell r="I4705">
            <v>0</v>
          </cell>
          <cell r="J4705">
            <v>0</v>
          </cell>
          <cell r="K4705">
            <v>0</v>
          </cell>
        </row>
        <row r="4706">
          <cell r="E4706" t="str">
            <v>SUB10102</v>
          </cell>
          <cell r="F4706">
            <v>0</v>
          </cell>
          <cell r="G4706">
            <v>2750</v>
          </cell>
          <cell r="H4706">
            <v>1650</v>
          </cell>
          <cell r="I4706">
            <v>0</v>
          </cell>
          <cell r="J4706">
            <v>0</v>
          </cell>
          <cell r="K4706">
            <v>0</v>
          </cell>
        </row>
        <row r="4707">
          <cell r="E4707" t="str">
            <v>SUB10103</v>
          </cell>
          <cell r="F4707">
            <v>0</v>
          </cell>
          <cell r="G4707">
            <v>2750</v>
          </cell>
          <cell r="H4707">
            <v>1650</v>
          </cell>
          <cell r="I4707">
            <v>0</v>
          </cell>
          <cell r="J4707">
            <v>0</v>
          </cell>
          <cell r="K4707">
            <v>0</v>
          </cell>
        </row>
        <row r="4708">
          <cell r="E4708" t="str">
            <v>SUB10104</v>
          </cell>
          <cell r="F4708">
            <v>0</v>
          </cell>
          <cell r="G4708">
            <v>2750</v>
          </cell>
          <cell r="H4708">
            <v>1650</v>
          </cell>
          <cell r="I4708">
            <v>0</v>
          </cell>
          <cell r="J4708">
            <v>0</v>
          </cell>
          <cell r="K4708">
            <v>0</v>
          </cell>
        </row>
        <row r="4709">
          <cell r="E4709" t="str">
            <v>SUB10105</v>
          </cell>
          <cell r="F4709">
            <v>0</v>
          </cell>
          <cell r="G4709">
            <v>2750</v>
          </cell>
          <cell r="H4709">
            <v>1650</v>
          </cell>
          <cell r="I4709">
            <v>0</v>
          </cell>
          <cell r="J4709">
            <v>0</v>
          </cell>
          <cell r="K4709">
            <v>0</v>
          </cell>
        </row>
        <row r="4710">
          <cell r="E4710" t="str">
            <v>SUB10106</v>
          </cell>
          <cell r="F4710">
            <v>0</v>
          </cell>
          <cell r="G4710">
            <v>2750</v>
          </cell>
          <cell r="H4710">
            <v>1650</v>
          </cell>
          <cell r="I4710">
            <v>0</v>
          </cell>
          <cell r="J4710">
            <v>0</v>
          </cell>
          <cell r="K4710">
            <v>0</v>
          </cell>
        </row>
        <row r="4711">
          <cell r="E4711" t="str">
            <v>SUB10107</v>
          </cell>
          <cell r="F4711">
            <v>0</v>
          </cell>
          <cell r="G4711">
            <v>2750</v>
          </cell>
          <cell r="H4711">
            <v>1650</v>
          </cell>
          <cell r="I4711">
            <v>0</v>
          </cell>
          <cell r="J4711">
            <v>0</v>
          </cell>
          <cell r="K4711">
            <v>0</v>
          </cell>
        </row>
        <row r="4712">
          <cell r="E4712" t="str">
            <v>SUB10108</v>
          </cell>
          <cell r="F4712">
            <v>0</v>
          </cell>
          <cell r="G4712">
            <v>2750</v>
          </cell>
          <cell r="H4712">
            <v>1650</v>
          </cell>
          <cell r="I4712">
            <v>0</v>
          </cell>
          <cell r="J4712">
            <v>0</v>
          </cell>
          <cell r="K4712">
            <v>0</v>
          </cell>
        </row>
        <row r="4713">
          <cell r="E4713" t="str">
            <v>SUB10109</v>
          </cell>
          <cell r="F4713">
            <v>0</v>
          </cell>
          <cell r="G4713">
            <v>2750</v>
          </cell>
          <cell r="H4713">
            <v>1650</v>
          </cell>
          <cell r="I4713">
            <v>0</v>
          </cell>
          <cell r="J4713">
            <v>0</v>
          </cell>
          <cell r="K4713">
            <v>0</v>
          </cell>
        </row>
        <row r="4714">
          <cell r="E4714" t="str">
            <v>SUB10110</v>
          </cell>
          <cell r="F4714">
            <v>0</v>
          </cell>
          <cell r="G4714">
            <v>2750</v>
          </cell>
          <cell r="H4714">
            <v>1650</v>
          </cell>
          <cell r="I4714">
            <v>0</v>
          </cell>
          <cell r="J4714">
            <v>0</v>
          </cell>
          <cell r="K4714">
            <v>0</v>
          </cell>
        </row>
        <row r="4715">
          <cell r="E4715" t="str">
            <v>SUB10111</v>
          </cell>
          <cell r="F4715">
            <v>0</v>
          </cell>
          <cell r="G4715">
            <v>2750</v>
          </cell>
          <cell r="H4715">
            <v>1650</v>
          </cell>
          <cell r="I4715">
            <v>0</v>
          </cell>
          <cell r="J4715">
            <v>0</v>
          </cell>
          <cell r="K4715">
            <v>0</v>
          </cell>
        </row>
        <row r="4716">
          <cell r="E4716" t="str">
            <v>SUB10112</v>
          </cell>
          <cell r="F4716">
            <v>0</v>
          </cell>
          <cell r="G4716">
            <v>2750</v>
          </cell>
          <cell r="H4716">
            <v>1650</v>
          </cell>
          <cell r="I4716">
            <v>0</v>
          </cell>
          <cell r="J4716">
            <v>0</v>
          </cell>
          <cell r="K4716">
            <v>0</v>
          </cell>
        </row>
        <row r="4717">
          <cell r="E4717" t="str">
            <v>SUB10113</v>
          </cell>
          <cell r="F4717">
            <v>0</v>
          </cell>
          <cell r="G4717">
            <v>2750</v>
          </cell>
          <cell r="H4717">
            <v>1650</v>
          </cell>
          <cell r="I4717">
            <v>0</v>
          </cell>
          <cell r="J4717">
            <v>0</v>
          </cell>
          <cell r="K4717">
            <v>0</v>
          </cell>
        </row>
        <row r="4718">
          <cell r="E4718" t="str">
            <v>SUB10114</v>
          </cell>
          <cell r="F4718">
            <v>0</v>
          </cell>
          <cell r="G4718">
            <v>2750</v>
          </cell>
          <cell r="H4718">
            <v>1650</v>
          </cell>
          <cell r="I4718">
            <v>0</v>
          </cell>
          <cell r="J4718">
            <v>0</v>
          </cell>
          <cell r="K4718">
            <v>0</v>
          </cell>
        </row>
        <row r="4719">
          <cell r="E4719" t="str">
            <v>SUB10115</v>
          </cell>
          <cell r="F4719">
            <v>0</v>
          </cell>
          <cell r="G4719">
            <v>2750</v>
          </cell>
          <cell r="H4719">
            <v>1650</v>
          </cell>
          <cell r="I4719">
            <v>0</v>
          </cell>
          <cell r="J4719">
            <v>0</v>
          </cell>
          <cell r="K4719">
            <v>0</v>
          </cell>
        </row>
        <row r="4720">
          <cell r="E4720" t="str">
            <v>SUB10116</v>
          </cell>
          <cell r="F4720">
            <v>0</v>
          </cell>
          <cell r="G4720">
            <v>2750</v>
          </cell>
          <cell r="H4720">
            <v>1650</v>
          </cell>
          <cell r="I4720">
            <v>0</v>
          </cell>
          <cell r="J4720">
            <v>0</v>
          </cell>
          <cell r="K4720">
            <v>0</v>
          </cell>
        </row>
        <row r="4721">
          <cell r="E4721" t="str">
            <v>SUB10117</v>
          </cell>
          <cell r="F4721">
            <v>0</v>
          </cell>
          <cell r="G4721">
            <v>2750</v>
          </cell>
          <cell r="H4721">
            <v>1650</v>
          </cell>
          <cell r="I4721">
            <v>0</v>
          </cell>
          <cell r="J4721">
            <v>0</v>
          </cell>
          <cell r="K4721">
            <v>0</v>
          </cell>
        </row>
        <row r="4722">
          <cell r="E4722" t="str">
            <v>SUB10200</v>
          </cell>
          <cell r="F4722">
            <v>0</v>
          </cell>
          <cell r="G4722">
            <v>0</v>
          </cell>
          <cell r="I4722">
            <v>1500</v>
          </cell>
          <cell r="J4722">
            <v>950</v>
          </cell>
          <cell r="K4722">
            <v>1300</v>
          </cell>
        </row>
        <row r="4723">
          <cell r="E4723" t="str">
            <v>SUB10201</v>
          </cell>
          <cell r="F4723">
            <v>0</v>
          </cell>
          <cell r="G4723">
            <v>2750</v>
          </cell>
          <cell r="H4723">
            <v>1650</v>
          </cell>
          <cell r="I4723">
            <v>0</v>
          </cell>
          <cell r="J4723">
            <v>0</v>
          </cell>
          <cell r="K4723">
            <v>0</v>
          </cell>
        </row>
        <row r="4724">
          <cell r="E4724" t="str">
            <v>SUB10202</v>
          </cell>
          <cell r="F4724">
            <v>0</v>
          </cell>
          <cell r="G4724">
            <v>2750</v>
          </cell>
          <cell r="H4724">
            <v>1650</v>
          </cell>
          <cell r="I4724">
            <v>0</v>
          </cell>
          <cell r="J4724">
            <v>0</v>
          </cell>
          <cell r="K4724">
            <v>0</v>
          </cell>
        </row>
        <row r="4725">
          <cell r="E4725" t="str">
            <v>SUB10203</v>
          </cell>
          <cell r="F4725">
            <v>0</v>
          </cell>
          <cell r="G4725">
            <v>2750</v>
          </cell>
          <cell r="H4725">
            <v>1650</v>
          </cell>
          <cell r="I4725">
            <v>0</v>
          </cell>
          <cell r="J4725">
            <v>0</v>
          </cell>
          <cell r="K4725">
            <v>0</v>
          </cell>
        </row>
        <row r="4726">
          <cell r="E4726" t="str">
            <v>SUB10204</v>
          </cell>
          <cell r="F4726">
            <v>0</v>
          </cell>
          <cell r="G4726">
            <v>2750</v>
          </cell>
          <cell r="H4726">
            <v>1650</v>
          </cell>
          <cell r="I4726">
            <v>0</v>
          </cell>
          <cell r="J4726">
            <v>0</v>
          </cell>
          <cell r="K4726">
            <v>0</v>
          </cell>
        </row>
        <row r="4727">
          <cell r="E4727" t="str">
            <v>SUB10205</v>
          </cell>
          <cell r="F4727">
            <v>0</v>
          </cell>
          <cell r="G4727">
            <v>2750</v>
          </cell>
          <cell r="H4727">
            <v>1650</v>
          </cell>
          <cell r="I4727">
            <v>0</v>
          </cell>
          <cell r="J4727">
            <v>0</v>
          </cell>
          <cell r="K4727">
            <v>0</v>
          </cell>
        </row>
        <row r="4728">
          <cell r="E4728" t="str">
            <v>SUB10206</v>
          </cell>
          <cell r="F4728">
            <v>0</v>
          </cell>
          <cell r="G4728">
            <v>2750</v>
          </cell>
          <cell r="H4728">
            <v>1650</v>
          </cell>
          <cell r="I4728">
            <v>0</v>
          </cell>
          <cell r="J4728">
            <v>0</v>
          </cell>
          <cell r="K4728">
            <v>0</v>
          </cell>
        </row>
        <row r="4729">
          <cell r="E4729" t="str">
            <v>SUB10207</v>
          </cell>
          <cell r="F4729">
            <v>0</v>
          </cell>
          <cell r="G4729">
            <v>2750</v>
          </cell>
          <cell r="H4729">
            <v>1650</v>
          </cell>
          <cell r="I4729">
            <v>0</v>
          </cell>
          <cell r="J4729">
            <v>0</v>
          </cell>
          <cell r="K4729">
            <v>0</v>
          </cell>
        </row>
        <row r="4730">
          <cell r="E4730" t="str">
            <v>SUB10208</v>
          </cell>
          <cell r="F4730">
            <v>0</v>
          </cell>
          <cell r="G4730">
            <v>2750</v>
          </cell>
          <cell r="H4730">
            <v>1650</v>
          </cell>
          <cell r="I4730">
            <v>0</v>
          </cell>
          <cell r="J4730">
            <v>0</v>
          </cell>
          <cell r="K4730">
            <v>0</v>
          </cell>
        </row>
        <row r="4731">
          <cell r="E4731" t="str">
            <v>SUB10209</v>
          </cell>
          <cell r="F4731">
            <v>0</v>
          </cell>
          <cell r="G4731">
            <v>2750</v>
          </cell>
          <cell r="H4731">
            <v>1650</v>
          </cell>
          <cell r="I4731">
            <v>0</v>
          </cell>
          <cell r="J4731">
            <v>0</v>
          </cell>
          <cell r="K4731">
            <v>0</v>
          </cell>
        </row>
        <row r="4732">
          <cell r="E4732" t="str">
            <v>SUB10210</v>
          </cell>
          <cell r="F4732">
            <v>0</v>
          </cell>
          <cell r="G4732">
            <v>2750</v>
          </cell>
          <cell r="H4732">
            <v>1650</v>
          </cell>
          <cell r="I4732">
            <v>0</v>
          </cell>
          <cell r="J4732">
            <v>0</v>
          </cell>
          <cell r="K4732">
            <v>0</v>
          </cell>
        </row>
        <row r="4733">
          <cell r="E4733" t="str">
            <v>SUB10211</v>
          </cell>
          <cell r="F4733">
            <v>0</v>
          </cell>
          <cell r="G4733">
            <v>2750</v>
          </cell>
          <cell r="H4733">
            <v>1650</v>
          </cell>
          <cell r="I4733">
            <v>0</v>
          </cell>
          <cell r="J4733">
            <v>0</v>
          </cell>
          <cell r="K4733">
            <v>0</v>
          </cell>
        </row>
        <row r="4734">
          <cell r="E4734" t="str">
            <v>SUB10212</v>
          </cell>
          <cell r="F4734">
            <v>0</v>
          </cell>
          <cell r="G4734">
            <v>2750</v>
          </cell>
          <cell r="H4734">
            <v>1650</v>
          </cell>
          <cell r="I4734">
            <v>0</v>
          </cell>
          <cell r="J4734">
            <v>0</v>
          </cell>
          <cell r="K4734">
            <v>0</v>
          </cell>
        </row>
        <row r="4735">
          <cell r="E4735" t="str">
            <v>SUB10213</v>
          </cell>
          <cell r="F4735">
            <v>0</v>
          </cell>
          <cell r="G4735">
            <v>2750</v>
          </cell>
          <cell r="H4735">
            <v>1650</v>
          </cell>
          <cell r="I4735">
            <v>0</v>
          </cell>
          <cell r="J4735">
            <v>0</v>
          </cell>
          <cell r="K4735">
            <v>0</v>
          </cell>
        </row>
        <row r="4736">
          <cell r="E4736" t="str">
            <v>SUB10214</v>
          </cell>
          <cell r="F4736">
            <v>0</v>
          </cell>
          <cell r="G4736">
            <v>2750</v>
          </cell>
          <cell r="H4736">
            <v>1650</v>
          </cell>
          <cell r="I4736">
            <v>0</v>
          </cell>
          <cell r="J4736">
            <v>0</v>
          </cell>
          <cell r="K4736">
            <v>0</v>
          </cell>
        </row>
        <row r="4737">
          <cell r="E4737" t="str">
            <v>SUB10215</v>
          </cell>
          <cell r="F4737">
            <v>0</v>
          </cell>
          <cell r="G4737">
            <v>2750</v>
          </cell>
          <cell r="H4737">
            <v>1650</v>
          </cell>
          <cell r="I4737">
            <v>0</v>
          </cell>
          <cell r="J4737">
            <v>0</v>
          </cell>
          <cell r="K4737">
            <v>0</v>
          </cell>
        </row>
        <row r="4738">
          <cell r="E4738" t="str">
            <v>SUB10216</v>
          </cell>
          <cell r="F4738">
            <v>0</v>
          </cell>
          <cell r="G4738">
            <v>2750</v>
          </cell>
          <cell r="H4738">
            <v>1650</v>
          </cell>
          <cell r="I4738">
            <v>0</v>
          </cell>
          <cell r="J4738">
            <v>0</v>
          </cell>
          <cell r="K4738">
            <v>0</v>
          </cell>
        </row>
        <row r="4739">
          <cell r="E4739" t="str">
            <v>SUB10217</v>
          </cell>
          <cell r="F4739">
            <v>0</v>
          </cell>
          <cell r="G4739">
            <v>2750</v>
          </cell>
          <cell r="H4739">
            <v>1650</v>
          </cell>
          <cell r="I4739">
            <v>0</v>
          </cell>
          <cell r="J4739">
            <v>0</v>
          </cell>
          <cell r="K4739">
            <v>0</v>
          </cell>
        </row>
        <row r="4740">
          <cell r="E4740" t="str">
            <v>SUB10218</v>
          </cell>
          <cell r="F4740">
            <v>0</v>
          </cell>
          <cell r="G4740">
            <v>2750</v>
          </cell>
          <cell r="H4740">
            <v>1650</v>
          </cell>
          <cell r="I4740">
            <v>0</v>
          </cell>
          <cell r="J4740">
            <v>0</v>
          </cell>
          <cell r="K4740">
            <v>0</v>
          </cell>
        </row>
        <row r="4741">
          <cell r="E4741" t="str">
            <v>SUB10219</v>
          </cell>
          <cell r="F4741">
            <v>0</v>
          </cell>
          <cell r="G4741">
            <v>2750</v>
          </cell>
          <cell r="H4741">
            <v>1650</v>
          </cell>
          <cell r="I4741">
            <v>0</v>
          </cell>
          <cell r="J4741">
            <v>0</v>
          </cell>
          <cell r="K4741">
            <v>0</v>
          </cell>
        </row>
        <row r="4742">
          <cell r="E4742" t="str">
            <v>SUB10220</v>
          </cell>
          <cell r="F4742">
            <v>0</v>
          </cell>
          <cell r="G4742">
            <v>2750</v>
          </cell>
          <cell r="H4742">
            <v>1650</v>
          </cell>
          <cell r="I4742">
            <v>0</v>
          </cell>
          <cell r="J4742">
            <v>0</v>
          </cell>
          <cell r="K4742">
            <v>0</v>
          </cell>
        </row>
        <row r="4743">
          <cell r="E4743" t="str">
            <v>SUB10221</v>
          </cell>
          <cell r="F4743">
            <v>0</v>
          </cell>
          <cell r="G4743">
            <v>2750</v>
          </cell>
          <cell r="H4743">
            <v>1650</v>
          </cell>
          <cell r="I4743">
            <v>0</v>
          </cell>
          <cell r="J4743">
            <v>0</v>
          </cell>
          <cell r="K4743">
            <v>0</v>
          </cell>
        </row>
        <row r="4744">
          <cell r="E4744" t="str">
            <v>SUB10222</v>
          </cell>
          <cell r="F4744">
            <v>0</v>
          </cell>
          <cell r="G4744">
            <v>2750</v>
          </cell>
          <cell r="H4744">
            <v>1650</v>
          </cell>
          <cell r="I4744">
            <v>0</v>
          </cell>
          <cell r="J4744">
            <v>0</v>
          </cell>
          <cell r="K4744">
            <v>0</v>
          </cell>
        </row>
        <row r="4745">
          <cell r="E4745" t="str">
            <v>SUB10223</v>
          </cell>
          <cell r="F4745">
            <v>0</v>
          </cell>
          <cell r="G4745">
            <v>2750</v>
          </cell>
          <cell r="H4745">
            <v>1650</v>
          </cell>
          <cell r="I4745">
            <v>0</v>
          </cell>
          <cell r="J4745">
            <v>0</v>
          </cell>
          <cell r="K4745">
            <v>0</v>
          </cell>
        </row>
        <row r="4746">
          <cell r="E4746" t="str">
            <v>SUB10224</v>
          </cell>
          <cell r="F4746">
            <v>0</v>
          </cell>
          <cell r="G4746">
            <v>2750</v>
          </cell>
          <cell r="H4746">
            <v>1650</v>
          </cell>
          <cell r="I4746">
            <v>0</v>
          </cell>
          <cell r="J4746">
            <v>0</v>
          </cell>
          <cell r="K4746">
            <v>0</v>
          </cell>
        </row>
        <row r="4747">
          <cell r="E4747" t="str">
            <v>SUB10225</v>
          </cell>
          <cell r="F4747">
            <v>0</v>
          </cell>
          <cell r="G4747">
            <v>2750</v>
          </cell>
          <cell r="H4747">
            <v>1650</v>
          </cell>
          <cell r="I4747">
            <v>0</v>
          </cell>
          <cell r="J4747">
            <v>0</v>
          </cell>
          <cell r="K4747">
            <v>0</v>
          </cell>
        </row>
        <row r="4748">
          <cell r="E4748" t="str">
            <v>SUB10226</v>
          </cell>
          <cell r="F4748">
            <v>0</v>
          </cell>
          <cell r="G4748">
            <v>2750</v>
          </cell>
          <cell r="H4748">
            <v>1650</v>
          </cell>
          <cell r="I4748">
            <v>0</v>
          </cell>
          <cell r="J4748">
            <v>0</v>
          </cell>
          <cell r="K4748">
            <v>0</v>
          </cell>
        </row>
        <row r="4749">
          <cell r="E4749" t="str">
            <v>SUB20100</v>
          </cell>
          <cell r="F4749">
            <v>0</v>
          </cell>
          <cell r="I4749">
            <v>1500</v>
          </cell>
          <cell r="J4749">
            <v>950</v>
          </cell>
          <cell r="K4749">
            <v>1300</v>
          </cell>
        </row>
        <row r="4750">
          <cell r="E4750" t="str">
            <v>SUB20101</v>
          </cell>
          <cell r="F4750">
            <v>0</v>
          </cell>
          <cell r="G4750">
            <v>2750</v>
          </cell>
          <cell r="H4750">
            <v>1650</v>
          </cell>
          <cell r="J4750">
            <v>0</v>
          </cell>
          <cell r="K4750">
            <v>0</v>
          </cell>
        </row>
        <row r="4751">
          <cell r="E4751" t="str">
            <v>SUB20102</v>
          </cell>
          <cell r="F4751">
            <v>0</v>
          </cell>
          <cell r="G4751">
            <v>2750</v>
          </cell>
          <cell r="H4751">
            <v>1650</v>
          </cell>
          <cell r="I4751">
            <v>0</v>
          </cell>
          <cell r="J4751">
            <v>0</v>
          </cell>
          <cell r="K4751">
            <v>0</v>
          </cell>
        </row>
        <row r="4752">
          <cell r="E4752" t="str">
            <v>SUB20103</v>
          </cell>
          <cell r="F4752">
            <v>0</v>
          </cell>
          <cell r="G4752">
            <v>2750</v>
          </cell>
          <cell r="H4752">
            <v>1650</v>
          </cell>
          <cell r="I4752">
            <v>0</v>
          </cell>
          <cell r="J4752">
            <v>0</v>
          </cell>
          <cell r="K4752">
            <v>0</v>
          </cell>
        </row>
        <row r="4753">
          <cell r="E4753" t="str">
            <v>SUB20104</v>
          </cell>
          <cell r="F4753">
            <v>0</v>
          </cell>
          <cell r="G4753">
            <v>2750</v>
          </cell>
          <cell r="H4753">
            <v>1650</v>
          </cell>
          <cell r="I4753">
            <v>0</v>
          </cell>
          <cell r="J4753">
            <v>0</v>
          </cell>
          <cell r="K4753">
            <v>0</v>
          </cell>
        </row>
        <row r="4754">
          <cell r="E4754" t="str">
            <v>SUB20105</v>
          </cell>
          <cell r="F4754">
            <v>0</v>
          </cell>
          <cell r="G4754">
            <v>2750</v>
          </cell>
          <cell r="H4754">
            <v>1650</v>
          </cell>
          <cell r="I4754">
            <v>0</v>
          </cell>
          <cell r="J4754">
            <v>0</v>
          </cell>
          <cell r="K4754">
            <v>0</v>
          </cell>
        </row>
        <row r="4755">
          <cell r="E4755" t="str">
            <v>SUB20106</v>
          </cell>
          <cell r="F4755">
            <v>0</v>
          </cell>
          <cell r="G4755">
            <v>2750</v>
          </cell>
          <cell r="H4755">
            <v>1650</v>
          </cell>
          <cell r="I4755">
            <v>0</v>
          </cell>
          <cell r="J4755">
            <v>0</v>
          </cell>
          <cell r="K4755">
            <v>0</v>
          </cell>
        </row>
        <row r="4756">
          <cell r="E4756" t="str">
            <v>SUB20107</v>
          </cell>
          <cell r="F4756">
            <v>0</v>
          </cell>
          <cell r="G4756">
            <v>2750</v>
          </cell>
          <cell r="H4756">
            <v>1650</v>
          </cell>
          <cell r="I4756">
            <v>0</v>
          </cell>
          <cell r="J4756">
            <v>0</v>
          </cell>
          <cell r="K4756">
            <v>0</v>
          </cell>
        </row>
        <row r="4757">
          <cell r="E4757" t="str">
            <v>SUB20108</v>
          </cell>
          <cell r="F4757">
            <v>0</v>
          </cell>
          <cell r="G4757">
            <v>2750</v>
          </cell>
          <cell r="H4757">
            <v>1650</v>
          </cell>
          <cell r="I4757">
            <v>0</v>
          </cell>
          <cell r="J4757">
            <v>0</v>
          </cell>
          <cell r="K4757">
            <v>0</v>
          </cell>
        </row>
        <row r="4758">
          <cell r="E4758" t="str">
            <v>SUB20109</v>
          </cell>
          <cell r="F4758">
            <v>0</v>
          </cell>
          <cell r="G4758">
            <v>2750</v>
          </cell>
          <cell r="H4758">
            <v>1650</v>
          </cell>
          <cell r="I4758">
            <v>0</v>
          </cell>
          <cell r="J4758">
            <v>0</v>
          </cell>
          <cell r="K4758">
            <v>0</v>
          </cell>
        </row>
        <row r="4759">
          <cell r="E4759" t="str">
            <v>SUB20110</v>
          </cell>
          <cell r="F4759">
            <v>0</v>
          </cell>
          <cell r="G4759">
            <v>2750</v>
          </cell>
          <cell r="H4759">
            <v>1650</v>
          </cell>
          <cell r="I4759">
            <v>0</v>
          </cell>
          <cell r="J4759">
            <v>0</v>
          </cell>
          <cell r="K4759">
            <v>0</v>
          </cell>
        </row>
        <row r="4760">
          <cell r="E4760" t="str">
            <v>SUB20111</v>
          </cell>
          <cell r="F4760">
            <v>0</v>
          </cell>
          <cell r="G4760">
            <v>2750</v>
          </cell>
          <cell r="H4760">
            <v>1650</v>
          </cell>
          <cell r="I4760">
            <v>0</v>
          </cell>
          <cell r="J4760">
            <v>0</v>
          </cell>
          <cell r="K4760">
            <v>0</v>
          </cell>
        </row>
        <row r="4761">
          <cell r="E4761" t="str">
            <v>SUB20112</v>
          </cell>
          <cell r="F4761">
            <v>0</v>
          </cell>
          <cell r="G4761">
            <v>2750</v>
          </cell>
          <cell r="H4761">
            <v>1650</v>
          </cell>
          <cell r="I4761">
            <v>0</v>
          </cell>
          <cell r="J4761">
            <v>0</v>
          </cell>
          <cell r="K4761">
            <v>0</v>
          </cell>
        </row>
        <row r="4762">
          <cell r="E4762" t="str">
            <v>SUB20113</v>
          </cell>
          <cell r="F4762">
            <v>0</v>
          </cell>
          <cell r="G4762">
            <v>2750</v>
          </cell>
          <cell r="H4762">
            <v>1650</v>
          </cell>
          <cell r="I4762">
            <v>0</v>
          </cell>
          <cell r="J4762">
            <v>0</v>
          </cell>
          <cell r="K4762">
            <v>0</v>
          </cell>
        </row>
        <row r="4763">
          <cell r="E4763" t="str">
            <v>SUB20114</v>
          </cell>
          <cell r="F4763">
            <v>0</v>
          </cell>
          <cell r="G4763">
            <v>2750</v>
          </cell>
          <cell r="H4763">
            <v>1650</v>
          </cell>
          <cell r="I4763">
            <v>0</v>
          </cell>
          <cell r="J4763">
            <v>0</v>
          </cell>
          <cell r="K4763">
            <v>0</v>
          </cell>
        </row>
        <row r="4764">
          <cell r="E4764" t="str">
            <v>SUB20115</v>
          </cell>
          <cell r="F4764">
            <v>0</v>
          </cell>
          <cell r="G4764">
            <v>2750</v>
          </cell>
          <cell r="H4764">
            <v>1650</v>
          </cell>
          <cell r="I4764">
            <v>0</v>
          </cell>
          <cell r="J4764">
            <v>0</v>
          </cell>
          <cell r="K4764">
            <v>0</v>
          </cell>
        </row>
        <row r="4765">
          <cell r="E4765" t="str">
            <v>SUB20116</v>
          </cell>
          <cell r="F4765">
            <v>0</v>
          </cell>
          <cell r="G4765">
            <v>2750</v>
          </cell>
          <cell r="H4765">
            <v>1650</v>
          </cell>
          <cell r="I4765">
            <v>0</v>
          </cell>
          <cell r="J4765">
            <v>0</v>
          </cell>
          <cell r="K4765">
            <v>0</v>
          </cell>
        </row>
        <row r="4766">
          <cell r="E4766" t="str">
            <v>SUB20117</v>
          </cell>
          <cell r="F4766">
            <v>0</v>
          </cell>
          <cell r="G4766">
            <v>2750</v>
          </cell>
          <cell r="H4766">
            <v>1650</v>
          </cell>
          <cell r="I4766">
            <v>0</v>
          </cell>
          <cell r="J4766">
            <v>0</v>
          </cell>
          <cell r="K4766">
            <v>0</v>
          </cell>
        </row>
        <row r="4767">
          <cell r="E4767" t="str">
            <v>SUB20200</v>
          </cell>
          <cell r="F4767">
            <v>0</v>
          </cell>
          <cell r="G4767">
            <v>0</v>
          </cell>
          <cell r="I4767">
            <v>1500</v>
          </cell>
          <cell r="J4767">
            <v>950</v>
          </cell>
          <cell r="K4767">
            <v>1300</v>
          </cell>
        </row>
        <row r="4768">
          <cell r="E4768" t="str">
            <v>SUB20201</v>
          </cell>
          <cell r="F4768">
            <v>0</v>
          </cell>
          <cell r="G4768">
            <v>2750</v>
          </cell>
          <cell r="H4768">
            <v>1650</v>
          </cell>
          <cell r="I4768">
            <v>0</v>
          </cell>
          <cell r="J4768">
            <v>0</v>
          </cell>
          <cell r="K4768">
            <v>0</v>
          </cell>
        </row>
        <row r="4769">
          <cell r="E4769" t="str">
            <v>SUB20202</v>
          </cell>
          <cell r="F4769">
            <v>0</v>
          </cell>
          <cell r="G4769">
            <v>2750</v>
          </cell>
          <cell r="H4769">
            <v>1650</v>
          </cell>
          <cell r="I4769">
            <v>0</v>
          </cell>
          <cell r="J4769">
            <v>0</v>
          </cell>
          <cell r="K4769">
            <v>0</v>
          </cell>
        </row>
        <row r="4770">
          <cell r="E4770" t="str">
            <v>SUB20203</v>
          </cell>
          <cell r="F4770">
            <v>0</v>
          </cell>
          <cell r="G4770">
            <v>2750</v>
          </cell>
          <cell r="H4770">
            <v>1650</v>
          </cell>
          <cell r="I4770">
            <v>0</v>
          </cell>
          <cell r="J4770">
            <v>0</v>
          </cell>
          <cell r="K4770">
            <v>0</v>
          </cell>
        </row>
        <row r="4771">
          <cell r="E4771" t="str">
            <v>SUB20204</v>
          </cell>
          <cell r="F4771">
            <v>0</v>
          </cell>
          <cell r="G4771">
            <v>2750</v>
          </cell>
          <cell r="H4771">
            <v>1650</v>
          </cell>
          <cell r="I4771">
            <v>0</v>
          </cell>
          <cell r="J4771">
            <v>0</v>
          </cell>
          <cell r="K4771">
            <v>0</v>
          </cell>
        </row>
        <row r="4772">
          <cell r="E4772" t="str">
            <v>SUB20205</v>
          </cell>
          <cell r="F4772">
            <v>0</v>
          </cell>
          <cell r="G4772">
            <v>2750</v>
          </cell>
          <cell r="H4772">
            <v>1650</v>
          </cell>
          <cell r="I4772">
            <v>0</v>
          </cell>
          <cell r="J4772">
            <v>0</v>
          </cell>
          <cell r="K4772">
            <v>0</v>
          </cell>
        </row>
        <row r="4773">
          <cell r="E4773" t="str">
            <v>SUB20206</v>
          </cell>
          <cell r="F4773">
            <v>0</v>
          </cell>
          <cell r="G4773">
            <v>2750</v>
          </cell>
          <cell r="H4773">
            <v>1650</v>
          </cell>
          <cell r="I4773">
            <v>0</v>
          </cell>
          <cell r="J4773">
            <v>0</v>
          </cell>
          <cell r="K4773">
            <v>0</v>
          </cell>
        </row>
        <row r="4774">
          <cell r="E4774" t="str">
            <v>SUB20207</v>
          </cell>
          <cell r="F4774">
            <v>0</v>
          </cell>
          <cell r="G4774">
            <v>2750</v>
          </cell>
          <cell r="H4774">
            <v>1650</v>
          </cell>
          <cell r="I4774">
            <v>0</v>
          </cell>
          <cell r="J4774">
            <v>0</v>
          </cell>
          <cell r="K4774">
            <v>0</v>
          </cell>
        </row>
        <row r="4775">
          <cell r="E4775" t="str">
            <v>SUB20208</v>
          </cell>
          <cell r="F4775">
            <v>0</v>
          </cell>
          <cell r="G4775">
            <v>2750</v>
          </cell>
          <cell r="H4775">
            <v>1650</v>
          </cell>
          <cell r="I4775">
            <v>0</v>
          </cell>
          <cell r="J4775">
            <v>0</v>
          </cell>
          <cell r="K4775">
            <v>0</v>
          </cell>
        </row>
        <row r="4776">
          <cell r="E4776" t="str">
            <v>SUB20209</v>
          </cell>
          <cell r="F4776">
            <v>0</v>
          </cell>
          <cell r="G4776">
            <v>2750</v>
          </cell>
          <cell r="H4776">
            <v>1650</v>
          </cell>
          <cell r="I4776">
            <v>0</v>
          </cell>
          <cell r="J4776">
            <v>0</v>
          </cell>
          <cell r="K4776">
            <v>0</v>
          </cell>
        </row>
        <row r="4777">
          <cell r="E4777" t="str">
            <v>SUB20210</v>
          </cell>
          <cell r="F4777">
            <v>0</v>
          </cell>
          <cell r="G4777">
            <v>2750</v>
          </cell>
          <cell r="H4777">
            <v>1650</v>
          </cell>
          <cell r="I4777">
            <v>0</v>
          </cell>
          <cell r="J4777">
            <v>0</v>
          </cell>
          <cell r="K4777">
            <v>0</v>
          </cell>
        </row>
        <row r="4778">
          <cell r="E4778" t="str">
            <v>SUB20211</v>
          </cell>
          <cell r="F4778">
            <v>0</v>
          </cell>
          <cell r="G4778">
            <v>2750</v>
          </cell>
          <cell r="H4778">
            <v>1650</v>
          </cell>
          <cell r="I4778">
            <v>0</v>
          </cell>
          <cell r="J4778">
            <v>0</v>
          </cell>
          <cell r="K4778">
            <v>0</v>
          </cell>
        </row>
        <row r="4779">
          <cell r="E4779" t="str">
            <v>SUB20212</v>
          </cell>
          <cell r="F4779">
            <v>0</v>
          </cell>
          <cell r="G4779">
            <v>2750</v>
          </cell>
          <cell r="H4779">
            <v>1650</v>
          </cell>
          <cell r="I4779">
            <v>0</v>
          </cell>
          <cell r="J4779">
            <v>0</v>
          </cell>
          <cell r="K4779">
            <v>0</v>
          </cell>
        </row>
        <row r="4780">
          <cell r="E4780" t="str">
            <v>SUB20213</v>
          </cell>
          <cell r="F4780">
            <v>0</v>
          </cell>
          <cell r="G4780">
            <v>2750</v>
          </cell>
          <cell r="H4780">
            <v>1650</v>
          </cell>
          <cell r="I4780">
            <v>0</v>
          </cell>
          <cell r="J4780">
            <v>0</v>
          </cell>
          <cell r="K4780">
            <v>0</v>
          </cell>
        </row>
        <row r="4781">
          <cell r="E4781" t="str">
            <v>SUB20214</v>
          </cell>
          <cell r="F4781">
            <v>0</v>
          </cell>
          <cell r="G4781">
            <v>2750</v>
          </cell>
          <cell r="H4781">
            <v>1650</v>
          </cell>
          <cell r="I4781">
            <v>0</v>
          </cell>
          <cell r="J4781">
            <v>0</v>
          </cell>
          <cell r="K4781">
            <v>0</v>
          </cell>
        </row>
        <row r="4782">
          <cell r="E4782" t="str">
            <v>SUB20215</v>
          </cell>
          <cell r="F4782">
            <v>0</v>
          </cell>
          <cell r="G4782">
            <v>2750</v>
          </cell>
          <cell r="H4782">
            <v>1650</v>
          </cell>
          <cell r="I4782">
            <v>0</v>
          </cell>
          <cell r="J4782">
            <v>0</v>
          </cell>
          <cell r="K4782">
            <v>0</v>
          </cell>
        </row>
        <row r="4783">
          <cell r="E4783" t="str">
            <v>SUB20216</v>
          </cell>
          <cell r="F4783">
            <v>0</v>
          </cell>
          <cell r="G4783">
            <v>2750</v>
          </cell>
          <cell r="H4783">
            <v>1650</v>
          </cell>
          <cell r="I4783">
            <v>0</v>
          </cell>
          <cell r="J4783">
            <v>0</v>
          </cell>
          <cell r="K4783">
            <v>0</v>
          </cell>
        </row>
        <row r="4784">
          <cell r="E4784" t="str">
            <v>SUB20217</v>
          </cell>
          <cell r="F4784">
            <v>0</v>
          </cell>
          <cell r="G4784">
            <v>2750</v>
          </cell>
          <cell r="H4784">
            <v>1650</v>
          </cell>
          <cell r="I4784">
            <v>0</v>
          </cell>
          <cell r="J4784">
            <v>0</v>
          </cell>
          <cell r="K4784">
            <v>0</v>
          </cell>
        </row>
        <row r="4785">
          <cell r="E4785" t="str">
            <v>SUB20218</v>
          </cell>
          <cell r="F4785">
            <v>0</v>
          </cell>
          <cell r="G4785">
            <v>2750</v>
          </cell>
          <cell r="H4785">
            <v>1650</v>
          </cell>
          <cell r="I4785">
            <v>0</v>
          </cell>
          <cell r="J4785">
            <v>0</v>
          </cell>
          <cell r="K4785">
            <v>0</v>
          </cell>
        </row>
        <row r="4786">
          <cell r="E4786" t="str">
            <v>SUB20219</v>
          </cell>
          <cell r="F4786">
            <v>0</v>
          </cell>
          <cell r="G4786">
            <v>2750</v>
          </cell>
          <cell r="H4786">
            <v>1650</v>
          </cell>
          <cell r="I4786">
            <v>0</v>
          </cell>
          <cell r="J4786">
            <v>0</v>
          </cell>
          <cell r="K4786">
            <v>0</v>
          </cell>
        </row>
        <row r="4787">
          <cell r="E4787" t="str">
            <v>SUB20221</v>
          </cell>
          <cell r="F4787">
            <v>0</v>
          </cell>
          <cell r="G4787">
            <v>2750</v>
          </cell>
          <cell r="H4787">
            <v>1650</v>
          </cell>
          <cell r="I4787">
            <v>0</v>
          </cell>
          <cell r="J4787">
            <v>0</v>
          </cell>
          <cell r="K4787">
            <v>0</v>
          </cell>
        </row>
        <row r="4788">
          <cell r="E4788" t="str">
            <v>SUB20400</v>
          </cell>
          <cell r="F4788">
            <v>0</v>
          </cell>
          <cell r="G4788">
            <v>0</v>
          </cell>
          <cell r="I4788">
            <v>1500</v>
          </cell>
          <cell r="J4788">
            <v>950</v>
          </cell>
          <cell r="K4788">
            <v>1300</v>
          </cell>
        </row>
        <row r="4789">
          <cell r="E4789" t="str">
            <v>SUB20401</v>
          </cell>
          <cell r="F4789">
            <v>0</v>
          </cell>
          <cell r="G4789">
            <v>2750</v>
          </cell>
          <cell r="H4789">
            <v>1650</v>
          </cell>
          <cell r="I4789">
            <v>0</v>
          </cell>
          <cell r="J4789">
            <v>0</v>
          </cell>
          <cell r="K4789">
            <v>0</v>
          </cell>
        </row>
        <row r="4790">
          <cell r="E4790" t="str">
            <v>SUB20402</v>
          </cell>
          <cell r="F4790">
            <v>0</v>
          </cell>
          <cell r="G4790">
            <v>2750</v>
          </cell>
          <cell r="H4790">
            <v>1650</v>
          </cell>
          <cell r="I4790">
            <v>0</v>
          </cell>
          <cell r="J4790">
            <v>0</v>
          </cell>
          <cell r="K4790">
            <v>0</v>
          </cell>
        </row>
        <row r="4791">
          <cell r="E4791" t="str">
            <v>SUB20403</v>
          </cell>
          <cell r="F4791">
            <v>0</v>
          </cell>
          <cell r="G4791">
            <v>2750</v>
          </cell>
          <cell r="H4791">
            <v>1650</v>
          </cell>
          <cell r="I4791">
            <v>0</v>
          </cell>
          <cell r="J4791">
            <v>0</v>
          </cell>
          <cell r="K4791">
            <v>0</v>
          </cell>
        </row>
        <row r="4792">
          <cell r="E4792" t="str">
            <v>SUB20404</v>
          </cell>
          <cell r="F4792">
            <v>0</v>
          </cell>
          <cell r="G4792">
            <v>2750</v>
          </cell>
          <cell r="H4792">
            <v>1650</v>
          </cell>
          <cell r="I4792">
            <v>0</v>
          </cell>
          <cell r="J4792">
            <v>0</v>
          </cell>
          <cell r="K4792">
            <v>0</v>
          </cell>
        </row>
        <row r="4793">
          <cell r="E4793" t="str">
            <v>SUB20405</v>
          </cell>
          <cell r="F4793">
            <v>0</v>
          </cell>
          <cell r="G4793">
            <v>2750</v>
          </cell>
          <cell r="H4793">
            <v>1650</v>
          </cell>
          <cell r="I4793">
            <v>0</v>
          </cell>
          <cell r="J4793">
            <v>0</v>
          </cell>
          <cell r="K4793">
            <v>0</v>
          </cell>
        </row>
        <row r="4794">
          <cell r="E4794" t="str">
            <v>SUB20406</v>
          </cell>
          <cell r="F4794">
            <v>0</v>
          </cell>
          <cell r="G4794">
            <v>2750</v>
          </cell>
          <cell r="H4794">
            <v>1650</v>
          </cell>
          <cell r="I4794">
            <v>0</v>
          </cell>
          <cell r="J4794">
            <v>0</v>
          </cell>
          <cell r="K4794">
            <v>0</v>
          </cell>
        </row>
        <row r="4795">
          <cell r="E4795" t="str">
            <v>SUB20407</v>
          </cell>
          <cell r="F4795">
            <v>0</v>
          </cell>
          <cell r="G4795">
            <v>2750</v>
          </cell>
          <cell r="H4795">
            <v>1650</v>
          </cell>
          <cell r="I4795">
            <v>0</v>
          </cell>
          <cell r="J4795">
            <v>0</v>
          </cell>
          <cell r="K4795">
            <v>0</v>
          </cell>
        </row>
        <row r="4796">
          <cell r="E4796" t="str">
            <v>SUB20408</v>
          </cell>
          <cell r="F4796">
            <v>0</v>
          </cell>
          <cell r="G4796">
            <v>2750</v>
          </cell>
          <cell r="H4796">
            <v>1650</v>
          </cell>
          <cell r="I4796">
            <v>0</v>
          </cell>
          <cell r="J4796">
            <v>0</v>
          </cell>
          <cell r="K4796">
            <v>0</v>
          </cell>
        </row>
        <row r="4797">
          <cell r="E4797" t="str">
            <v>SUB20409</v>
          </cell>
          <cell r="F4797">
            <v>0</v>
          </cell>
          <cell r="G4797">
            <v>2750</v>
          </cell>
          <cell r="H4797">
            <v>1650</v>
          </cell>
          <cell r="I4797">
            <v>0</v>
          </cell>
          <cell r="J4797">
            <v>0</v>
          </cell>
          <cell r="K4797">
            <v>0</v>
          </cell>
        </row>
        <row r="4798">
          <cell r="E4798" t="str">
            <v>SUB20410</v>
          </cell>
          <cell r="F4798">
            <v>0</v>
          </cell>
          <cell r="G4798">
            <v>2750</v>
          </cell>
          <cell r="H4798">
            <v>1650</v>
          </cell>
          <cell r="I4798">
            <v>0</v>
          </cell>
          <cell r="J4798">
            <v>0</v>
          </cell>
          <cell r="K4798">
            <v>0</v>
          </cell>
        </row>
        <row r="4799">
          <cell r="E4799" t="str">
            <v>SUB20411</v>
          </cell>
          <cell r="F4799">
            <v>0</v>
          </cell>
          <cell r="G4799">
            <v>2750</v>
          </cell>
          <cell r="H4799">
            <v>1650</v>
          </cell>
          <cell r="I4799">
            <v>0</v>
          </cell>
          <cell r="J4799">
            <v>0</v>
          </cell>
          <cell r="K4799">
            <v>0</v>
          </cell>
        </row>
        <row r="4800">
          <cell r="E4800" t="str">
            <v>SUB20412</v>
          </cell>
          <cell r="F4800">
            <v>0</v>
          </cell>
          <cell r="G4800">
            <v>2750</v>
          </cell>
          <cell r="H4800">
            <v>1650</v>
          </cell>
          <cell r="I4800">
            <v>0</v>
          </cell>
          <cell r="J4800">
            <v>0</v>
          </cell>
          <cell r="K4800">
            <v>0</v>
          </cell>
        </row>
        <row r="4801">
          <cell r="E4801" t="str">
            <v>SUB20413</v>
          </cell>
          <cell r="F4801">
            <v>0</v>
          </cell>
          <cell r="G4801">
            <v>2750</v>
          </cell>
          <cell r="H4801">
            <v>1650</v>
          </cell>
          <cell r="I4801">
            <v>0</v>
          </cell>
          <cell r="J4801">
            <v>0</v>
          </cell>
          <cell r="K4801">
            <v>0</v>
          </cell>
        </row>
        <row r="4802">
          <cell r="E4802" t="str">
            <v>SUB20414</v>
          </cell>
          <cell r="F4802">
            <v>0</v>
          </cell>
          <cell r="G4802">
            <v>2750</v>
          </cell>
          <cell r="H4802">
            <v>1650</v>
          </cell>
          <cell r="I4802">
            <v>0</v>
          </cell>
          <cell r="J4802">
            <v>0</v>
          </cell>
          <cell r="K4802">
            <v>0</v>
          </cell>
        </row>
        <row r="4803">
          <cell r="E4803" t="str">
            <v>SUB20415</v>
          </cell>
          <cell r="F4803">
            <v>0</v>
          </cell>
          <cell r="G4803">
            <v>2750</v>
          </cell>
          <cell r="H4803">
            <v>1650</v>
          </cell>
          <cell r="I4803">
            <v>0</v>
          </cell>
          <cell r="J4803">
            <v>0</v>
          </cell>
          <cell r="K4803">
            <v>0</v>
          </cell>
        </row>
        <row r="4804">
          <cell r="E4804" t="str">
            <v>SUB20416</v>
          </cell>
          <cell r="F4804">
            <v>0</v>
          </cell>
          <cell r="G4804">
            <v>2750</v>
          </cell>
          <cell r="H4804">
            <v>1650</v>
          </cell>
          <cell r="I4804">
            <v>0</v>
          </cell>
          <cell r="J4804">
            <v>0</v>
          </cell>
          <cell r="K4804">
            <v>0</v>
          </cell>
        </row>
        <row r="4805">
          <cell r="E4805" t="str">
            <v>SUB20417</v>
          </cell>
          <cell r="F4805">
            <v>0</v>
          </cell>
          <cell r="G4805">
            <v>2750</v>
          </cell>
          <cell r="H4805">
            <v>1650</v>
          </cell>
          <cell r="I4805">
            <v>0</v>
          </cell>
          <cell r="J4805">
            <v>0</v>
          </cell>
          <cell r="K4805">
            <v>0</v>
          </cell>
        </row>
        <row r="4806">
          <cell r="E4806" t="str">
            <v>SUB20418</v>
          </cell>
          <cell r="F4806">
            <v>0</v>
          </cell>
          <cell r="G4806">
            <v>2750</v>
          </cell>
          <cell r="H4806">
            <v>1650</v>
          </cell>
          <cell r="I4806">
            <v>0</v>
          </cell>
          <cell r="J4806">
            <v>0</v>
          </cell>
          <cell r="K4806">
            <v>0</v>
          </cell>
        </row>
        <row r="4807">
          <cell r="E4807" t="str">
            <v>SUB20419</v>
          </cell>
          <cell r="F4807">
            <v>0</v>
          </cell>
          <cell r="G4807">
            <v>2750</v>
          </cell>
          <cell r="H4807">
            <v>1650</v>
          </cell>
          <cell r="I4807">
            <v>0</v>
          </cell>
          <cell r="J4807">
            <v>0</v>
          </cell>
          <cell r="K4807">
            <v>0</v>
          </cell>
        </row>
        <row r="4808">
          <cell r="E4808" t="str">
            <v>SUB20500</v>
          </cell>
          <cell r="F4808">
            <v>0</v>
          </cell>
          <cell r="I4808">
            <v>1500</v>
          </cell>
          <cell r="J4808">
            <v>950</v>
          </cell>
          <cell r="K4808">
            <v>1300</v>
          </cell>
        </row>
        <row r="4809">
          <cell r="E4809" t="str">
            <v>SUB20501</v>
          </cell>
          <cell r="F4809">
            <v>0</v>
          </cell>
          <cell r="G4809">
            <v>2750</v>
          </cell>
          <cell r="H4809">
            <v>1650</v>
          </cell>
          <cell r="I4809">
            <v>0</v>
          </cell>
          <cell r="J4809">
            <v>0</v>
          </cell>
          <cell r="K4809">
            <v>0</v>
          </cell>
        </row>
        <row r="4810">
          <cell r="E4810" t="str">
            <v>SUB20502</v>
          </cell>
          <cell r="F4810">
            <v>0</v>
          </cell>
          <cell r="G4810">
            <v>2750</v>
          </cell>
          <cell r="H4810">
            <v>1650</v>
          </cell>
          <cell r="I4810">
            <v>0</v>
          </cell>
          <cell r="J4810">
            <v>0</v>
          </cell>
          <cell r="K4810">
            <v>0</v>
          </cell>
        </row>
        <row r="4811">
          <cell r="E4811" t="str">
            <v>SUB20503</v>
          </cell>
          <cell r="F4811">
            <v>0</v>
          </cell>
          <cell r="G4811">
            <v>2750</v>
          </cell>
          <cell r="H4811">
            <v>1650</v>
          </cell>
          <cell r="I4811">
            <v>0</v>
          </cell>
          <cell r="J4811">
            <v>0</v>
          </cell>
          <cell r="K4811">
            <v>0</v>
          </cell>
        </row>
        <row r="4812">
          <cell r="E4812" t="str">
            <v>SUB20504</v>
          </cell>
          <cell r="F4812">
            <v>0</v>
          </cell>
          <cell r="G4812">
            <v>2750</v>
          </cell>
          <cell r="H4812">
            <v>1650</v>
          </cell>
          <cell r="I4812">
            <v>0</v>
          </cell>
          <cell r="J4812">
            <v>0</v>
          </cell>
          <cell r="K4812">
            <v>0</v>
          </cell>
        </row>
        <row r="4813">
          <cell r="E4813" t="str">
            <v>SUB20505</v>
          </cell>
          <cell r="F4813">
            <v>0</v>
          </cell>
          <cell r="G4813">
            <v>2750</v>
          </cell>
          <cell r="H4813">
            <v>1650</v>
          </cell>
          <cell r="I4813">
            <v>0</v>
          </cell>
          <cell r="J4813">
            <v>0</v>
          </cell>
          <cell r="K4813">
            <v>0</v>
          </cell>
        </row>
        <row r="4814">
          <cell r="E4814" t="str">
            <v>SUB20506</v>
          </cell>
          <cell r="F4814">
            <v>0</v>
          </cell>
          <cell r="G4814">
            <v>2750</v>
          </cell>
          <cell r="H4814">
            <v>1650</v>
          </cell>
          <cell r="I4814">
            <v>0</v>
          </cell>
          <cell r="J4814">
            <v>0</v>
          </cell>
          <cell r="K4814">
            <v>0</v>
          </cell>
        </row>
        <row r="4815">
          <cell r="E4815" t="str">
            <v>SUB20507</v>
          </cell>
          <cell r="F4815">
            <v>0</v>
          </cell>
          <cell r="G4815">
            <v>2750</v>
          </cell>
          <cell r="H4815">
            <v>1650</v>
          </cell>
          <cell r="I4815">
            <v>0</v>
          </cell>
          <cell r="J4815">
            <v>0</v>
          </cell>
          <cell r="K4815">
            <v>0</v>
          </cell>
        </row>
        <row r="4816">
          <cell r="E4816" t="str">
            <v>SUB20508</v>
          </cell>
          <cell r="F4816">
            <v>0</v>
          </cell>
          <cell r="G4816">
            <v>2750</v>
          </cell>
          <cell r="H4816">
            <v>1650</v>
          </cell>
          <cell r="I4816">
            <v>0</v>
          </cell>
          <cell r="J4816">
            <v>0</v>
          </cell>
          <cell r="K4816">
            <v>0</v>
          </cell>
        </row>
        <row r="4817">
          <cell r="E4817" t="str">
            <v>SUB20509</v>
          </cell>
          <cell r="F4817">
            <v>0</v>
          </cell>
          <cell r="G4817">
            <v>2750</v>
          </cell>
          <cell r="H4817">
            <v>1650</v>
          </cell>
          <cell r="I4817">
            <v>0</v>
          </cell>
          <cell r="J4817">
            <v>0</v>
          </cell>
          <cell r="K4817">
            <v>0</v>
          </cell>
        </row>
        <row r="4818">
          <cell r="E4818" t="str">
            <v>SUB20510</v>
          </cell>
          <cell r="F4818">
            <v>0</v>
          </cell>
          <cell r="G4818">
            <v>2750</v>
          </cell>
          <cell r="H4818">
            <v>1650</v>
          </cell>
          <cell r="I4818">
            <v>0</v>
          </cell>
          <cell r="J4818">
            <v>0</v>
          </cell>
          <cell r="K4818">
            <v>0</v>
          </cell>
        </row>
        <row r="4819">
          <cell r="E4819" t="str">
            <v>SUB20511</v>
          </cell>
          <cell r="F4819">
            <v>0</v>
          </cell>
          <cell r="G4819">
            <v>2750</v>
          </cell>
          <cell r="H4819">
            <v>1650</v>
          </cell>
          <cell r="I4819">
            <v>0</v>
          </cell>
          <cell r="J4819">
            <v>0</v>
          </cell>
          <cell r="K4819">
            <v>0</v>
          </cell>
        </row>
        <row r="4820">
          <cell r="E4820" t="str">
            <v>SUB20512</v>
          </cell>
          <cell r="F4820">
            <v>0</v>
          </cell>
          <cell r="G4820">
            <v>2750</v>
          </cell>
          <cell r="H4820">
            <v>1650</v>
          </cell>
          <cell r="I4820">
            <v>0</v>
          </cell>
          <cell r="J4820">
            <v>0</v>
          </cell>
          <cell r="K4820">
            <v>0</v>
          </cell>
        </row>
        <row r="4821">
          <cell r="E4821" t="str">
            <v>SUB20600</v>
          </cell>
          <cell r="F4821">
            <v>0</v>
          </cell>
          <cell r="I4821">
            <v>1500</v>
          </cell>
          <cell r="J4821">
            <v>950</v>
          </cell>
          <cell r="K4821">
            <v>1300</v>
          </cell>
        </row>
        <row r="4822">
          <cell r="E4822" t="str">
            <v>SUB20601</v>
          </cell>
          <cell r="F4822">
            <v>0</v>
          </cell>
          <cell r="G4822">
            <v>2750</v>
          </cell>
          <cell r="H4822">
            <v>1650</v>
          </cell>
          <cell r="I4822">
            <v>0</v>
          </cell>
          <cell r="J4822">
            <v>0</v>
          </cell>
          <cell r="K4822">
            <v>0</v>
          </cell>
        </row>
        <row r="4823">
          <cell r="E4823" t="str">
            <v>SUB20602</v>
          </cell>
          <cell r="F4823">
            <v>0</v>
          </cell>
          <cell r="G4823">
            <v>2750</v>
          </cell>
          <cell r="H4823">
            <v>1650</v>
          </cell>
          <cell r="I4823">
            <v>0</v>
          </cell>
          <cell r="J4823">
            <v>0</v>
          </cell>
          <cell r="K4823">
            <v>0</v>
          </cell>
        </row>
        <row r="4824">
          <cell r="E4824" t="str">
            <v>SUB20603</v>
          </cell>
          <cell r="F4824">
            <v>0</v>
          </cell>
          <cell r="G4824">
            <v>2750</v>
          </cell>
          <cell r="H4824">
            <v>1650</v>
          </cell>
          <cell r="I4824">
            <v>0</v>
          </cell>
          <cell r="J4824">
            <v>0</v>
          </cell>
          <cell r="K4824">
            <v>0</v>
          </cell>
        </row>
        <row r="4825">
          <cell r="E4825" t="str">
            <v>SUB20604</v>
          </cell>
          <cell r="F4825">
            <v>0</v>
          </cell>
          <cell r="G4825">
            <v>2750</v>
          </cell>
          <cell r="H4825">
            <v>1650</v>
          </cell>
          <cell r="I4825">
            <v>0</v>
          </cell>
          <cell r="J4825">
            <v>0</v>
          </cell>
          <cell r="K4825">
            <v>0</v>
          </cell>
        </row>
        <row r="4826">
          <cell r="E4826" t="str">
            <v>SUB20605</v>
          </cell>
          <cell r="F4826">
            <v>0</v>
          </cell>
          <cell r="G4826">
            <v>2750</v>
          </cell>
          <cell r="H4826">
            <v>1650</v>
          </cell>
          <cell r="I4826">
            <v>0</v>
          </cell>
          <cell r="J4826">
            <v>0</v>
          </cell>
          <cell r="K4826">
            <v>0</v>
          </cell>
        </row>
        <row r="4827">
          <cell r="E4827" t="str">
            <v>SUB20606</v>
          </cell>
          <cell r="F4827">
            <v>0</v>
          </cell>
          <cell r="G4827">
            <v>2750</v>
          </cell>
          <cell r="H4827">
            <v>1650</v>
          </cell>
          <cell r="I4827">
            <v>0</v>
          </cell>
          <cell r="J4827">
            <v>0</v>
          </cell>
          <cell r="K4827">
            <v>0</v>
          </cell>
        </row>
        <row r="4828">
          <cell r="E4828" t="str">
            <v>SUB20607</v>
          </cell>
          <cell r="F4828">
            <v>0</v>
          </cell>
          <cell r="G4828">
            <v>2750</v>
          </cell>
          <cell r="H4828">
            <v>1650</v>
          </cell>
          <cell r="I4828">
            <v>0</v>
          </cell>
          <cell r="J4828">
            <v>0</v>
          </cell>
          <cell r="K4828">
            <v>0</v>
          </cell>
        </row>
        <row r="4829">
          <cell r="E4829" t="str">
            <v>SUB20608</v>
          </cell>
          <cell r="F4829">
            <v>0</v>
          </cell>
          <cell r="G4829">
            <v>2750</v>
          </cell>
          <cell r="H4829">
            <v>1650</v>
          </cell>
          <cell r="I4829">
            <v>0</v>
          </cell>
          <cell r="J4829">
            <v>0</v>
          </cell>
          <cell r="K4829">
            <v>0</v>
          </cell>
        </row>
        <row r="4830">
          <cell r="E4830" t="str">
            <v>SUB20609</v>
          </cell>
          <cell r="F4830">
            <v>0</v>
          </cell>
          <cell r="G4830">
            <v>2750</v>
          </cell>
          <cell r="H4830">
            <v>1650</v>
          </cell>
          <cell r="I4830">
            <v>0</v>
          </cell>
          <cell r="J4830">
            <v>0</v>
          </cell>
          <cell r="K4830">
            <v>0</v>
          </cell>
        </row>
        <row r="4831">
          <cell r="E4831" t="str">
            <v>SUB20610</v>
          </cell>
          <cell r="F4831">
            <v>0</v>
          </cell>
          <cell r="G4831">
            <v>2750</v>
          </cell>
          <cell r="H4831">
            <v>1650</v>
          </cell>
          <cell r="I4831">
            <v>0</v>
          </cell>
          <cell r="J4831">
            <v>0</v>
          </cell>
          <cell r="K4831">
            <v>0</v>
          </cell>
        </row>
        <row r="4832">
          <cell r="E4832" t="str">
            <v>SUB20611</v>
          </cell>
          <cell r="F4832">
            <v>0</v>
          </cell>
          <cell r="G4832">
            <v>2750</v>
          </cell>
          <cell r="H4832">
            <v>1650</v>
          </cell>
          <cell r="I4832">
            <v>0</v>
          </cell>
          <cell r="J4832">
            <v>0</v>
          </cell>
          <cell r="K4832">
            <v>0</v>
          </cell>
        </row>
        <row r="4833">
          <cell r="E4833" t="str">
            <v>SUB20700</v>
          </cell>
          <cell r="F4833">
            <v>0</v>
          </cell>
          <cell r="I4833">
            <v>0</v>
          </cell>
          <cell r="J4833">
            <v>950</v>
          </cell>
          <cell r="K4833">
            <v>1300</v>
          </cell>
        </row>
        <row r="4834">
          <cell r="E4834" t="str">
            <v>SUB20702</v>
          </cell>
          <cell r="F4834">
            <v>0</v>
          </cell>
          <cell r="I4834">
            <v>0</v>
          </cell>
          <cell r="J4834">
            <v>950</v>
          </cell>
          <cell r="K4834">
            <v>1300</v>
          </cell>
        </row>
        <row r="4835">
          <cell r="E4835" t="str">
            <v>SUB20703</v>
          </cell>
          <cell r="F4835">
            <v>0</v>
          </cell>
          <cell r="I4835">
            <v>0</v>
          </cell>
          <cell r="J4835">
            <v>950</v>
          </cell>
          <cell r="K4835">
            <v>1300</v>
          </cell>
        </row>
        <row r="4836">
          <cell r="E4836" t="str">
            <v>SUB20704</v>
          </cell>
          <cell r="F4836">
            <v>0</v>
          </cell>
          <cell r="I4836">
            <v>0</v>
          </cell>
          <cell r="J4836">
            <v>950</v>
          </cell>
          <cell r="K4836">
            <v>1300</v>
          </cell>
        </row>
        <row r="4837">
          <cell r="E4837" t="str">
            <v>SUB20705</v>
          </cell>
          <cell r="F4837">
            <v>0</v>
          </cell>
          <cell r="I4837">
            <v>0</v>
          </cell>
          <cell r="J4837">
            <v>950</v>
          </cell>
          <cell r="K4837">
            <v>1300</v>
          </cell>
        </row>
        <row r="4838">
          <cell r="E4838" t="str">
            <v>SUB20706</v>
          </cell>
          <cell r="F4838">
            <v>0</v>
          </cell>
          <cell r="I4838">
            <v>0</v>
          </cell>
          <cell r="J4838">
            <v>950</v>
          </cell>
          <cell r="K4838">
            <v>1300</v>
          </cell>
        </row>
        <row r="4839">
          <cell r="E4839" t="str">
            <v>SUB20708</v>
          </cell>
          <cell r="F4839">
            <v>0</v>
          </cell>
          <cell r="I4839">
            <v>0</v>
          </cell>
          <cell r="J4839">
            <v>950</v>
          </cell>
          <cell r="K4839">
            <v>1300</v>
          </cell>
        </row>
        <row r="4840">
          <cell r="E4840" t="str">
            <v>SUB20710</v>
          </cell>
          <cell r="F4840">
            <v>0</v>
          </cell>
          <cell r="I4840">
            <v>0</v>
          </cell>
          <cell r="J4840">
            <v>950</v>
          </cell>
          <cell r="K4840">
            <v>1300</v>
          </cell>
        </row>
        <row r="4841">
          <cell r="E4841" t="str">
            <v>SUB20711</v>
          </cell>
          <cell r="F4841">
            <v>0</v>
          </cell>
          <cell r="I4841">
            <v>0</v>
          </cell>
          <cell r="J4841">
            <v>950</v>
          </cell>
          <cell r="K4841">
            <v>1300</v>
          </cell>
        </row>
        <row r="4842">
          <cell r="E4842" t="str">
            <v>SUB20713</v>
          </cell>
          <cell r="F4842">
            <v>0</v>
          </cell>
          <cell r="I4842">
            <v>0</v>
          </cell>
          <cell r="J4842">
            <v>950</v>
          </cell>
          <cell r="K4842">
            <v>1300</v>
          </cell>
        </row>
        <row r="4843">
          <cell r="E4843" t="str">
            <v>SUB20715</v>
          </cell>
          <cell r="F4843">
            <v>0</v>
          </cell>
          <cell r="I4843">
            <v>0</v>
          </cell>
          <cell r="J4843">
            <v>950</v>
          </cell>
          <cell r="K4843">
            <v>1300</v>
          </cell>
        </row>
        <row r="4844">
          <cell r="E4844" t="str">
            <v>SUB20716</v>
          </cell>
          <cell r="F4844">
            <v>0</v>
          </cell>
          <cell r="I4844">
            <v>0</v>
          </cell>
          <cell r="J4844">
            <v>950</v>
          </cell>
          <cell r="K4844">
            <v>1300</v>
          </cell>
        </row>
        <row r="4845">
          <cell r="E4845" t="str">
            <v>SUB20717</v>
          </cell>
          <cell r="F4845">
            <v>0</v>
          </cell>
          <cell r="I4845">
            <v>0</v>
          </cell>
          <cell r="J4845">
            <v>950</v>
          </cell>
          <cell r="K4845">
            <v>1300</v>
          </cell>
        </row>
        <row r="4846">
          <cell r="E4846" t="str">
            <v>SUB20719</v>
          </cell>
          <cell r="F4846">
            <v>0</v>
          </cell>
          <cell r="I4846">
            <v>0</v>
          </cell>
          <cell r="J4846">
            <v>950</v>
          </cell>
          <cell r="K4846">
            <v>1300</v>
          </cell>
        </row>
        <row r="4847">
          <cell r="E4847" t="str">
            <v>SUB20720</v>
          </cell>
          <cell r="F4847">
            <v>0</v>
          </cell>
          <cell r="I4847">
            <v>0</v>
          </cell>
          <cell r="J4847">
            <v>950</v>
          </cell>
          <cell r="K4847">
            <v>1300</v>
          </cell>
        </row>
        <row r="4848">
          <cell r="E4848" t="str">
            <v>SUB20800</v>
          </cell>
          <cell r="F4848">
            <v>0</v>
          </cell>
          <cell r="G4848">
            <v>2750</v>
          </cell>
          <cell r="H4848">
            <v>1650</v>
          </cell>
          <cell r="I4848">
            <v>0</v>
          </cell>
          <cell r="J4848">
            <v>0</v>
          </cell>
          <cell r="K4848">
            <v>0</v>
          </cell>
        </row>
        <row r="4849">
          <cell r="E4849" t="str">
            <v>SUB20801</v>
          </cell>
          <cell r="F4849">
            <v>0</v>
          </cell>
          <cell r="G4849">
            <v>2750</v>
          </cell>
          <cell r="H4849">
            <v>1650</v>
          </cell>
          <cell r="I4849">
            <v>0</v>
          </cell>
          <cell r="J4849">
            <v>0</v>
          </cell>
          <cell r="K4849">
            <v>0</v>
          </cell>
        </row>
        <row r="4850">
          <cell r="E4850" t="str">
            <v>SUB20802</v>
          </cell>
          <cell r="F4850" t="str">
            <v>SUB20802</v>
          </cell>
          <cell r="G4850">
            <v>2750</v>
          </cell>
          <cell r="H4850">
            <v>1650</v>
          </cell>
          <cell r="I4850">
            <v>0</v>
          </cell>
          <cell r="J4850">
            <v>0</v>
          </cell>
          <cell r="K4850">
            <v>0</v>
          </cell>
        </row>
        <row r="4851">
          <cell r="E4851" t="str">
            <v>SUB20803</v>
          </cell>
          <cell r="F4851">
            <v>0</v>
          </cell>
          <cell r="G4851">
            <v>2750</v>
          </cell>
          <cell r="H4851">
            <v>1650</v>
          </cell>
          <cell r="I4851">
            <v>0</v>
          </cell>
          <cell r="J4851">
            <v>0</v>
          </cell>
          <cell r="K4851">
            <v>0</v>
          </cell>
        </row>
        <row r="4852">
          <cell r="E4852" t="str">
            <v>SUB20804</v>
          </cell>
          <cell r="F4852">
            <v>0</v>
          </cell>
          <cell r="G4852">
            <v>2750</v>
          </cell>
          <cell r="H4852">
            <v>1650</v>
          </cell>
          <cell r="I4852">
            <v>0</v>
          </cell>
          <cell r="J4852">
            <v>0</v>
          </cell>
          <cell r="K4852">
            <v>0</v>
          </cell>
        </row>
        <row r="4853">
          <cell r="E4853" t="str">
            <v>SUB20805</v>
          </cell>
          <cell r="F4853">
            <v>0</v>
          </cell>
          <cell r="G4853">
            <v>2750</v>
          </cell>
          <cell r="H4853">
            <v>1650</v>
          </cell>
          <cell r="I4853">
            <v>0</v>
          </cell>
          <cell r="J4853">
            <v>0</v>
          </cell>
          <cell r="K4853">
            <v>0</v>
          </cell>
        </row>
        <row r="4854">
          <cell r="E4854" t="str">
            <v>SUB20806</v>
          </cell>
          <cell r="F4854">
            <v>0</v>
          </cell>
          <cell r="G4854">
            <v>2750</v>
          </cell>
          <cell r="H4854">
            <v>1650</v>
          </cell>
          <cell r="I4854">
            <v>0</v>
          </cell>
          <cell r="J4854">
            <v>0</v>
          </cell>
          <cell r="K4854">
            <v>0</v>
          </cell>
        </row>
        <row r="4855">
          <cell r="E4855" t="str">
            <v>SUB20807</v>
          </cell>
          <cell r="F4855">
            <v>0</v>
          </cell>
          <cell r="G4855">
            <v>2750</v>
          </cell>
          <cell r="H4855">
            <v>1650</v>
          </cell>
          <cell r="I4855">
            <v>0</v>
          </cell>
          <cell r="J4855">
            <v>0</v>
          </cell>
          <cell r="K4855">
            <v>0</v>
          </cell>
        </row>
        <row r="4856">
          <cell r="E4856" t="str">
            <v>SUB20808</v>
          </cell>
          <cell r="F4856">
            <v>0</v>
          </cell>
          <cell r="G4856">
            <v>2750</v>
          </cell>
          <cell r="H4856">
            <v>1650</v>
          </cell>
          <cell r="I4856">
            <v>0</v>
          </cell>
          <cell r="J4856">
            <v>0</v>
          </cell>
          <cell r="K4856">
            <v>0</v>
          </cell>
        </row>
        <row r="4857">
          <cell r="E4857" t="str">
            <v>SUB20809</v>
          </cell>
          <cell r="F4857">
            <v>0</v>
          </cell>
          <cell r="G4857">
            <v>2750</v>
          </cell>
          <cell r="H4857">
            <v>1650</v>
          </cell>
          <cell r="I4857">
            <v>0</v>
          </cell>
          <cell r="J4857">
            <v>0</v>
          </cell>
          <cell r="K4857">
            <v>0</v>
          </cell>
        </row>
        <row r="4858">
          <cell r="E4858" t="str">
            <v>SUB20810</v>
          </cell>
          <cell r="F4858" t="str">
            <v>SUB20810</v>
          </cell>
          <cell r="G4858">
            <v>2750</v>
          </cell>
          <cell r="H4858">
            <v>1650</v>
          </cell>
          <cell r="I4858">
            <v>0</v>
          </cell>
          <cell r="J4858">
            <v>0</v>
          </cell>
          <cell r="K4858">
            <v>0</v>
          </cell>
        </row>
        <row r="4859">
          <cell r="E4859" t="str">
            <v>SUB20811</v>
          </cell>
          <cell r="F4859" t="str">
            <v>SUB20811</v>
          </cell>
          <cell r="G4859">
            <v>2750</v>
          </cell>
          <cell r="H4859">
            <v>1650</v>
          </cell>
          <cell r="I4859">
            <v>0</v>
          </cell>
          <cell r="J4859">
            <v>0</v>
          </cell>
          <cell r="K4859">
            <v>0</v>
          </cell>
        </row>
        <row r="4860">
          <cell r="E4860" t="str">
            <v>SUB20812</v>
          </cell>
          <cell r="F4860">
            <v>0</v>
          </cell>
          <cell r="G4860">
            <v>2750</v>
          </cell>
          <cell r="H4860">
            <v>1650</v>
          </cell>
          <cell r="I4860">
            <v>0</v>
          </cell>
          <cell r="J4860">
            <v>0</v>
          </cell>
          <cell r="K4860">
            <v>0</v>
          </cell>
        </row>
        <row r="4861">
          <cell r="E4861" t="str">
            <v>SUB20813</v>
          </cell>
          <cell r="F4861">
            <v>0</v>
          </cell>
          <cell r="G4861">
            <v>2750</v>
          </cell>
          <cell r="H4861">
            <v>1650</v>
          </cell>
          <cell r="I4861">
            <v>0</v>
          </cell>
          <cell r="J4861">
            <v>0</v>
          </cell>
          <cell r="K4861">
            <v>0</v>
          </cell>
        </row>
        <row r="4862">
          <cell r="E4862" t="str">
            <v>SUB20814</v>
          </cell>
          <cell r="F4862">
            <v>0</v>
          </cell>
          <cell r="G4862">
            <v>2750</v>
          </cell>
          <cell r="H4862">
            <v>1650</v>
          </cell>
          <cell r="I4862">
            <v>0</v>
          </cell>
          <cell r="J4862">
            <v>0</v>
          </cell>
          <cell r="K4862">
            <v>0</v>
          </cell>
        </row>
        <row r="4863">
          <cell r="E4863" t="str">
            <v>SUB20815</v>
          </cell>
          <cell r="F4863">
            <v>0</v>
          </cell>
          <cell r="G4863">
            <v>2750</v>
          </cell>
          <cell r="H4863">
            <v>1650</v>
          </cell>
          <cell r="I4863">
            <v>0</v>
          </cell>
          <cell r="J4863">
            <v>0</v>
          </cell>
          <cell r="K4863">
            <v>0</v>
          </cell>
        </row>
        <row r="4864">
          <cell r="E4864" t="str">
            <v>SUB20816</v>
          </cell>
          <cell r="F4864" t="str">
            <v>SUB20816</v>
          </cell>
          <cell r="G4864">
            <v>2750</v>
          </cell>
          <cell r="H4864">
            <v>1650</v>
          </cell>
          <cell r="I4864">
            <v>0</v>
          </cell>
          <cell r="J4864">
            <v>0</v>
          </cell>
          <cell r="K4864">
            <v>0</v>
          </cell>
        </row>
        <row r="4865">
          <cell r="E4865" t="str">
            <v>SUB20817</v>
          </cell>
          <cell r="F4865" t="str">
            <v>SUB20817</v>
          </cell>
          <cell r="G4865">
            <v>2750</v>
          </cell>
          <cell r="H4865">
            <v>1650</v>
          </cell>
          <cell r="I4865">
            <v>0</v>
          </cell>
          <cell r="J4865">
            <v>0</v>
          </cell>
          <cell r="K4865">
            <v>0</v>
          </cell>
        </row>
        <row r="4866">
          <cell r="E4866" t="str">
            <v>SUB20818</v>
          </cell>
          <cell r="F4866">
            <v>0</v>
          </cell>
          <cell r="G4866">
            <v>2750</v>
          </cell>
          <cell r="H4866">
            <v>1650</v>
          </cell>
          <cell r="I4866">
            <v>0</v>
          </cell>
          <cell r="J4866">
            <v>0</v>
          </cell>
          <cell r="K4866">
            <v>0</v>
          </cell>
        </row>
        <row r="4867">
          <cell r="E4867" t="str">
            <v>SUB20819</v>
          </cell>
          <cell r="F4867">
            <v>0</v>
          </cell>
          <cell r="G4867">
            <v>2750</v>
          </cell>
          <cell r="H4867">
            <v>1650</v>
          </cell>
          <cell r="I4867">
            <v>0</v>
          </cell>
          <cell r="J4867">
            <v>0</v>
          </cell>
          <cell r="K4867">
            <v>0</v>
          </cell>
        </row>
        <row r="4868">
          <cell r="E4868" t="str">
            <v>SUB20820</v>
          </cell>
          <cell r="F4868" t="str">
            <v>SUB20820</v>
          </cell>
          <cell r="G4868">
            <v>2750</v>
          </cell>
          <cell r="H4868">
            <v>1650</v>
          </cell>
          <cell r="I4868">
            <v>0</v>
          </cell>
          <cell r="J4868">
            <v>0</v>
          </cell>
          <cell r="K4868">
            <v>0</v>
          </cell>
        </row>
        <row r="4869">
          <cell r="E4869" t="str">
            <v>SUB20821</v>
          </cell>
          <cell r="F4869">
            <v>0</v>
          </cell>
          <cell r="G4869">
            <v>2750</v>
          </cell>
          <cell r="H4869">
            <v>1650</v>
          </cell>
          <cell r="I4869">
            <v>0</v>
          </cell>
          <cell r="J4869">
            <v>0</v>
          </cell>
          <cell r="K4869">
            <v>0</v>
          </cell>
        </row>
        <row r="4870">
          <cell r="E4870" t="str">
            <v>SUB20822</v>
          </cell>
          <cell r="F4870" t="str">
            <v>SUB20822</v>
          </cell>
          <cell r="G4870">
            <v>2750</v>
          </cell>
          <cell r="H4870">
            <v>1650</v>
          </cell>
          <cell r="I4870">
            <v>0</v>
          </cell>
          <cell r="J4870">
            <v>0</v>
          </cell>
          <cell r="K4870">
            <v>0</v>
          </cell>
        </row>
        <row r="4871">
          <cell r="E4871" t="str">
            <v>SUB20823</v>
          </cell>
          <cell r="F4871">
            <v>0</v>
          </cell>
          <cell r="G4871">
            <v>2750</v>
          </cell>
          <cell r="H4871">
            <v>1650</v>
          </cell>
          <cell r="I4871">
            <v>0</v>
          </cell>
          <cell r="J4871">
            <v>0</v>
          </cell>
          <cell r="K4871">
            <v>0</v>
          </cell>
        </row>
        <row r="4872">
          <cell r="E4872" t="str">
            <v>SUB20824</v>
          </cell>
          <cell r="F4872" t="str">
            <v>SUB20824</v>
          </cell>
          <cell r="G4872">
            <v>2750</v>
          </cell>
          <cell r="H4872">
            <v>1650</v>
          </cell>
          <cell r="I4872">
            <v>0</v>
          </cell>
          <cell r="J4872">
            <v>0</v>
          </cell>
          <cell r="K4872">
            <v>0</v>
          </cell>
        </row>
        <row r="4873">
          <cell r="E4873" t="str">
            <v>SUB20825</v>
          </cell>
          <cell r="F4873">
            <v>0</v>
          </cell>
          <cell r="G4873">
            <v>2750</v>
          </cell>
          <cell r="H4873">
            <v>1650</v>
          </cell>
          <cell r="I4873">
            <v>0</v>
          </cell>
          <cell r="J4873">
            <v>0</v>
          </cell>
          <cell r="K4873">
            <v>0</v>
          </cell>
        </row>
        <row r="4874">
          <cell r="E4874" t="str">
            <v>SUB20826</v>
          </cell>
          <cell r="F4874" t="str">
            <v>SUB20826</v>
          </cell>
          <cell r="G4874">
            <v>2750</v>
          </cell>
          <cell r="H4874">
            <v>1650</v>
          </cell>
          <cell r="I4874">
            <v>0</v>
          </cell>
          <cell r="J4874">
            <v>0</v>
          </cell>
          <cell r="K4874">
            <v>0</v>
          </cell>
        </row>
        <row r="4875">
          <cell r="E4875" t="str">
            <v>SUB20900</v>
          </cell>
          <cell r="F4875">
            <v>0</v>
          </cell>
          <cell r="G4875">
            <v>0</v>
          </cell>
          <cell r="I4875">
            <v>1500</v>
          </cell>
          <cell r="J4875">
            <v>950</v>
          </cell>
          <cell r="K4875">
            <v>1300</v>
          </cell>
        </row>
        <row r="4876">
          <cell r="E4876" t="str">
            <v>SUB20901</v>
          </cell>
          <cell r="F4876">
            <v>0</v>
          </cell>
          <cell r="G4876">
            <v>2750</v>
          </cell>
          <cell r="H4876">
            <v>1650</v>
          </cell>
          <cell r="I4876">
            <v>0</v>
          </cell>
          <cell r="J4876">
            <v>0</v>
          </cell>
          <cell r="K4876">
            <v>0</v>
          </cell>
        </row>
        <row r="4877">
          <cell r="E4877" t="str">
            <v>SUB20902</v>
          </cell>
          <cell r="F4877">
            <v>0</v>
          </cell>
          <cell r="G4877">
            <v>2750</v>
          </cell>
          <cell r="H4877">
            <v>1650</v>
          </cell>
          <cell r="I4877">
            <v>0</v>
          </cell>
          <cell r="J4877">
            <v>0</v>
          </cell>
          <cell r="K4877">
            <v>0</v>
          </cell>
        </row>
        <row r="4878">
          <cell r="E4878" t="str">
            <v>SUB20903</v>
          </cell>
          <cell r="F4878">
            <v>0</v>
          </cell>
          <cell r="G4878">
            <v>2750</v>
          </cell>
          <cell r="H4878">
            <v>1650</v>
          </cell>
          <cell r="I4878">
            <v>0</v>
          </cell>
          <cell r="J4878">
            <v>0</v>
          </cell>
          <cell r="K4878">
            <v>0</v>
          </cell>
        </row>
        <row r="4879">
          <cell r="E4879" t="str">
            <v>SUB20904</v>
          </cell>
          <cell r="F4879">
            <v>0</v>
          </cell>
          <cell r="G4879">
            <v>2750</v>
          </cell>
          <cell r="H4879">
            <v>1650</v>
          </cell>
          <cell r="I4879">
            <v>0</v>
          </cell>
          <cell r="J4879">
            <v>0</v>
          </cell>
          <cell r="K4879">
            <v>0</v>
          </cell>
        </row>
        <row r="4880">
          <cell r="E4880" t="str">
            <v>SUB20905</v>
          </cell>
          <cell r="F4880">
            <v>0</v>
          </cell>
          <cell r="G4880">
            <v>2750</v>
          </cell>
          <cell r="H4880">
            <v>1650</v>
          </cell>
          <cell r="I4880">
            <v>0</v>
          </cell>
          <cell r="J4880">
            <v>0</v>
          </cell>
          <cell r="K4880">
            <v>0</v>
          </cell>
        </row>
        <row r="4881">
          <cell r="E4881" t="str">
            <v>SUB20906</v>
          </cell>
          <cell r="F4881">
            <v>0</v>
          </cell>
          <cell r="G4881">
            <v>2750</v>
          </cell>
          <cell r="H4881">
            <v>1650</v>
          </cell>
          <cell r="I4881">
            <v>0</v>
          </cell>
          <cell r="J4881">
            <v>0</v>
          </cell>
          <cell r="K4881">
            <v>0</v>
          </cell>
        </row>
        <row r="4882">
          <cell r="E4882" t="str">
            <v>SUB20907</v>
          </cell>
          <cell r="F4882">
            <v>0</v>
          </cell>
          <cell r="G4882">
            <v>2750</v>
          </cell>
          <cell r="H4882">
            <v>1650</v>
          </cell>
          <cell r="I4882">
            <v>0</v>
          </cell>
          <cell r="J4882">
            <v>0</v>
          </cell>
          <cell r="K4882">
            <v>0</v>
          </cell>
        </row>
        <row r="4883">
          <cell r="E4883" t="str">
            <v>SUB20908</v>
          </cell>
          <cell r="F4883">
            <v>0</v>
          </cell>
          <cell r="G4883">
            <v>2750</v>
          </cell>
          <cell r="H4883">
            <v>1650</v>
          </cell>
          <cell r="I4883">
            <v>0</v>
          </cell>
          <cell r="J4883">
            <v>0</v>
          </cell>
          <cell r="K4883">
            <v>0</v>
          </cell>
        </row>
        <row r="4884">
          <cell r="E4884" t="str">
            <v>SUB20909</v>
          </cell>
          <cell r="F4884">
            <v>0</v>
          </cell>
          <cell r="G4884">
            <v>2750</v>
          </cell>
          <cell r="H4884">
            <v>1650</v>
          </cell>
          <cell r="I4884">
            <v>0</v>
          </cell>
          <cell r="J4884">
            <v>0</v>
          </cell>
          <cell r="K4884">
            <v>0</v>
          </cell>
        </row>
        <row r="4885">
          <cell r="E4885" t="str">
            <v>SUB20910</v>
          </cell>
          <cell r="F4885">
            <v>0</v>
          </cell>
          <cell r="G4885">
            <v>2750</v>
          </cell>
          <cell r="H4885">
            <v>1650</v>
          </cell>
          <cell r="I4885">
            <v>0</v>
          </cell>
          <cell r="J4885">
            <v>0</v>
          </cell>
          <cell r="K4885">
            <v>0</v>
          </cell>
        </row>
        <row r="4886">
          <cell r="E4886" t="str">
            <v>SUB20911</v>
          </cell>
          <cell r="F4886">
            <v>0</v>
          </cell>
          <cell r="G4886">
            <v>2750</v>
          </cell>
          <cell r="H4886">
            <v>1650</v>
          </cell>
          <cell r="I4886">
            <v>0</v>
          </cell>
          <cell r="J4886">
            <v>0</v>
          </cell>
          <cell r="K4886">
            <v>0</v>
          </cell>
        </row>
        <row r="4887">
          <cell r="E4887" t="str">
            <v>SUB20912</v>
          </cell>
          <cell r="F4887">
            <v>0</v>
          </cell>
          <cell r="G4887">
            <v>2750</v>
          </cell>
          <cell r="H4887">
            <v>1650</v>
          </cell>
          <cell r="I4887">
            <v>0</v>
          </cell>
          <cell r="J4887">
            <v>0</v>
          </cell>
          <cell r="K4887">
            <v>0</v>
          </cell>
        </row>
        <row r="4888">
          <cell r="E4888" t="str">
            <v>SUB20913</v>
          </cell>
          <cell r="F4888">
            <v>0</v>
          </cell>
          <cell r="G4888">
            <v>2750</v>
          </cell>
          <cell r="H4888">
            <v>1650</v>
          </cell>
          <cell r="I4888">
            <v>0</v>
          </cell>
          <cell r="J4888">
            <v>0</v>
          </cell>
          <cell r="K4888">
            <v>0</v>
          </cell>
        </row>
        <row r="4889">
          <cell r="E4889" t="str">
            <v>SUB20914</v>
          </cell>
          <cell r="F4889">
            <v>0</v>
          </cell>
          <cell r="G4889">
            <v>2750</v>
          </cell>
          <cell r="H4889">
            <v>1650</v>
          </cell>
          <cell r="I4889">
            <v>0</v>
          </cell>
          <cell r="J4889">
            <v>0</v>
          </cell>
          <cell r="K4889">
            <v>0</v>
          </cell>
        </row>
        <row r="4890">
          <cell r="E4890" t="str">
            <v>SUB20915</v>
          </cell>
          <cell r="F4890">
            <v>0</v>
          </cell>
          <cell r="G4890">
            <v>2750</v>
          </cell>
          <cell r="H4890">
            <v>1650</v>
          </cell>
          <cell r="I4890">
            <v>0</v>
          </cell>
          <cell r="J4890">
            <v>0</v>
          </cell>
          <cell r="K4890">
            <v>0</v>
          </cell>
        </row>
        <row r="4891">
          <cell r="E4891" t="str">
            <v>SUB20916</v>
          </cell>
          <cell r="F4891">
            <v>0</v>
          </cell>
          <cell r="G4891">
            <v>2750</v>
          </cell>
          <cell r="H4891">
            <v>1650</v>
          </cell>
          <cell r="I4891">
            <v>0</v>
          </cell>
          <cell r="J4891">
            <v>0</v>
          </cell>
          <cell r="K4891">
            <v>0</v>
          </cell>
        </row>
        <row r="4892">
          <cell r="E4892" t="str">
            <v>SUB20917</v>
          </cell>
          <cell r="F4892">
            <v>0</v>
          </cell>
          <cell r="G4892">
            <v>2750</v>
          </cell>
          <cell r="H4892">
            <v>1650</v>
          </cell>
          <cell r="I4892">
            <v>0</v>
          </cell>
          <cell r="J4892">
            <v>0</v>
          </cell>
          <cell r="K4892">
            <v>0</v>
          </cell>
        </row>
        <row r="4893">
          <cell r="E4893" t="str">
            <v>SUB20918</v>
          </cell>
          <cell r="F4893">
            <v>0</v>
          </cell>
          <cell r="G4893">
            <v>2750</v>
          </cell>
          <cell r="H4893">
            <v>1650</v>
          </cell>
          <cell r="I4893">
            <v>0</v>
          </cell>
          <cell r="J4893">
            <v>0</v>
          </cell>
          <cell r="K4893">
            <v>0</v>
          </cell>
        </row>
        <row r="4894">
          <cell r="E4894" t="str">
            <v>SUB20919</v>
          </cell>
          <cell r="F4894">
            <v>0</v>
          </cell>
          <cell r="G4894">
            <v>2750</v>
          </cell>
          <cell r="H4894">
            <v>1650</v>
          </cell>
          <cell r="I4894">
            <v>0</v>
          </cell>
          <cell r="J4894">
            <v>0</v>
          </cell>
          <cell r="K4894">
            <v>0</v>
          </cell>
        </row>
        <row r="4895">
          <cell r="E4895" t="str">
            <v>SUB21000</v>
          </cell>
          <cell r="F4895">
            <v>0</v>
          </cell>
          <cell r="G4895">
            <v>0</v>
          </cell>
          <cell r="I4895">
            <v>1500</v>
          </cell>
          <cell r="J4895">
            <v>950</v>
          </cell>
          <cell r="K4895">
            <v>1300</v>
          </cell>
        </row>
        <row r="4896">
          <cell r="E4896" t="str">
            <v>SUB21001</v>
          </cell>
          <cell r="F4896">
            <v>0</v>
          </cell>
          <cell r="G4896">
            <v>2750</v>
          </cell>
          <cell r="H4896">
            <v>1650</v>
          </cell>
          <cell r="I4896">
            <v>0</v>
          </cell>
          <cell r="J4896">
            <v>0</v>
          </cell>
          <cell r="K4896">
            <v>0</v>
          </cell>
        </row>
        <row r="4897">
          <cell r="E4897" t="str">
            <v>SUB21002</v>
          </cell>
          <cell r="F4897">
            <v>0</v>
          </cell>
          <cell r="G4897">
            <v>2750</v>
          </cell>
          <cell r="H4897">
            <v>1650</v>
          </cell>
          <cell r="I4897">
            <v>0</v>
          </cell>
          <cell r="J4897">
            <v>0</v>
          </cell>
          <cell r="K4897">
            <v>0</v>
          </cell>
        </row>
        <row r="4898">
          <cell r="E4898" t="str">
            <v>SUB21003</v>
          </cell>
          <cell r="F4898">
            <v>0</v>
          </cell>
          <cell r="G4898">
            <v>2750</v>
          </cell>
          <cell r="H4898">
            <v>1650</v>
          </cell>
          <cell r="I4898">
            <v>0</v>
          </cell>
          <cell r="J4898">
            <v>0</v>
          </cell>
          <cell r="K4898">
            <v>0</v>
          </cell>
        </row>
        <row r="4899">
          <cell r="E4899" t="str">
            <v>SUB21004</v>
          </cell>
          <cell r="F4899">
            <v>0</v>
          </cell>
          <cell r="G4899">
            <v>2750</v>
          </cell>
          <cell r="H4899">
            <v>1650</v>
          </cell>
          <cell r="I4899">
            <v>0</v>
          </cell>
          <cell r="J4899">
            <v>0</v>
          </cell>
          <cell r="K4899">
            <v>0</v>
          </cell>
        </row>
        <row r="4900">
          <cell r="E4900" t="str">
            <v>SUB21005</v>
          </cell>
          <cell r="F4900">
            <v>0</v>
          </cell>
          <cell r="G4900">
            <v>2750</v>
          </cell>
          <cell r="H4900">
            <v>1650</v>
          </cell>
          <cell r="I4900">
            <v>0</v>
          </cell>
          <cell r="J4900">
            <v>0</v>
          </cell>
          <cell r="K4900">
            <v>0</v>
          </cell>
        </row>
        <row r="4901">
          <cell r="E4901" t="str">
            <v>SUB21006</v>
          </cell>
          <cell r="F4901">
            <v>0</v>
          </cell>
          <cell r="G4901">
            <v>2750</v>
          </cell>
          <cell r="H4901">
            <v>1650</v>
          </cell>
          <cell r="I4901">
            <v>0</v>
          </cell>
          <cell r="J4901">
            <v>0</v>
          </cell>
          <cell r="K4901">
            <v>0</v>
          </cell>
        </row>
        <row r="4902">
          <cell r="E4902" t="str">
            <v>SUB21008</v>
          </cell>
          <cell r="F4902">
            <v>0</v>
          </cell>
          <cell r="G4902">
            <v>2750</v>
          </cell>
          <cell r="H4902">
            <v>1650</v>
          </cell>
          <cell r="I4902">
            <v>0</v>
          </cell>
          <cell r="J4902">
            <v>0</v>
          </cell>
          <cell r="K4902">
            <v>0</v>
          </cell>
        </row>
        <row r="4903">
          <cell r="E4903" t="str">
            <v>SUB21009</v>
          </cell>
          <cell r="F4903">
            <v>0</v>
          </cell>
          <cell r="G4903">
            <v>2750</v>
          </cell>
          <cell r="H4903">
            <v>1650</v>
          </cell>
          <cell r="I4903">
            <v>0</v>
          </cell>
          <cell r="J4903">
            <v>0</v>
          </cell>
          <cell r="K4903">
            <v>0</v>
          </cell>
        </row>
        <row r="4904">
          <cell r="E4904" t="str">
            <v>SUB21010</v>
          </cell>
          <cell r="F4904">
            <v>0</v>
          </cell>
          <cell r="G4904">
            <v>2750</v>
          </cell>
          <cell r="H4904">
            <v>1650</v>
          </cell>
          <cell r="I4904">
            <v>0</v>
          </cell>
          <cell r="J4904">
            <v>0</v>
          </cell>
          <cell r="K4904">
            <v>0</v>
          </cell>
        </row>
        <row r="4905">
          <cell r="E4905" t="str">
            <v>SUB21011</v>
          </cell>
          <cell r="F4905">
            <v>0</v>
          </cell>
          <cell r="G4905">
            <v>2750</v>
          </cell>
          <cell r="H4905">
            <v>1650</v>
          </cell>
          <cell r="I4905">
            <v>0</v>
          </cell>
          <cell r="J4905">
            <v>0</v>
          </cell>
          <cell r="K4905">
            <v>0</v>
          </cell>
        </row>
        <row r="4906">
          <cell r="E4906" t="str">
            <v>SUB21012</v>
          </cell>
          <cell r="F4906">
            <v>0</v>
          </cell>
          <cell r="G4906">
            <v>2750</v>
          </cell>
          <cell r="H4906">
            <v>1650</v>
          </cell>
          <cell r="I4906">
            <v>0</v>
          </cell>
          <cell r="J4906">
            <v>0</v>
          </cell>
          <cell r="K4906">
            <v>0</v>
          </cell>
        </row>
        <row r="4907">
          <cell r="E4907" t="str">
            <v>SUB21013</v>
          </cell>
          <cell r="F4907">
            <v>0</v>
          </cell>
          <cell r="G4907">
            <v>2750</v>
          </cell>
          <cell r="H4907">
            <v>1650</v>
          </cell>
          <cell r="I4907">
            <v>0</v>
          </cell>
          <cell r="J4907">
            <v>0</v>
          </cell>
          <cell r="K4907">
            <v>0</v>
          </cell>
        </row>
        <row r="4908">
          <cell r="E4908" t="str">
            <v>SUB21014</v>
          </cell>
          <cell r="F4908">
            <v>0</v>
          </cell>
          <cell r="G4908">
            <v>2750</v>
          </cell>
          <cell r="H4908">
            <v>1650</v>
          </cell>
          <cell r="I4908">
            <v>0</v>
          </cell>
          <cell r="J4908">
            <v>0</v>
          </cell>
          <cell r="K4908">
            <v>0</v>
          </cell>
        </row>
        <row r="4909">
          <cell r="E4909" t="str">
            <v>SUB21015</v>
          </cell>
          <cell r="F4909">
            <v>0</v>
          </cell>
          <cell r="G4909">
            <v>2750</v>
          </cell>
          <cell r="H4909">
            <v>1650</v>
          </cell>
          <cell r="I4909">
            <v>0</v>
          </cell>
          <cell r="J4909">
            <v>0</v>
          </cell>
          <cell r="K4909">
            <v>0</v>
          </cell>
        </row>
        <row r="4910">
          <cell r="E4910" t="str">
            <v>SUB21016</v>
          </cell>
          <cell r="F4910">
            <v>0</v>
          </cell>
          <cell r="G4910">
            <v>2750</v>
          </cell>
          <cell r="H4910">
            <v>1650</v>
          </cell>
          <cell r="I4910">
            <v>0</v>
          </cell>
          <cell r="J4910">
            <v>0</v>
          </cell>
          <cell r="K4910">
            <v>0</v>
          </cell>
        </row>
        <row r="4911">
          <cell r="E4911" t="str">
            <v>SUB21017</v>
          </cell>
          <cell r="F4911">
            <v>0</v>
          </cell>
          <cell r="G4911">
            <v>2750</v>
          </cell>
          <cell r="H4911">
            <v>1650</v>
          </cell>
          <cell r="I4911">
            <v>0</v>
          </cell>
          <cell r="J4911">
            <v>0</v>
          </cell>
          <cell r="K4911">
            <v>0</v>
          </cell>
        </row>
        <row r="4912">
          <cell r="E4912" t="str">
            <v>SUB21018</v>
          </cell>
          <cell r="F4912">
            <v>0</v>
          </cell>
          <cell r="G4912">
            <v>2750</v>
          </cell>
          <cell r="H4912">
            <v>1650</v>
          </cell>
          <cell r="I4912">
            <v>0</v>
          </cell>
          <cell r="J4912">
            <v>0</v>
          </cell>
          <cell r="K4912">
            <v>0</v>
          </cell>
        </row>
        <row r="4913">
          <cell r="E4913" t="str">
            <v>SUB21019</v>
          </cell>
          <cell r="F4913">
            <v>0</v>
          </cell>
          <cell r="G4913">
            <v>2750</v>
          </cell>
          <cell r="H4913">
            <v>1650</v>
          </cell>
          <cell r="I4913">
            <v>0</v>
          </cell>
          <cell r="J4913">
            <v>0</v>
          </cell>
          <cell r="K4913">
            <v>0</v>
          </cell>
        </row>
        <row r="4914">
          <cell r="E4914" t="str">
            <v>SUB22000</v>
          </cell>
          <cell r="F4914">
            <v>0</v>
          </cell>
          <cell r="G4914">
            <v>0</v>
          </cell>
          <cell r="I4914">
            <v>1500</v>
          </cell>
          <cell r="J4914">
            <v>950</v>
          </cell>
          <cell r="K4914">
            <v>1300</v>
          </cell>
        </row>
        <row r="4915">
          <cell r="E4915" t="str">
            <v>SUB22001</v>
          </cell>
          <cell r="F4915">
            <v>0</v>
          </cell>
          <cell r="G4915">
            <v>2750</v>
          </cell>
          <cell r="H4915">
            <v>1650</v>
          </cell>
          <cell r="I4915">
            <v>0</v>
          </cell>
          <cell r="J4915">
            <v>0</v>
          </cell>
          <cell r="K4915">
            <v>0</v>
          </cell>
        </row>
        <row r="4916">
          <cell r="E4916" t="str">
            <v>SUB22002</v>
          </cell>
          <cell r="F4916">
            <v>0</v>
          </cell>
          <cell r="G4916">
            <v>2750</v>
          </cell>
          <cell r="H4916">
            <v>1650</v>
          </cell>
          <cell r="I4916">
            <v>0</v>
          </cell>
          <cell r="J4916">
            <v>0</v>
          </cell>
          <cell r="K4916">
            <v>0</v>
          </cell>
        </row>
        <row r="4917">
          <cell r="E4917" t="str">
            <v>SUB22003</v>
          </cell>
          <cell r="F4917">
            <v>0</v>
          </cell>
          <cell r="G4917">
            <v>2750</v>
          </cell>
          <cell r="H4917">
            <v>1650</v>
          </cell>
          <cell r="I4917">
            <v>0</v>
          </cell>
          <cell r="J4917">
            <v>0</v>
          </cell>
          <cell r="K4917">
            <v>0</v>
          </cell>
        </row>
        <row r="4918">
          <cell r="E4918" t="str">
            <v>SUB22004</v>
          </cell>
          <cell r="F4918">
            <v>0</v>
          </cell>
          <cell r="G4918">
            <v>2750</v>
          </cell>
          <cell r="H4918">
            <v>1650</v>
          </cell>
          <cell r="I4918">
            <v>0</v>
          </cell>
          <cell r="J4918">
            <v>0</v>
          </cell>
          <cell r="K4918">
            <v>0</v>
          </cell>
        </row>
        <row r="4919">
          <cell r="E4919" t="str">
            <v>SUB22005</v>
          </cell>
          <cell r="F4919">
            <v>0</v>
          </cell>
          <cell r="G4919">
            <v>2750</v>
          </cell>
          <cell r="H4919">
            <v>1650</v>
          </cell>
          <cell r="I4919">
            <v>0</v>
          </cell>
          <cell r="J4919">
            <v>0</v>
          </cell>
          <cell r="K4919">
            <v>0</v>
          </cell>
        </row>
        <row r="4920">
          <cell r="E4920" t="str">
            <v>SUB22006</v>
          </cell>
          <cell r="F4920">
            <v>0</v>
          </cell>
          <cell r="G4920">
            <v>2750</v>
          </cell>
          <cell r="H4920">
            <v>1650</v>
          </cell>
          <cell r="I4920">
            <v>0</v>
          </cell>
          <cell r="J4920">
            <v>0</v>
          </cell>
          <cell r="K4920">
            <v>0</v>
          </cell>
        </row>
        <row r="4921">
          <cell r="E4921" t="str">
            <v>SUB22007</v>
          </cell>
          <cell r="F4921">
            <v>0</v>
          </cell>
          <cell r="G4921">
            <v>2750</v>
          </cell>
          <cell r="H4921">
            <v>1650</v>
          </cell>
          <cell r="I4921">
            <v>0</v>
          </cell>
          <cell r="J4921">
            <v>0</v>
          </cell>
          <cell r="K4921">
            <v>0</v>
          </cell>
        </row>
        <row r="4922">
          <cell r="E4922" t="str">
            <v>SUB22008</v>
          </cell>
          <cell r="F4922">
            <v>0</v>
          </cell>
          <cell r="G4922">
            <v>2750</v>
          </cell>
          <cell r="H4922">
            <v>1650</v>
          </cell>
          <cell r="I4922">
            <v>0</v>
          </cell>
          <cell r="J4922">
            <v>0</v>
          </cell>
          <cell r="K4922">
            <v>0</v>
          </cell>
        </row>
        <row r="4923">
          <cell r="E4923" t="str">
            <v>SUB22009</v>
          </cell>
          <cell r="F4923">
            <v>0</v>
          </cell>
          <cell r="G4923">
            <v>2750</v>
          </cell>
          <cell r="H4923">
            <v>1650</v>
          </cell>
          <cell r="I4923">
            <v>0</v>
          </cell>
          <cell r="J4923">
            <v>0</v>
          </cell>
          <cell r="K4923">
            <v>0</v>
          </cell>
        </row>
        <row r="4924">
          <cell r="E4924" t="str">
            <v>SUB22010</v>
          </cell>
          <cell r="F4924">
            <v>0</v>
          </cell>
          <cell r="G4924">
            <v>2750</v>
          </cell>
          <cell r="H4924">
            <v>1650</v>
          </cell>
          <cell r="I4924">
            <v>0</v>
          </cell>
          <cell r="J4924">
            <v>0</v>
          </cell>
          <cell r="K4924">
            <v>0</v>
          </cell>
        </row>
        <row r="4925">
          <cell r="E4925" t="str">
            <v>SUB22011</v>
          </cell>
          <cell r="F4925">
            <v>0</v>
          </cell>
          <cell r="G4925">
            <v>2750</v>
          </cell>
          <cell r="H4925">
            <v>1650</v>
          </cell>
          <cell r="I4925">
            <v>0</v>
          </cell>
          <cell r="J4925">
            <v>0</v>
          </cell>
          <cell r="K4925">
            <v>0</v>
          </cell>
        </row>
        <row r="4926">
          <cell r="E4926" t="str">
            <v>SUB22012</v>
          </cell>
          <cell r="F4926">
            <v>0</v>
          </cell>
          <cell r="G4926">
            <v>2750</v>
          </cell>
          <cell r="H4926">
            <v>1650</v>
          </cell>
          <cell r="I4926">
            <v>0</v>
          </cell>
          <cell r="J4926">
            <v>0</v>
          </cell>
          <cell r="K4926">
            <v>0</v>
          </cell>
        </row>
        <row r="4927">
          <cell r="E4927" t="str">
            <v>SUB22013</v>
          </cell>
          <cell r="F4927">
            <v>0</v>
          </cell>
          <cell r="G4927">
            <v>2750</v>
          </cell>
          <cell r="H4927">
            <v>1650</v>
          </cell>
          <cell r="I4927">
            <v>0</v>
          </cell>
          <cell r="J4927">
            <v>0</v>
          </cell>
          <cell r="K4927">
            <v>0</v>
          </cell>
        </row>
        <row r="4928">
          <cell r="E4928" t="str">
            <v>TGR10000</v>
          </cell>
          <cell r="F4928">
            <v>0</v>
          </cell>
          <cell r="G4928">
            <v>0</v>
          </cell>
          <cell r="I4928">
            <v>0</v>
          </cell>
          <cell r="J4928">
            <v>950</v>
          </cell>
          <cell r="K4928">
            <v>1300</v>
          </cell>
        </row>
        <row r="4929">
          <cell r="E4929" t="str">
            <v>TGR10036</v>
          </cell>
          <cell r="F4929">
            <v>0</v>
          </cell>
          <cell r="G4929">
            <v>0</v>
          </cell>
          <cell r="I4929">
            <v>0</v>
          </cell>
          <cell r="J4929">
            <v>950</v>
          </cell>
          <cell r="K4929">
            <v>1300</v>
          </cell>
        </row>
        <row r="4930">
          <cell r="E4930" t="str">
            <v>TGR10046</v>
          </cell>
          <cell r="F4930">
            <v>0</v>
          </cell>
          <cell r="G4930">
            <v>0</v>
          </cell>
          <cell r="I4930">
            <v>0</v>
          </cell>
          <cell r="J4930">
            <v>950</v>
          </cell>
          <cell r="K4930">
            <v>1300</v>
          </cell>
        </row>
        <row r="4931">
          <cell r="E4931" t="str">
            <v>TGR10047</v>
          </cell>
          <cell r="F4931">
            <v>0</v>
          </cell>
          <cell r="G4931">
            <v>0</v>
          </cell>
          <cell r="I4931">
            <v>0</v>
          </cell>
          <cell r="J4931">
            <v>950</v>
          </cell>
          <cell r="K4931">
            <v>1300</v>
          </cell>
        </row>
        <row r="4932">
          <cell r="E4932" t="str">
            <v>TGR10048</v>
          </cell>
          <cell r="F4932">
            <v>0</v>
          </cell>
          <cell r="G4932">
            <v>0</v>
          </cell>
          <cell r="I4932">
            <v>0</v>
          </cell>
          <cell r="J4932">
            <v>950</v>
          </cell>
          <cell r="K4932">
            <v>1300</v>
          </cell>
        </row>
        <row r="4933">
          <cell r="E4933" t="str">
            <v>TGR10049</v>
          </cell>
          <cell r="F4933">
            <v>0</v>
          </cell>
          <cell r="G4933">
            <v>0</v>
          </cell>
          <cell r="I4933">
            <v>0</v>
          </cell>
          <cell r="J4933">
            <v>950</v>
          </cell>
          <cell r="K4933">
            <v>1300</v>
          </cell>
        </row>
        <row r="4934">
          <cell r="E4934" t="str">
            <v>TGR10050</v>
          </cell>
          <cell r="F4934">
            <v>0</v>
          </cell>
          <cell r="G4934">
            <v>0</v>
          </cell>
          <cell r="I4934">
            <v>0</v>
          </cell>
          <cell r="J4934">
            <v>950</v>
          </cell>
          <cell r="K4934">
            <v>1300</v>
          </cell>
        </row>
        <row r="4935">
          <cell r="E4935" t="str">
            <v>TGR10051</v>
          </cell>
          <cell r="F4935">
            <v>0</v>
          </cell>
          <cell r="G4935">
            <v>0</v>
          </cell>
          <cell r="I4935">
            <v>0</v>
          </cell>
          <cell r="J4935">
            <v>950</v>
          </cell>
          <cell r="K4935">
            <v>1300</v>
          </cell>
        </row>
        <row r="4936">
          <cell r="E4936" t="str">
            <v>TGR10052</v>
          </cell>
          <cell r="F4936">
            <v>0</v>
          </cell>
          <cell r="G4936">
            <v>0</v>
          </cell>
          <cell r="I4936">
            <v>0</v>
          </cell>
          <cell r="J4936">
            <v>950</v>
          </cell>
          <cell r="K4936">
            <v>1300</v>
          </cell>
        </row>
        <row r="4937">
          <cell r="E4937" t="str">
            <v>TGR10053</v>
          </cell>
          <cell r="F4937">
            <v>0</v>
          </cell>
          <cell r="G4937">
            <v>0</v>
          </cell>
          <cell r="I4937">
            <v>0</v>
          </cell>
          <cell r="J4937">
            <v>950</v>
          </cell>
          <cell r="K4937">
            <v>1300</v>
          </cell>
        </row>
        <row r="4938">
          <cell r="E4938" t="str">
            <v>TGR10054</v>
          </cell>
          <cell r="F4938">
            <v>0</v>
          </cell>
          <cell r="G4938">
            <v>0</v>
          </cell>
          <cell r="I4938">
            <v>0</v>
          </cell>
          <cell r="J4938">
            <v>950</v>
          </cell>
          <cell r="K4938">
            <v>1300</v>
          </cell>
        </row>
        <row r="4939">
          <cell r="E4939" t="str">
            <v>TGR10055</v>
          </cell>
          <cell r="F4939">
            <v>0</v>
          </cell>
          <cell r="G4939">
            <v>0</v>
          </cell>
          <cell r="I4939">
            <v>0</v>
          </cell>
          <cell r="J4939">
            <v>950</v>
          </cell>
          <cell r="K4939">
            <v>1300</v>
          </cell>
        </row>
        <row r="4940">
          <cell r="E4940" t="str">
            <v>TGR10056</v>
          </cell>
          <cell r="F4940">
            <v>0</v>
          </cell>
          <cell r="G4940">
            <v>0</v>
          </cell>
          <cell r="I4940">
            <v>0</v>
          </cell>
          <cell r="J4940">
            <v>950</v>
          </cell>
          <cell r="K4940">
            <v>1300</v>
          </cell>
        </row>
        <row r="4941">
          <cell r="E4941" t="str">
            <v>TGR10100</v>
          </cell>
          <cell r="F4941">
            <v>0</v>
          </cell>
          <cell r="I4941">
            <v>0</v>
          </cell>
          <cell r="J4941">
            <v>950</v>
          </cell>
          <cell r="K4941">
            <v>1300</v>
          </cell>
        </row>
        <row r="4942">
          <cell r="E4942" t="str">
            <v>TGR10101</v>
          </cell>
          <cell r="F4942">
            <v>0</v>
          </cell>
          <cell r="I4942">
            <v>0</v>
          </cell>
          <cell r="J4942">
            <v>950</v>
          </cell>
          <cell r="K4942">
            <v>1300</v>
          </cell>
        </row>
        <row r="4943">
          <cell r="E4943" t="str">
            <v>TGR10102</v>
          </cell>
          <cell r="F4943">
            <v>0</v>
          </cell>
          <cell r="I4943">
            <v>0</v>
          </cell>
          <cell r="J4943">
            <v>950</v>
          </cell>
          <cell r="K4943">
            <v>1300</v>
          </cell>
        </row>
        <row r="4944">
          <cell r="E4944" t="str">
            <v>TGR10103</v>
          </cell>
          <cell r="F4944">
            <v>0</v>
          </cell>
          <cell r="G4944">
            <v>2750</v>
          </cell>
          <cell r="H4944">
            <v>1650</v>
          </cell>
          <cell r="I4944">
            <v>0</v>
          </cell>
          <cell r="J4944">
            <v>0</v>
          </cell>
          <cell r="K4944">
            <v>0</v>
          </cell>
        </row>
        <row r="4945">
          <cell r="E4945" t="str">
            <v>TGR10104</v>
          </cell>
          <cell r="F4945">
            <v>0</v>
          </cell>
          <cell r="I4945">
            <v>0</v>
          </cell>
          <cell r="J4945">
            <v>950</v>
          </cell>
          <cell r="K4945">
            <v>1300</v>
          </cell>
        </row>
        <row r="4946">
          <cell r="E4946" t="str">
            <v>TGR10105</v>
          </cell>
          <cell r="F4946">
            <v>0</v>
          </cell>
          <cell r="G4946">
            <v>2750</v>
          </cell>
          <cell r="H4946">
            <v>1650</v>
          </cell>
          <cell r="I4946">
            <v>0</v>
          </cell>
          <cell r="J4946">
            <v>0</v>
          </cell>
          <cell r="K4946">
            <v>0</v>
          </cell>
        </row>
        <row r="4947">
          <cell r="E4947" t="str">
            <v>TGR10106</v>
          </cell>
          <cell r="F4947">
            <v>0</v>
          </cell>
          <cell r="G4947">
            <v>2750</v>
          </cell>
          <cell r="H4947">
            <v>1650</v>
          </cell>
          <cell r="I4947">
            <v>0</v>
          </cell>
          <cell r="J4947">
            <v>0</v>
          </cell>
          <cell r="K4947">
            <v>0</v>
          </cell>
        </row>
        <row r="4948">
          <cell r="E4948" t="str">
            <v>TGR10107</v>
          </cell>
          <cell r="F4948">
            <v>0</v>
          </cell>
          <cell r="I4948">
            <v>0</v>
          </cell>
          <cell r="J4948">
            <v>950</v>
          </cell>
          <cell r="K4948">
            <v>1300</v>
          </cell>
        </row>
        <row r="4949">
          <cell r="E4949" t="str">
            <v>TGR10108</v>
          </cell>
          <cell r="F4949">
            <v>0</v>
          </cell>
          <cell r="I4949">
            <v>0</v>
          </cell>
          <cell r="J4949">
            <v>950</v>
          </cell>
          <cell r="K4949">
            <v>1300</v>
          </cell>
        </row>
        <row r="4950">
          <cell r="E4950" t="str">
            <v>TGR10109</v>
          </cell>
          <cell r="F4950">
            <v>0</v>
          </cell>
          <cell r="I4950">
            <v>0</v>
          </cell>
          <cell r="J4950">
            <v>950</v>
          </cell>
          <cell r="K4950">
            <v>1300</v>
          </cell>
        </row>
        <row r="4951">
          <cell r="E4951" t="str">
            <v>TGR10110</v>
          </cell>
          <cell r="F4951">
            <v>0</v>
          </cell>
          <cell r="G4951">
            <v>2750</v>
          </cell>
          <cell r="H4951">
            <v>1650</v>
          </cell>
          <cell r="I4951">
            <v>0</v>
          </cell>
          <cell r="J4951">
            <v>0</v>
          </cell>
          <cell r="K4951">
            <v>0</v>
          </cell>
        </row>
        <row r="4952">
          <cell r="E4952" t="str">
            <v>TGR10111</v>
          </cell>
          <cell r="F4952">
            <v>0</v>
          </cell>
          <cell r="J4952">
            <v>950</v>
          </cell>
          <cell r="K4952">
            <v>1300</v>
          </cell>
        </row>
        <row r="4953">
          <cell r="E4953" t="str">
            <v>TGR10112</v>
          </cell>
          <cell r="F4953">
            <v>0</v>
          </cell>
          <cell r="J4953">
            <v>950</v>
          </cell>
          <cell r="K4953">
            <v>1300</v>
          </cell>
        </row>
        <row r="4954">
          <cell r="E4954" t="str">
            <v>TGR10113</v>
          </cell>
          <cell r="F4954">
            <v>0</v>
          </cell>
          <cell r="J4954">
            <v>950</v>
          </cell>
          <cell r="K4954">
            <v>1300</v>
          </cell>
        </row>
        <row r="4955">
          <cell r="E4955" t="str">
            <v>TGR10114</v>
          </cell>
          <cell r="F4955">
            <v>0</v>
          </cell>
          <cell r="J4955">
            <v>950</v>
          </cell>
          <cell r="K4955">
            <v>1300</v>
          </cell>
        </row>
        <row r="4956">
          <cell r="E4956" t="str">
            <v>TGR10115</v>
          </cell>
          <cell r="F4956">
            <v>0</v>
          </cell>
          <cell r="J4956">
            <v>950</v>
          </cell>
          <cell r="K4956">
            <v>1300</v>
          </cell>
        </row>
        <row r="4957">
          <cell r="E4957" t="str">
            <v>TGR10116</v>
          </cell>
          <cell r="F4957">
            <v>0</v>
          </cell>
          <cell r="J4957">
            <v>950</v>
          </cell>
          <cell r="K4957">
            <v>1300</v>
          </cell>
        </row>
        <row r="4958">
          <cell r="E4958" t="str">
            <v>TGR10117</v>
          </cell>
          <cell r="F4958">
            <v>0</v>
          </cell>
          <cell r="J4958">
            <v>950</v>
          </cell>
          <cell r="K4958">
            <v>1300</v>
          </cell>
        </row>
        <row r="4959">
          <cell r="E4959" t="str">
            <v>TGR10118</v>
          </cell>
          <cell r="F4959">
            <v>0</v>
          </cell>
          <cell r="J4959">
            <v>950</v>
          </cell>
          <cell r="K4959">
            <v>1300</v>
          </cell>
        </row>
        <row r="4960">
          <cell r="E4960" t="str">
            <v>TGR10119</v>
          </cell>
          <cell r="F4960">
            <v>0</v>
          </cell>
          <cell r="G4960">
            <v>2750</v>
          </cell>
          <cell r="H4960">
            <v>1650</v>
          </cell>
          <cell r="I4960">
            <v>0</v>
          </cell>
          <cell r="J4960">
            <v>0</v>
          </cell>
          <cell r="K4960">
            <v>0</v>
          </cell>
        </row>
        <row r="4961">
          <cell r="E4961" t="str">
            <v>TGR10120</v>
          </cell>
          <cell r="F4961">
            <v>0</v>
          </cell>
          <cell r="G4961">
            <v>2750</v>
          </cell>
          <cell r="H4961">
            <v>1650</v>
          </cell>
          <cell r="I4961">
            <v>0</v>
          </cell>
          <cell r="J4961">
            <v>0</v>
          </cell>
          <cell r="K4961">
            <v>0</v>
          </cell>
        </row>
        <row r="4962">
          <cell r="E4962" t="str">
            <v>TGR10121</v>
          </cell>
          <cell r="F4962">
            <v>0</v>
          </cell>
          <cell r="G4962">
            <v>2750</v>
          </cell>
          <cell r="H4962">
            <v>1650</v>
          </cell>
          <cell r="I4962">
            <v>0</v>
          </cell>
          <cell r="J4962">
            <v>0</v>
          </cell>
          <cell r="K4962">
            <v>0</v>
          </cell>
        </row>
        <row r="4963">
          <cell r="E4963" t="str">
            <v>TGR10122</v>
          </cell>
          <cell r="F4963">
            <v>0</v>
          </cell>
          <cell r="I4963">
            <v>0</v>
          </cell>
          <cell r="J4963">
            <v>950</v>
          </cell>
          <cell r="K4963">
            <v>1300</v>
          </cell>
        </row>
        <row r="4964">
          <cell r="E4964" t="str">
            <v>TGR10123</v>
          </cell>
          <cell r="F4964">
            <v>0</v>
          </cell>
          <cell r="I4964">
            <v>0</v>
          </cell>
          <cell r="J4964">
            <v>950</v>
          </cell>
          <cell r="K4964">
            <v>1300</v>
          </cell>
        </row>
        <row r="4965">
          <cell r="E4965" t="str">
            <v>TGR10124</v>
          </cell>
          <cell r="F4965">
            <v>0</v>
          </cell>
          <cell r="G4965">
            <v>2750</v>
          </cell>
          <cell r="H4965">
            <v>1650</v>
          </cell>
          <cell r="I4965">
            <v>0</v>
          </cell>
          <cell r="J4965">
            <v>0</v>
          </cell>
          <cell r="K4965">
            <v>0</v>
          </cell>
        </row>
        <row r="4966">
          <cell r="E4966" t="str">
            <v>TGR10125</v>
          </cell>
          <cell r="F4966">
            <v>0</v>
          </cell>
          <cell r="G4966">
            <v>2750</v>
          </cell>
          <cell r="H4966">
            <v>1650</v>
          </cell>
          <cell r="I4966">
            <v>0</v>
          </cell>
          <cell r="J4966">
            <v>0</v>
          </cell>
          <cell r="K4966">
            <v>0</v>
          </cell>
        </row>
        <row r="4967">
          <cell r="E4967" t="str">
            <v>TIM10000</v>
          </cell>
          <cell r="F4967">
            <v>0</v>
          </cell>
          <cell r="G4967">
            <v>0</v>
          </cell>
          <cell r="I4967">
            <v>20000</v>
          </cell>
          <cell r="J4967">
            <v>3000</v>
          </cell>
          <cell r="K4967">
            <v>3500</v>
          </cell>
        </row>
        <row r="4968">
          <cell r="E4968" t="str">
            <v>TIM10001</v>
          </cell>
          <cell r="F4968">
            <v>0</v>
          </cell>
          <cell r="G4968">
            <v>40000</v>
          </cell>
          <cell r="H4968">
            <v>24000</v>
          </cell>
          <cell r="I4968">
            <v>0</v>
          </cell>
          <cell r="J4968">
            <v>0</v>
          </cell>
          <cell r="K4968">
            <v>0</v>
          </cell>
        </row>
        <row r="4969">
          <cell r="E4969" t="str">
            <v>TIM10002</v>
          </cell>
          <cell r="F4969">
            <v>0</v>
          </cell>
          <cell r="G4969">
            <v>40000</v>
          </cell>
          <cell r="H4969">
            <v>24000</v>
          </cell>
          <cell r="I4969">
            <v>0</v>
          </cell>
          <cell r="J4969">
            <v>0</v>
          </cell>
          <cell r="K4969">
            <v>0</v>
          </cell>
        </row>
        <row r="4970">
          <cell r="E4970" t="str">
            <v>TIM10003</v>
          </cell>
          <cell r="F4970">
            <v>0</v>
          </cell>
          <cell r="G4970">
            <v>40000</v>
          </cell>
          <cell r="H4970">
            <v>24000</v>
          </cell>
          <cell r="I4970">
            <v>0</v>
          </cell>
          <cell r="J4970">
            <v>0</v>
          </cell>
          <cell r="K4970">
            <v>0</v>
          </cell>
        </row>
        <row r="4971">
          <cell r="E4971" t="str">
            <v>TIM10004</v>
          </cell>
          <cell r="F4971">
            <v>0</v>
          </cell>
          <cell r="G4971">
            <v>40000</v>
          </cell>
          <cell r="H4971">
            <v>24000</v>
          </cell>
          <cell r="I4971">
            <v>0</v>
          </cell>
          <cell r="J4971">
            <v>0</v>
          </cell>
          <cell r="K4971">
            <v>0</v>
          </cell>
        </row>
        <row r="4972">
          <cell r="E4972" t="str">
            <v>TIM10005</v>
          </cell>
          <cell r="F4972">
            <v>0</v>
          </cell>
          <cell r="G4972">
            <v>40000</v>
          </cell>
          <cell r="H4972">
            <v>24000</v>
          </cell>
          <cell r="I4972">
            <v>0</v>
          </cell>
          <cell r="J4972">
            <v>0</v>
          </cell>
          <cell r="K4972">
            <v>0</v>
          </cell>
        </row>
        <row r="4973">
          <cell r="E4973" t="str">
            <v>TIM10006</v>
          </cell>
          <cell r="F4973">
            <v>0</v>
          </cell>
          <cell r="G4973">
            <v>40000</v>
          </cell>
          <cell r="H4973">
            <v>24000</v>
          </cell>
          <cell r="I4973">
            <v>0</v>
          </cell>
          <cell r="J4973">
            <v>0</v>
          </cell>
          <cell r="K4973">
            <v>0</v>
          </cell>
        </row>
        <row r="4974">
          <cell r="E4974" t="str">
            <v>TIM10007</v>
          </cell>
          <cell r="F4974">
            <v>0</v>
          </cell>
          <cell r="G4974">
            <v>40000</v>
          </cell>
          <cell r="H4974">
            <v>24000</v>
          </cell>
          <cell r="I4974">
            <v>0</v>
          </cell>
          <cell r="J4974">
            <v>0</v>
          </cell>
          <cell r="K4974">
            <v>0</v>
          </cell>
        </row>
        <row r="4975">
          <cell r="E4975" t="str">
            <v>TIM10008</v>
          </cell>
          <cell r="F4975">
            <v>0</v>
          </cell>
          <cell r="G4975">
            <v>40000</v>
          </cell>
          <cell r="H4975">
            <v>24000</v>
          </cell>
          <cell r="I4975">
            <v>0</v>
          </cell>
          <cell r="J4975">
            <v>0</v>
          </cell>
          <cell r="K4975">
            <v>0</v>
          </cell>
        </row>
        <row r="4976">
          <cell r="E4976" t="str">
            <v>TIM10009</v>
          </cell>
          <cell r="F4976">
            <v>0</v>
          </cell>
          <cell r="G4976">
            <v>40000</v>
          </cell>
          <cell r="H4976">
            <v>24000</v>
          </cell>
          <cell r="I4976">
            <v>0</v>
          </cell>
          <cell r="J4976">
            <v>0</v>
          </cell>
          <cell r="K4976">
            <v>0</v>
          </cell>
        </row>
        <row r="4977">
          <cell r="E4977" t="str">
            <v>TIM10010</v>
          </cell>
          <cell r="F4977">
            <v>0</v>
          </cell>
          <cell r="G4977">
            <v>40000</v>
          </cell>
          <cell r="H4977">
            <v>24000</v>
          </cell>
          <cell r="I4977">
            <v>0</v>
          </cell>
          <cell r="J4977">
            <v>0</v>
          </cell>
          <cell r="K4977">
            <v>0</v>
          </cell>
        </row>
        <row r="4978">
          <cell r="E4978" t="str">
            <v>TIM10011</v>
          </cell>
          <cell r="F4978">
            <v>0</v>
          </cell>
          <cell r="G4978">
            <v>40000</v>
          </cell>
          <cell r="H4978">
            <v>24000</v>
          </cell>
          <cell r="I4978">
            <v>0</v>
          </cell>
          <cell r="J4978">
            <v>0</v>
          </cell>
          <cell r="K4978">
            <v>0</v>
          </cell>
        </row>
        <row r="4979">
          <cell r="E4979" t="str">
            <v>TIM10012</v>
          </cell>
          <cell r="F4979">
            <v>0</v>
          </cell>
          <cell r="G4979">
            <v>40000</v>
          </cell>
          <cell r="H4979">
            <v>24000</v>
          </cell>
          <cell r="I4979">
            <v>0</v>
          </cell>
          <cell r="J4979">
            <v>0</v>
          </cell>
          <cell r="K4979">
            <v>0</v>
          </cell>
        </row>
        <row r="4980">
          <cell r="E4980" t="str">
            <v>TJQ10000</v>
          </cell>
          <cell r="F4980">
            <v>0</v>
          </cell>
          <cell r="G4980">
            <v>0</v>
          </cell>
          <cell r="I4980">
            <v>0</v>
          </cell>
          <cell r="J4980">
            <v>950</v>
          </cell>
          <cell r="K4980">
            <v>1300</v>
          </cell>
        </row>
        <row r="4981">
          <cell r="E4981" t="str">
            <v>TJQ10005</v>
          </cell>
          <cell r="F4981">
            <v>0</v>
          </cell>
          <cell r="G4981">
            <v>4000</v>
          </cell>
          <cell r="H4981">
            <v>2400</v>
          </cell>
          <cell r="I4981">
            <v>0</v>
          </cell>
          <cell r="J4981">
            <v>0</v>
          </cell>
          <cell r="K4981">
            <v>0</v>
          </cell>
        </row>
        <row r="4982">
          <cell r="E4982" t="str">
            <v>TJQ10006</v>
          </cell>
          <cell r="F4982">
            <v>0</v>
          </cell>
          <cell r="G4982">
            <v>15000</v>
          </cell>
          <cell r="H4982">
            <v>9000</v>
          </cell>
          <cell r="I4982">
            <v>0</v>
          </cell>
          <cell r="J4982">
            <v>0</v>
          </cell>
          <cell r="K4982">
            <v>0</v>
          </cell>
        </row>
        <row r="4983">
          <cell r="E4983" t="str">
            <v>TJQ10008</v>
          </cell>
          <cell r="F4983">
            <v>0</v>
          </cell>
          <cell r="G4983">
            <v>4000</v>
          </cell>
          <cell r="H4983">
            <v>2400</v>
          </cell>
          <cell r="I4983">
            <v>0</v>
          </cell>
          <cell r="J4983">
            <v>0</v>
          </cell>
          <cell r="K4983">
            <v>0</v>
          </cell>
        </row>
        <row r="4984">
          <cell r="E4984" t="str">
            <v>TJQ10009</v>
          </cell>
          <cell r="F4984">
            <v>0</v>
          </cell>
          <cell r="G4984">
            <v>4000</v>
          </cell>
          <cell r="H4984">
            <v>2400</v>
          </cell>
          <cell r="I4984">
            <v>0</v>
          </cell>
          <cell r="J4984">
            <v>0</v>
          </cell>
          <cell r="K4984">
            <v>0</v>
          </cell>
        </row>
        <row r="4985">
          <cell r="E4985" t="str">
            <v>TJQ10100</v>
          </cell>
          <cell r="F4985">
            <v>0</v>
          </cell>
          <cell r="I4985">
            <v>3000</v>
          </cell>
          <cell r="J4985">
            <v>950</v>
          </cell>
          <cell r="K4985">
            <v>1300</v>
          </cell>
        </row>
        <row r="4986">
          <cell r="E4986" t="str">
            <v>TJQ10101</v>
          </cell>
          <cell r="F4986">
            <v>0</v>
          </cell>
          <cell r="G4986">
            <v>4000</v>
          </cell>
          <cell r="H4986">
            <v>2400</v>
          </cell>
          <cell r="I4986">
            <v>0</v>
          </cell>
          <cell r="J4986">
            <v>0</v>
          </cell>
          <cell r="K4986">
            <v>0</v>
          </cell>
        </row>
        <row r="4987">
          <cell r="E4987" t="str">
            <v>TJQ10102</v>
          </cell>
          <cell r="F4987">
            <v>0</v>
          </cell>
          <cell r="G4987">
            <v>4000</v>
          </cell>
          <cell r="H4987">
            <v>2400</v>
          </cell>
          <cell r="I4987">
            <v>0</v>
          </cell>
          <cell r="J4987">
            <v>0</v>
          </cell>
          <cell r="K4987">
            <v>0</v>
          </cell>
        </row>
        <row r="4988">
          <cell r="E4988" t="str">
            <v>TJQ10103</v>
          </cell>
          <cell r="F4988">
            <v>0</v>
          </cell>
          <cell r="G4988">
            <v>4000</v>
          </cell>
          <cell r="H4988">
            <v>2400</v>
          </cell>
          <cell r="I4988">
            <v>0</v>
          </cell>
          <cell r="J4988">
            <v>0</v>
          </cell>
          <cell r="K4988">
            <v>0</v>
          </cell>
        </row>
        <row r="4989">
          <cell r="E4989" t="str">
            <v>TKG10000</v>
          </cell>
          <cell r="F4989">
            <v>0</v>
          </cell>
          <cell r="G4989">
            <v>0</v>
          </cell>
          <cell r="I4989">
            <v>0</v>
          </cell>
          <cell r="J4989">
            <v>950</v>
          </cell>
          <cell r="K4989">
            <v>1300</v>
          </cell>
        </row>
        <row r="4990">
          <cell r="E4990" t="str">
            <v>TKG10032</v>
          </cell>
          <cell r="F4990">
            <v>0</v>
          </cell>
          <cell r="G4990">
            <v>0</v>
          </cell>
          <cell r="I4990">
            <v>0</v>
          </cell>
          <cell r="J4990">
            <v>950</v>
          </cell>
          <cell r="K4990">
            <v>1300</v>
          </cell>
        </row>
        <row r="4991">
          <cell r="E4991" t="str">
            <v>TKG10033</v>
          </cell>
          <cell r="F4991">
            <v>0</v>
          </cell>
          <cell r="G4991">
            <v>0</v>
          </cell>
          <cell r="I4991">
            <v>0</v>
          </cell>
          <cell r="J4991">
            <v>950</v>
          </cell>
          <cell r="K4991">
            <v>1300</v>
          </cell>
        </row>
        <row r="4992">
          <cell r="E4992" t="str">
            <v>TKG10034</v>
          </cell>
          <cell r="F4992">
            <v>0</v>
          </cell>
          <cell r="G4992">
            <v>0</v>
          </cell>
          <cell r="I4992">
            <v>0</v>
          </cell>
          <cell r="J4992">
            <v>950</v>
          </cell>
          <cell r="K4992">
            <v>1300</v>
          </cell>
        </row>
        <row r="4993">
          <cell r="E4993" t="str">
            <v>TKG10035</v>
          </cell>
          <cell r="F4993">
            <v>0</v>
          </cell>
          <cell r="G4993">
            <v>0</v>
          </cell>
          <cell r="I4993">
            <v>0</v>
          </cell>
          <cell r="J4993">
            <v>950</v>
          </cell>
          <cell r="K4993">
            <v>1300</v>
          </cell>
        </row>
        <row r="4994">
          <cell r="E4994" t="str">
            <v>TKG10036</v>
          </cell>
          <cell r="F4994">
            <v>0</v>
          </cell>
          <cell r="G4994">
            <v>0</v>
          </cell>
          <cell r="I4994">
            <v>0</v>
          </cell>
          <cell r="J4994">
            <v>950</v>
          </cell>
          <cell r="K4994">
            <v>1300</v>
          </cell>
        </row>
        <row r="4995">
          <cell r="E4995" t="str">
            <v>TKG10037</v>
          </cell>
          <cell r="F4995">
            <v>0</v>
          </cell>
          <cell r="G4995">
            <v>0</v>
          </cell>
          <cell r="I4995">
            <v>0</v>
          </cell>
          <cell r="J4995">
            <v>950</v>
          </cell>
          <cell r="K4995">
            <v>1300</v>
          </cell>
        </row>
        <row r="4996">
          <cell r="E4996" t="str">
            <v>TKG10038</v>
          </cell>
          <cell r="F4996">
            <v>0</v>
          </cell>
          <cell r="G4996">
            <v>0</v>
          </cell>
          <cell r="I4996">
            <v>0</v>
          </cell>
          <cell r="J4996">
            <v>950</v>
          </cell>
          <cell r="K4996">
            <v>1300</v>
          </cell>
        </row>
        <row r="4997">
          <cell r="E4997" t="str">
            <v>TKG10039</v>
          </cell>
          <cell r="F4997">
            <v>0</v>
          </cell>
          <cell r="G4997">
            <v>0</v>
          </cell>
          <cell r="I4997">
            <v>0</v>
          </cell>
          <cell r="J4997">
            <v>950</v>
          </cell>
          <cell r="K4997">
            <v>1300</v>
          </cell>
        </row>
        <row r="4998">
          <cell r="E4998" t="str">
            <v>TKG10040</v>
          </cell>
          <cell r="F4998">
            <v>0</v>
          </cell>
          <cell r="G4998">
            <v>0</v>
          </cell>
          <cell r="I4998">
            <v>0</v>
          </cell>
          <cell r="J4998">
            <v>950</v>
          </cell>
          <cell r="K4998">
            <v>1300</v>
          </cell>
        </row>
        <row r="4999">
          <cell r="E4999" t="str">
            <v>TKG10041</v>
          </cell>
          <cell r="F4999">
            <v>0</v>
          </cell>
          <cell r="G4999">
            <v>0</v>
          </cell>
          <cell r="I4999">
            <v>0</v>
          </cell>
          <cell r="J4999">
            <v>950</v>
          </cell>
          <cell r="K4999">
            <v>1300</v>
          </cell>
        </row>
        <row r="5000">
          <cell r="E5000" t="str">
            <v>TKG10042</v>
          </cell>
          <cell r="F5000">
            <v>0</v>
          </cell>
          <cell r="G5000">
            <v>0</v>
          </cell>
          <cell r="I5000">
            <v>0</v>
          </cell>
          <cell r="J5000">
            <v>950</v>
          </cell>
          <cell r="K5000">
            <v>1300</v>
          </cell>
        </row>
        <row r="5001">
          <cell r="E5001" t="str">
            <v>TKG10043</v>
          </cell>
          <cell r="F5001">
            <v>0</v>
          </cell>
          <cell r="G5001">
            <v>0</v>
          </cell>
          <cell r="I5001">
            <v>0</v>
          </cell>
          <cell r="J5001">
            <v>950</v>
          </cell>
          <cell r="K5001">
            <v>1300</v>
          </cell>
        </row>
        <row r="5002">
          <cell r="E5002" t="str">
            <v>TKG10044</v>
          </cell>
          <cell r="F5002">
            <v>0</v>
          </cell>
          <cell r="G5002">
            <v>0</v>
          </cell>
          <cell r="I5002">
            <v>0</v>
          </cell>
          <cell r="J5002">
            <v>950</v>
          </cell>
          <cell r="K5002">
            <v>1300</v>
          </cell>
        </row>
        <row r="5003">
          <cell r="E5003" t="str">
            <v>TKG20100</v>
          </cell>
          <cell r="F5003">
            <v>0</v>
          </cell>
          <cell r="G5003">
            <v>0</v>
          </cell>
          <cell r="I5003">
            <v>3500</v>
          </cell>
          <cell r="J5003">
            <v>950</v>
          </cell>
          <cell r="K5003">
            <v>1300</v>
          </cell>
        </row>
        <row r="5004">
          <cell r="E5004" t="str">
            <v>TKG20101</v>
          </cell>
          <cell r="F5004">
            <v>0</v>
          </cell>
          <cell r="G5004">
            <v>5500</v>
          </cell>
          <cell r="H5004">
            <v>3300</v>
          </cell>
          <cell r="I5004">
            <v>0</v>
          </cell>
          <cell r="J5004">
            <v>0</v>
          </cell>
          <cell r="K5004">
            <v>0</v>
          </cell>
        </row>
        <row r="5005">
          <cell r="E5005" t="str">
            <v>TKG20102</v>
          </cell>
          <cell r="F5005">
            <v>0</v>
          </cell>
          <cell r="G5005">
            <v>5500</v>
          </cell>
          <cell r="H5005">
            <v>3300</v>
          </cell>
          <cell r="I5005">
            <v>0</v>
          </cell>
          <cell r="J5005">
            <v>0</v>
          </cell>
          <cell r="K5005">
            <v>0</v>
          </cell>
        </row>
        <row r="5006">
          <cell r="E5006" t="str">
            <v>TKG20103</v>
          </cell>
          <cell r="F5006">
            <v>0</v>
          </cell>
          <cell r="G5006">
            <v>0</v>
          </cell>
          <cell r="I5006">
            <v>0</v>
          </cell>
          <cell r="J5006">
            <v>950</v>
          </cell>
          <cell r="K5006">
            <v>1300</v>
          </cell>
        </row>
        <row r="5007">
          <cell r="E5007" t="str">
            <v>TKG20104</v>
          </cell>
          <cell r="F5007">
            <v>0</v>
          </cell>
          <cell r="G5007">
            <v>5500</v>
          </cell>
          <cell r="H5007">
            <v>3300</v>
          </cell>
          <cell r="I5007">
            <v>0</v>
          </cell>
          <cell r="J5007">
            <v>0</v>
          </cell>
          <cell r="K5007">
            <v>0</v>
          </cell>
        </row>
        <row r="5008">
          <cell r="E5008" t="str">
            <v>TKG20105</v>
          </cell>
          <cell r="F5008">
            <v>0</v>
          </cell>
          <cell r="G5008">
            <v>5500</v>
          </cell>
          <cell r="H5008">
            <v>3300</v>
          </cell>
          <cell r="I5008">
            <v>0</v>
          </cell>
          <cell r="J5008">
            <v>0</v>
          </cell>
          <cell r="K5008">
            <v>0</v>
          </cell>
        </row>
        <row r="5009">
          <cell r="E5009" t="str">
            <v>TKG20106</v>
          </cell>
          <cell r="F5009">
            <v>0</v>
          </cell>
          <cell r="G5009">
            <v>5500</v>
          </cell>
          <cell r="H5009">
            <v>3300</v>
          </cell>
          <cell r="I5009">
            <v>0</v>
          </cell>
          <cell r="J5009">
            <v>0</v>
          </cell>
          <cell r="K5009">
            <v>0</v>
          </cell>
        </row>
        <row r="5010">
          <cell r="E5010" t="str">
            <v>TKG20107</v>
          </cell>
          <cell r="F5010">
            <v>0</v>
          </cell>
          <cell r="G5010">
            <v>5500</v>
          </cell>
          <cell r="H5010">
            <v>3300</v>
          </cell>
          <cell r="I5010">
            <v>0</v>
          </cell>
          <cell r="J5010">
            <v>0</v>
          </cell>
          <cell r="K5010">
            <v>0</v>
          </cell>
        </row>
        <row r="5011">
          <cell r="E5011" t="str">
            <v>TKG20108</v>
          </cell>
          <cell r="F5011">
            <v>0</v>
          </cell>
          <cell r="G5011">
            <v>5500</v>
          </cell>
          <cell r="H5011">
            <v>3300</v>
          </cell>
          <cell r="I5011">
            <v>0</v>
          </cell>
          <cell r="J5011">
            <v>0</v>
          </cell>
          <cell r="K5011">
            <v>0</v>
          </cell>
        </row>
        <row r="5012">
          <cell r="E5012" t="str">
            <v>TKG20109</v>
          </cell>
          <cell r="F5012">
            <v>0</v>
          </cell>
          <cell r="G5012">
            <v>5500</v>
          </cell>
          <cell r="H5012">
            <v>3300</v>
          </cell>
          <cell r="I5012">
            <v>0</v>
          </cell>
          <cell r="J5012">
            <v>0</v>
          </cell>
          <cell r="K5012">
            <v>0</v>
          </cell>
        </row>
        <row r="5013">
          <cell r="E5013" t="str">
            <v>TKG20111</v>
          </cell>
          <cell r="F5013">
            <v>0</v>
          </cell>
          <cell r="G5013">
            <v>5500</v>
          </cell>
          <cell r="H5013">
            <v>3300</v>
          </cell>
          <cell r="I5013">
            <v>0</v>
          </cell>
          <cell r="J5013">
            <v>0</v>
          </cell>
          <cell r="K5013">
            <v>0</v>
          </cell>
        </row>
        <row r="5014">
          <cell r="E5014" t="str">
            <v>TKG20112</v>
          </cell>
          <cell r="F5014">
            <v>0</v>
          </cell>
          <cell r="G5014">
            <v>5500</v>
          </cell>
          <cell r="H5014">
            <v>3300</v>
          </cell>
          <cell r="I5014">
            <v>0</v>
          </cell>
          <cell r="J5014">
            <v>0</v>
          </cell>
          <cell r="K5014">
            <v>0</v>
          </cell>
        </row>
        <row r="5015">
          <cell r="E5015" t="str">
            <v>TKG20113</v>
          </cell>
          <cell r="F5015">
            <v>0</v>
          </cell>
          <cell r="G5015">
            <v>5500</v>
          </cell>
          <cell r="H5015">
            <v>3300</v>
          </cell>
          <cell r="I5015">
            <v>0</v>
          </cell>
          <cell r="J5015">
            <v>0</v>
          </cell>
          <cell r="K5015">
            <v>0</v>
          </cell>
        </row>
        <row r="5016">
          <cell r="E5016" t="str">
            <v>TKG20115</v>
          </cell>
          <cell r="F5016">
            <v>0</v>
          </cell>
          <cell r="G5016">
            <v>5500</v>
          </cell>
          <cell r="H5016">
            <v>3300</v>
          </cell>
          <cell r="I5016">
            <v>0</v>
          </cell>
          <cell r="J5016">
            <v>0</v>
          </cell>
          <cell r="K5016">
            <v>0</v>
          </cell>
        </row>
        <row r="5017">
          <cell r="E5017" t="str">
            <v>TKG20116</v>
          </cell>
          <cell r="F5017">
            <v>0</v>
          </cell>
          <cell r="G5017">
            <v>5500</v>
          </cell>
          <cell r="H5017">
            <v>3300</v>
          </cell>
          <cell r="I5017">
            <v>0</v>
          </cell>
          <cell r="J5017">
            <v>0</v>
          </cell>
          <cell r="K5017">
            <v>0</v>
          </cell>
        </row>
        <row r="5018">
          <cell r="E5018" t="str">
            <v>TKG20117</v>
          </cell>
          <cell r="F5018">
            <v>0</v>
          </cell>
          <cell r="G5018">
            <v>5500</v>
          </cell>
          <cell r="H5018">
            <v>3300</v>
          </cell>
          <cell r="I5018">
            <v>0</v>
          </cell>
          <cell r="J5018">
            <v>0</v>
          </cell>
          <cell r="K5018">
            <v>0</v>
          </cell>
        </row>
        <row r="5019">
          <cell r="E5019" t="str">
            <v>TKG20118</v>
          </cell>
          <cell r="F5019">
            <v>0</v>
          </cell>
          <cell r="G5019">
            <v>5500</v>
          </cell>
          <cell r="H5019">
            <v>3300</v>
          </cell>
          <cell r="I5019">
            <v>0</v>
          </cell>
          <cell r="J5019">
            <v>0</v>
          </cell>
          <cell r="K5019">
            <v>0</v>
          </cell>
        </row>
        <row r="5020">
          <cell r="E5020" t="str">
            <v>TKG20200</v>
          </cell>
          <cell r="F5020">
            <v>0</v>
          </cell>
          <cell r="G5020">
            <v>3800</v>
          </cell>
          <cell r="H5020">
            <v>2280</v>
          </cell>
          <cell r="I5020">
            <v>0</v>
          </cell>
          <cell r="J5020">
            <v>0</v>
          </cell>
          <cell r="K5020">
            <v>0</v>
          </cell>
        </row>
        <row r="5021">
          <cell r="E5021" t="str">
            <v>TKG20201</v>
          </cell>
          <cell r="F5021">
            <v>0</v>
          </cell>
          <cell r="G5021">
            <v>5500</v>
          </cell>
          <cell r="H5021">
            <v>3300</v>
          </cell>
          <cell r="I5021">
            <v>0</v>
          </cell>
          <cell r="J5021">
            <v>0</v>
          </cell>
          <cell r="K5021">
            <v>0</v>
          </cell>
        </row>
        <row r="5022">
          <cell r="E5022" t="str">
            <v>TKG20202</v>
          </cell>
          <cell r="F5022">
            <v>0</v>
          </cell>
          <cell r="G5022">
            <v>5500</v>
          </cell>
          <cell r="H5022">
            <v>3300</v>
          </cell>
          <cell r="I5022">
            <v>0</v>
          </cell>
          <cell r="J5022">
            <v>0</v>
          </cell>
          <cell r="K5022">
            <v>0</v>
          </cell>
        </row>
        <row r="5023">
          <cell r="E5023" t="str">
            <v>TKG20203</v>
          </cell>
          <cell r="F5023">
            <v>0</v>
          </cell>
          <cell r="G5023">
            <v>5500</v>
          </cell>
          <cell r="H5023">
            <v>3300</v>
          </cell>
          <cell r="I5023">
            <v>0</v>
          </cell>
          <cell r="J5023">
            <v>0</v>
          </cell>
          <cell r="K5023">
            <v>0</v>
          </cell>
        </row>
        <row r="5024">
          <cell r="E5024" t="str">
            <v>TKG20210</v>
          </cell>
          <cell r="F5024">
            <v>0</v>
          </cell>
          <cell r="G5024">
            <v>5500</v>
          </cell>
          <cell r="H5024">
            <v>3300</v>
          </cell>
          <cell r="I5024">
            <v>0</v>
          </cell>
          <cell r="J5024">
            <v>0</v>
          </cell>
          <cell r="K5024">
            <v>0</v>
          </cell>
        </row>
        <row r="5025">
          <cell r="E5025" t="str">
            <v>TKG20219</v>
          </cell>
          <cell r="F5025">
            <v>0</v>
          </cell>
          <cell r="G5025">
            <v>5500</v>
          </cell>
          <cell r="H5025">
            <v>3300</v>
          </cell>
          <cell r="I5025">
            <v>0</v>
          </cell>
          <cell r="J5025">
            <v>0</v>
          </cell>
          <cell r="K5025">
            <v>0</v>
          </cell>
        </row>
        <row r="5026">
          <cell r="E5026" t="str">
            <v>TKG20220</v>
          </cell>
          <cell r="F5026">
            <v>0</v>
          </cell>
          <cell r="G5026">
            <v>5500</v>
          </cell>
          <cell r="H5026">
            <v>3300</v>
          </cell>
          <cell r="I5026">
            <v>0</v>
          </cell>
          <cell r="J5026">
            <v>0</v>
          </cell>
          <cell r="K5026">
            <v>0</v>
          </cell>
        </row>
        <row r="5027">
          <cell r="E5027" t="str">
            <v>TKG20221</v>
          </cell>
          <cell r="F5027">
            <v>0</v>
          </cell>
          <cell r="G5027">
            <v>5500</v>
          </cell>
          <cell r="H5027">
            <v>3300</v>
          </cell>
          <cell r="I5027">
            <v>0</v>
          </cell>
          <cell r="J5027">
            <v>0</v>
          </cell>
          <cell r="K5027">
            <v>0</v>
          </cell>
        </row>
        <row r="5028">
          <cell r="E5028" t="str">
            <v>TKG20224</v>
          </cell>
          <cell r="F5028">
            <v>0</v>
          </cell>
          <cell r="G5028">
            <v>5500</v>
          </cell>
          <cell r="H5028">
            <v>3300</v>
          </cell>
          <cell r="I5028">
            <v>0</v>
          </cell>
          <cell r="J5028">
            <v>0</v>
          </cell>
          <cell r="K5028">
            <v>0</v>
          </cell>
        </row>
        <row r="5029">
          <cell r="E5029" t="str">
            <v>TKG20225</v>
          </cell>
          <cell r="F5029">
            <v>0</v>
          </cell>
          <cell r="G5029">
            <v>5500</v>
          </cell>
          <cell r="H5029">
            <v>3300</v>
          </cell>
          <cell r="I5029">
            <v>0</v>
          </cell>
          <cell r="J5029">
            <v>0</v>
          </cell>
          <cell r="K5029">
            <v>0</v>
          </cell>
        </row>
        <row r="5030">
          <cell r="E5030" t="str">
            <v>TKG20226</v>
          </cell>
          <cell r="F5030">
            <v>0</v>
          </cell>
          <cell r="G5030">
            <v>5500</v>
          </cell>
          <cell r="H5030">
            <v>3300</v>
          </cell>
          <cell r="I5030">
            <v>0</v>
          </cell>
          <cell r="J5030">
            <v>0</v>
          </cell>
          <cell r="K5030">
            <v>0</v>
          </cell>
        </row>
        <row r="5031">
          <cell r="E5031" t="str">
            <v>TKG20228</v>
          </cell>
          <cell r="F5031">
            <v>0</v>
          </cell>
          <cell r="G5031">
            <v>5500</v>
          </cell>
          <cell r="H5031">
            <v>3300</v>
          </cell>
          <cell r="I5031">
            <v>0</v>
          </cell>
          <cell r="J5031">
            <v>0</v>
          </cell>
          <cell r="K5031">
            <v>0</v>
          </cell>
        </row>
        <row r="5032">
          <cell r="E5032" t="str">
            <v>TKG20229</v>
          </cell>
          <cell r="F5032">
            <v>0</v>
          </cell>
          <cell r="G5032">
            <v>5500</v>
          </cell>
          <cell r="H5032">
            <v>3300</v>
          </cell>
          <cell r="I5032">
            <v>0</v>
          </cell>
          <cell r="J5032">
            <v>0</v>
          </cell>
          <cell r="K5032">
            <v>0</v>
          </cell>
        </row>
        <row r="5033">
          <cell r="E5033" t="str">
            <v>TKG20230</v>
          </cell>
          <cell r="F5033">
            <v>0</v>
          </cell>
          <cell r="G5033">
            <v>3800</v>
          </cell>
          <cell r="H5033">
            <v>2280</v>
          </cell>
          <cell r="I5033">
            <v>0</v>
          </cell>
          <cell r="J5033">
            <v>0</v>
          </cell>
          <cell r="K5033">
            <v>0</v>
          </cell>
        </row>
        <row r="5034">
          <cell r="E5034" t="str">
            <v>TKG20231</v>
          </cell>
          <cell r="F5034">
            <v>0</v>
          </cell>
          <cell r="G5034">
            <v>3800</v>
          </cell>
          <cell r="H5034">
            <v>2280</v>
          </cell>
          <cell r="I5034">
            <v>0</v>
          </cell>
          <cell r="J5034">
            <v>0</v>
          </cell>
          <cell r="K5034">
            <v>0</v>
          </cell>
        </row>
        <row r="5035">
          <cell r="E5035" t="str">
            <v>TKG20232</v>
          </cell>
          <cell r="F5035">
            <v>0</v>
          </cell>
          <cell r="G5035">
            <v>5500</v>
          </cell>
          <cell r="H5035">
            <v>3300</v>
          </cell>
          <cell r="I5035">
            <v>0</v>
          </cell>
          <cell r="J5035">
            <v>0</v>
          </cell>
          <cell r="K5035">
            <v>0</v>
          </cell>
        </row>
        <row r="5036">
          <cell r="E5036" t="str">
            <v>TKG20300</v>
          </cell>
          <cell r="F5036">
            <v>0</v>
          </cell>
          <cell r="G5036">
            <v>0</v>
          </cell>
          <cell r="I5036">
            <v>2000</v>
          </cell>
          <cell r="J5036">
            <v>950</v>
          </cell>
          <cell r="K5036">
            <v>1300</v>
          </cell>
        </row>
        <row r="5037">
          <cell r="E5037" t="str">
            <v>TKG20355</v>
          </cell>
          <cell r="F5037">
            <v>0</v>
          </cell>
          <cell r="G5037">
            <v>0</v>
          </cell>
          <cell r="I5037">
            <v>2000</v>
          </cell>
          <cell r="J5037">
            <v>950</v>
          </cell>
          <cell r="K5037">
            <v>1300</v>
          </cell>
        </row>
        <row r="5038">
          <cell r="E5038" t="str">
            <v>TKG20356</v>
          </cell>
          <cell r="F5038">
            <v>0</v>
          </cell>
          <cell r="G5038">
            <v>0</v>
          </cell>
          <cell r="I5038">
            <v>2000</v>
          </cell>
          <cell r="J5038">
            <v>950</v>
          </cell>
          <cell r="K5038">
            <v>1300</v>
          </cell>
        </row>
        <row r="5039">
          <cell r="E5039" t="str">
            <v>TKG20357</v>
          </cell>
          <cell r="F5039">
            <v>0</v>
          </cell>
          <cell r="G5039">
            <v>0</v>
          </cell>
          <cell r="I5039">
            <v>2000</v>
          </cell>
          <cell r="J5039">
            <v>950</v>
          </cell>
          <cell r="K5039">
            <v>1300</v>
          </cell>
        </row>
        <row r="5040">
          <cell r="E5040" t="str">
            <v>TKG20358</v>
          </cell>
          <cell r="F5040">
            <v>0</v>
          </cell>
          <cell r="G5040">
            <v>0</v>
          </cell>
          <cell r="I5040">
            <v>2000</v>
          </cell>
          <cell r="J5040">
            <v>950</v>
          </cell>
          <cell r="K5040">
            <v>1300</v>
          </cell>
        </row>
        <row r="5041">
          <cell r="E5041" t="str">
            <v>TKG20359</v>
          </cell>
          <cell r="F5041">
            <v>0</v>
          </cell>
          <cell r="G5041">
            <v>0</v>
          </cell>
          <cell r="I5041">
            <v>2000</v>
          </cell>
          <cell r="J5041">
            <v>950</v>
          </cell>
          <cell r="K5041">
            <v>1300</v>
          </cell>
        </row>
        <row r="5042">
          <cell r="E5042" t="str">
            <v>TKG20400</v>
          </cell>
          <cell r="F5042">
            <v>0</v>
          </cell>
          <cell r="G5042">
            <v>3800</v>
          </cell>
          <cell r="H5042">
            <v>2280</v>
          </cell>
          <cell r="I5042">
            <v>0</v>
          </cell>
          <cell r="J5042">
            <v>0</v>
          </cell>
          <cell r="K5042">
            <v>0</v>
          </cell>
        </row>
        <row r="5043">
          <cell r="E5043" t="str">
            <v>TKG20401</v>
          </cell>
          <cell r="F5043">
            <v>0</v>
          </cell>
          <cell r="G5043">
            <v>8500</v>
          </cell>
          <cell r="H5043">
            <v>5100</v>
          </cell>
          <cell r="I5043">
            <v>0</v>
          </cell>
          <cell r="J5043">
            <v>0</v>
          </cell>
          <cell r="K5043">
            <v>0</v>
          </cell>
        </row>
        <row r="5044">
          <cell r="E5044" t="str">
            <v>TKG20402</v>
          </cell>
          <cell r="F5044">
            <v>0</v>
          </cell>
          <cell r="G5044">
            <v>8500</v>
          </cell>
          <cell r="H5044">
            <v>5100</v>
          </cell>
          <cell r="I5044">
            <v>0</v>
          </cell>
          <cell r="J5044">
            <v>0</v>
          </cell>
          <cell r="K5044">
            <v>0</v>
          </cell>
        </row>
        <row r="5045">
          <cell r="E5045" t="str">
            <v>TKG20403</v>
          </cell>
          <cell r="F5045">
            <v>0</v>
          </cell>
          <cell r="G5045">
            <v>8500</v>
          </cell>
          <cell r="H5045">
            <v>5100</v>
          </cell>
          <cell r="I5045">
            <v>0</v>
          </cell>
          <cell r="J5045">
            <v>0</v>
          </cell>
          <cell r="K5045">
            <v>0</v>
          </cell>
        </row>
        <row r="5046">
          <cell r="E5046" t="str">
            <v>TKG20404</v>
          </cell>
          <cell r="F5046">
            <v>0</v>
          </cell>
          <cell r="G5046">
            <v>8500</v>
          </cell>
          <cell r="H5046">
            <v>5100</v>
          </cell>
          <cell r="I5046">
            <v>0</v>
          </cell>
          <cell r="J5046">
            <v>0</v>
          </cell>
          <cell r="K5046">
            <v>0</v>
          </cell>
        </row>
        <row r="5047">
          <cell r="E5047" t="str">
            <v>TKG20405</v>
          </cell>
          <cell r="F5047">
            <v>0</v>
          </cell>
          <cell r="G5047">
            <v>8500</v>
          </cell>
          <cell r="H5047">
            <v>5100</v>
          </cell>
          <cell r="I5047">
            <v>0</v>
          </cell>
          <cell r="J5047">
            <v>0</v>
          </cell>
          <cell r="K5047">
            <v>0</v>
          </cell>
        </row>
        <row r="5048">
          <cell r="E5048" t="str">
            <v>TKG20406</v>
          </cell>
          <cell r="F5048">
            <v>0</v>
          </cell>
          <cell r="G5048">
            <v>8500</v>
          </cell>
          <cell r="H5048">
            <v>5100</v>
          </cell>
          <cell r="I5048">
            <v>0</v>
          </cell>
          <cell r="J5048">
            <v>0</v>
          </cell>
          <cell r="K5048">
            <v>0</v>
          </cell>
        </row>
        <row r="5049">
          <cell r="E5049" t="str">
            <v>TKG20407</v>
          </cell>
          <cell r="F5049">
            <v>0</v>
          </cell>
          <cell r="G5049">
            <v>8500</v>
          </cell>
          <cell r="H5049">
            <v>5100</v>
          </cell>
          <cell r="I5049">
            <v>0</v>
          </cell>
          <cell r="J5049">
            <v>0</v>
          </cell>
          <cell r="K5049">
            <v>0</v>
          </cell>
        </row>
        <row r="5050">
          <cell r="E5050" t="str">
            <v>TKG20408</v>
          </cell>
          <cell r="F5050">
            <v>0</v>
          </cell>
          <cell r="G5050">
            <v>8500</v>
          </cell>
          <cell r="H5050">
            <v>5100</v>
          </cell>
          <cell r="I5050">
            <v>0</v>
          </cell>
          <cell r="J5050">
            <v>0</v>
          </cell>
          <cell r="K5050">
            <v>0</v>
          </cell>
        </row>
        <row r="5051">
          <cell r="E5051" t="str">
            <v>TKG20409</v>
          </cell>
          <cell r="F5051">
            <v>0</v>
          </cell>
          <cell r="G5051">
            <v>8500</v>
          </cell>
          <cell r="H5051">
            <v>5100</v>
          </cell>
          <cell r="I5051">
            <v>0</v>
          </cell>
          <cell r="J5051">
            <v>0</v>
          </cell>
          <cell r="K5051">
            <v>0</v>
          </cell>
        </row>
        <row r="5052">
          <cell r="E5052" t="str">
            <v>TKG20410</v>
          </cell>
          <cell r="F5052">
            <v>0</v>
          </cell>
          <cell r="G5052">
            <v>8500</v>
          </cell>
          <cell r="H5052">
            <v>5100</v>
          </cell>
          <cell r="I5052">
            <v>0</v>
          </cell>
          <cell r="J5052">
            <v>0</v>
          </cell>
          <cell r="K5052">
            <v>0</v>
          </cell>
        </row>
        <row r="5053">
          <cell r="E5053" t="str">
            <v>TKG20411</v>
          </cell>
          <cell r="F5053">
            <v>0</v>
          </cell>
          <cell r="G5053">
            <v>8500</v>
          </cell>
          <cell r="H5053">
            <v>5100</v>
          </cell>
          <cell r="I5053">
            <v>0</v>
          </cell>
          <cell r="J5053">
            <v>0</v>
          </cell>
          <cell r="K5053">
            <v>0</v>
          </cell>
        </row>
        <row r="5054">
          <cell r="E5054" t="str">
            <v>TKG20412</v>
          </cell>
          <cell r="F5054">
            <v>0</v>
          </cell>
          <cell r="G5054">
            <v>8500</v>
          </cell>
          <cell r="H5054">
            <v>5100</v>
          </cell>
          <cell r="I5054">
            <v>0</v>
          </cell>
          <cell r="J5054">
            <v>0</v>
          </cell>
          <cell r="K5054">
            <v>0</v>
          </cell>
        </row>
        <row r="5055">
          <cell r="E5055" t="str">
            <v>TKG20413</v>
          </cell>
          <cell r="F5055" t="str">
            <v>TKG20413</v>
          </cell>
          <cell r="G5055">
            <v>8500</v>
          </cell>
          <cell r="H5055">
            <v>5100</v>
          </cell>
          <cell r="I5055">
            <v>0</v>
          </cell>
          <cell r="J5055">
            <v>0</v>
          </cell>
          <cell r="K5055">
            <v>0</v>
          </cell>
        </row>
        <row r="5056">
          <cell r="E5056" t="str">
            <v>TKG20414</v>
          </cell>
          <cell r="F5056">
            <v>0</v>
          </cell>
          <cell r="G5056">
            <v>8500</v>
          </cell>
          <cell r="H5056">
            <v>5100</v>
          </cell>
          <cell r="I5056">
            <v>0</v>
          </cell>
          <cell r="J5056">
            <v>0</v>
          </cell>
          <cell r="K5056">
            <v>0</v>
          </cell>
        </row>
        <row r="5057">
          <cell r="E5057" t="str">
            <v>TKG20900</v>
          </cell>
          <cell r="F5057">
            <v>0</v>
          </cell>
          <cell r="G5057">
            <v>0</v>
          </cell>
          <cell r="I5057">
            <v>4500</v>
          </cell>
          <cell r="J5057">
            <v>950</v>
          </cell>
          <cell r="K5057">
            <v>1300</v>
          </cell>
        </row>
        <row r="5058">
          <cell r="E5058" t="str">
            <v>TKG20901</v>
          </cell>
          <cell r="F5058">
            <v>0</v>
          </cell>
          <cell r="G5058">
            <v>5500</v>
          </cell>
          <cell r="H5058">
            <v>3300</v>
          </cell>
          <cell r="I5058">
            <v>0</v>
          </cell>
          <cell r="J5058">
            <v>0</v>
          </cell>
          <cell r="K5058">
            <v>0</v>
          </cell>
        </row>
        <row r="5059">
          <cell r="E5059" t="str">
            <v>TKG20902</v>
          </cell>
          <cell r="F5059">
            <v>0</v>
          </cell>
          <cell r="G5059">
            <v>5500</v>
          </cell>
          <cell r="H5059">
            <v>3300</v>
          </cell>
          <cell r="I5059">
            <v>0</v>
          </cell>
          <cell r="J5059">
            <v>0</v>
          </cell>
          <cell r="K5059">
            <v>0</v>
          </cell>
        </row>
        <row r="5060">
          <cell r="E5060" t="str">
            <v>TKG20903</v>
          </cell>
          <cell r="F5060">
            <v>0</v>
          </cell>
          <cell r="G5060">
            <v>5500</v>
          </cell>
          <cell r="H5060">
            <v>3300</v>
          </cell>
          <cell r="I5060">
            <v>0</v>
          </cell>
          <cell r="J5060">
            <v>0</v>
          </cell>
          <cell r="K5060">
            <v>0</v>
          </cell>
        </row>
        <row r="5061">
          <cell r="E5061" t="str">
            <v>TKG20904</v>
          </cell>
          <cell r="F5061">
            <v>0</v>
          </cell>
          <cell r="G5061">
            <v>5500</v>
          </cell>
          <cell r="H5061">
            <v>3300</v>
          </cell>
          <cell r="I5061">
            <v>0</v>
          </cell>
          <cell r="J5061">
            <v>0</v>
          </cell>
          <cell r="K5061">
            <v>0</v>
          </cell>
        </row>
        <row r="5062">
          <cell r="E5062" t="str">
            <v>TKG20905</v>
          </cell>
          <cell r="F5062">
            <v>0</v>
          </cell>
          <cell r="G5062">
            <v>5500</v>
          </cell>
          <cell r="H5062">
            <v>3300</v>
          </cell>
          <cell r="I5062">
            <v>0</v>
          </cell>
          <cell r="J5062">
            <v>0</v>
          </cell>
          <cell r="K5062">
            <v>0</v>
          </cell>
        </row>
        <row r="5063">
          <cell r="E5063" t="str">
            <v>TKG20906</v>
          </cell>
          <cell r="F5063">
            <v>0</v>
          </cell>
          <cell r="G5063">
            <v>5500</v>
          </cell>
          <cell r="H5063">
            <v>3300</v>
          </cell>
          <cell r="I5063">
            <v>0</v>
          </cell>
          <cell r="J5063">
            <v>0</v>
          </cell>
          <cell r="K5063">
            <v>0</v>
          </cell>
        </row>
        <row r="5064">
          <cell r="E5064" t="str">
            <v>TKG20907</v>
          </cell>
          <cell r="F5064">
            <v>0</v>
          </cell>
          <cell r="G5064">
            <v>5500</v>
          </cell>
          <cell r="H5064">
            <v>3300</v>
          </cell>
          <cell r="I5064">
            <v>0</v>
          </cell>
          <cell r="J5064">
            <v>0</v>
          </cell>
          <cell r="K5064">
            <v>0</v>
          </cell>
        </row>
        <row r="5065">
          <cell r="E5065" t="str">
            <v>TKG20908</v>
          </cell>
          <cell r="F5065">
            <v>0</v>
          </cell>
          <cell r="G5065">
            <v>5500</v>
          </cell>
          <cell r="H5065">
            <v>3300</v>
          </cell>
          <cell r="I5065">
            <v>0</v>
          </cell>
          <cell r="J5065">
            <v>0</v>
          </cell>
          <cell r="K5065">
            <v>0</v>
          </cell>
        </row>
        <row r="5066">
          <cell r="E5066" t="str">
            <v>TKG20909</v>
          </cell>
          <cell r="F5066">
            <v>0</v>
          </cell>
          <cell r="G5066">
            <v>5500</v>
          </cell>
          <cell r="H5066">
            <v>3300</v>
          </cell>
          <cell r="I5066">
            <v>0</v>
          </cell>
          <cell r="J5066">
            <v>0</v>
          </cell>
          <cell r="K5066">
            <v>0</v>
          </cell>
        </row>
        <row r="5067">
          <cell r="E5067" t="str">
            <v>TKG20910</v>
          </cell>
          <cell r="F5067">
            <v>0</v>
          </cell>
          <cell r="G5067">
            <v>5500</v>
          </cell>
          <cell r="H5067">
            <v>3300</v>
          </cell>
          <cell r="I5067">
            <v>0</v>
          </cell>
          <cell r="J5067">
            <v>0</v>
          </cell>
          <cell r="K5067">
            <v>0</v>
          </cell>
        </row>
        <row r="5068">
          <cell r="E5068" t="str">
            <v>TKG20911</v>
          </cell>
          <cell r="F5068">
            <v>0</v>
          </cell>
          <cell r="G5068">
            <v>5500</v>
          </cell>
          <cell r="H5068">
            <v>3300</v>
          </cell>
          <cell r="I5068">
            <v>0</v>
          </cell>
          <cell r="J5068">
            <v>0</v>
          </cell>
          <cell r="K5068">
            <v>0</v>
          </cell>
        </row>
        <row r="5069">
          <cell r="E5069" t="str">
            <v>TKG20912</v>
          </cell>
          <cell r="F5069">
            <v>0</v>
          </cell>
          <cell r="G5069">
            <v>5500</v>
          </cell>
          <cell r="H5069">
            <v>3300</v>
          </cell>
          <cell r="I5069">
            <v>0</v>
          </cell>
          <cell r="J5069">
            <v>0</v>
          </cell>
          <cell r="K5069">
            <v>0</v>
          </cell>
        </row>
        <row r="5070">
          <cell r="E5070" t="str">
            <v>TKG20913</v>
          </cell>
          <cell r="F5070">
            <v>0</v>
          </cell>
          <cell r="G5070">
            <v>5500</v>
          </cell>
          <cell r="H5070">
            <v>3300</v>
          </cell>
          <cell r="I5070">
            <v>0</v>
          </cell>
          <cell r="J5070">
            <v>0</v>
          </cell>
          <cell r="K5070">
            <v>0</v>
          </cell>
        </row>
        <row r="5071">
          <cell r="E5071" t="str">
            <v>TKG20914</v>
          </cell>
          <cell r="F5071">
            <v>0</v>
          </cell>
          <cell r="G5071">
            <v>5500</v>
          </cell>
          <cell r="H5071">
            <v>3300</v>
          </cell>
          <cell r="I5071">
            <v>0</v>
          </cell>
          <cell r="J5071">
            <v>0</v>
          </cell>
          <cell r="K5071">
            <v>0</v>
          </cell>
        </row>
        <row r="5072">
          <cell r="E5072" t="str">
            <v>TKG20915</v>
          </cell>
          <cell r="F5072">
            <v>0</v>
          </cell>
          <cell r="G5072">
            <v>5500</v>
          </cell>
          <cell r="H5072">
            <v>3300</v>
          </cell>
          <cell r="I5072">
            <v>0</v>
          </cell>
          <cell r="J5072">
            <v>0</v>
          </cell>
          <cell r="K5072">
            <v>0</v>
          </cell>
        </row>
        <row r="5073">
          <cell r="E5073" t="str">
            <v>TKG20916</v>
          </cell>
          <cell r="F5073">
            <v>0</v>
          </cell>
          <cell r="G5073">
            <v>5500</v>
          </cell>
          <cell r="H5073">
            <v>3300</v>
          </cell>
          <cell r="I5073">
            <v>0</v>
          </cell>
          <cell r="J5073">
            <v>0</v>
          </cell>
          <cell r="K5073">
            <v>0</v>
          </cell>
        </row>
        <row r="5074">
          <cell r="E5074" t="str">
            <v>TKG20917</v>
          </cell>
          <cell r="F5074">
            <v>0</v>
          </cell>
          <cell r="G5074">
            <v>5500</v>
          </cell>
          <cell r="H5074">
            <v>3300</v>
          </cell>
          <cell r="I5074">
            <v>0</v>
          </cell>
          <cell r="J5074">
            <v>0</v>
          </cell>
          <cell r="K5074">
            <v>0</v>
          </cell>
        </row>
        <row r="5075">
          <cell r="E5075" t="str">
            <v>TKG20918</v>
          </cell>
          <cell r="F5075">
            <v>0</v>
          </cell>
          <cell r="G5075">
            <v>5500</v>
          </cell>
          <cell r="H5075">
            <v>3300</v>
          </cell>
          <cell r="I5075">
            <v>0</v>
          </cell>
          <cell r="J5075">
            <v>0</v>
          </cell>
          <cell r="K5075">
            <v>0</v>
          </cell>
        </row>
        <row r="5076">
          <cell r="E5076" t="str">
            <v>TKG20919</v>
          </cell>
          <cell r="F5076" t="str">
            <v>TKG20919</v>
          </cell>
          <cell r="G5076">
            <v>5500</v>
          </cell>
          <cell r="H5076">
            <v>3300</v>
          </cell>
          <cell r="I5076">
            <v>0</v>
          </cell>
          <cell r="J5076">
            <v>0</v>
          </cell>
          <cell r="K5076">
            <v>0</v>
          </cell>
        </row>
        <row r="5077">
          <cell r="E5077" t="str">
            <v>TKG20920</v>
          </cell>
          <cell r="F5077">
            <v>0</v>
          </cell>
          <cell r="G5077">
            <v>5500</v>
          </cell>
          <cell r="H5077">
            <v>3300</v>
          </cell>
          <cell r="I5077">
            <v>0</v>
          </cell>
          <cell r="J5077">
            <v>0</v>
          </cell>
          <cell r="K5077">
            <v>0</v>
          </cell>
        </row>
        <row r="5078">
          <cell r="E5078" t="str">
            <v>TKG20921</v>
          </cell>
          <cell r="F5078">
            <v>0</v>
          </cell>
          <cell r="G5078">
            <v>5500</v>
          </cell>
          <cell r="H5078">
            <v>3300</v>
          </cell>
          <cell r="I5078">
            <v>0</v>
          </cell>
          <cell r="J5078">
            <v>0</v>
          </cell>
          <cell r="K5078">
            <v>0</v>
          </cell>
        </row>
        <row r="5079">
          <cell r="E5079" t="str">
            <v>TKG20922</v>
          </cell>
          <cell r="F5079">
            <v>0</v>
          </cell>
          <cell r="G5079">
            <v>5500</v>
          </cell>
          <cell r="H5079">
            <v>3300</v>
          </cell>
          <cell r="I5079">
            <v>0</v>
          </cell>
          <cell r="J5079">
            <v>0</v>
          </cell>
          <cell r="K5079">
            <v>0</v>
          </cell>
        </row>
        <row r="5080">
          <cell r="E5080" t="str">
            <v>TKG20923</v>
          </cell>
          <cell r="F5080">
            <v>0</v>
          </cell>
          <cell r="G5080">
            <v>5500</v>
          </cell>
          <cell r="H5080">
            <v>3300</v>
          </cell>
          <cell r="I5080">
            <v>0</v>
          </cell>
          <cell r="J5080">
            <v>0</v>
          </cell>
          <cell r="K5080">
            <v>0</v>
          </cell>
        </row>
        <row r="5081">
          <cell r="E5081" t="str">
            <v>TKG20924</v>
          </cell>
          <cell r="F5081">
            <v>0</v>
          </cell>
          <cell r="G5081">
            <v>5500</v>
          </cell>
          <cell r="H5081">
            <v>3300</v>
          </cell>
          <cell r="I5081">
            <v>0</v>
          </cell>
          <cell r="J5081">
            <v>0</v>
          </cell>
          <cell r="K5081">
            <v>0</v>
          </cell>
        </row>
        <row r="5082">
          <cell r="E5082" t="str">
            <v>TKG20925</v>
          </cell>
          <cell r="F5082">
            <v>0</v>
          </cell>
          <cell r="G5082">
            <v>5500</v>
          </cell>
          <cell r="H5082">
            <v>3300</v>
          </cell>
          <cell r="I5082">
            <v>0</v>
          </cell>
          <cell r="J5082">
            <v>0</v>
          </cell>
          <cell r="K5082">
            <v>0</v>
          </cell>
        </row>
        <row r="5083">
          <cell r="E5083" t="str">
            <v>TKG20927</v>
          </cell>
          <cell r="F5083">
            <v>0</v>
          </cell>
          <cell r="G5083">
            <v>5500</v>
          </cell>
          <cell r="H5083">
            <v>3300</v>
          </cell>
          <cell r="I5083">
            <v>0</v>
          </cell>
          <cell r="J5083">
            <v>0</v>
          </cell>
          <cell r="K5083">
            <v>0</v>
          </cell>
        </row>
        <row r="5084">
          <cell r="E5084" t="str">
            <v>TKG21000</v>
          </cell>
          <cell r="F5084">
            <v>0</v>
          </cell>
          <cell r="G5084">
            <v>3800</v>
          </cell>
          <cell r="H5084">
            <v>2280</v>
          </cell>
          <cell r="I5084">
            <v>0</v>
          </cell>
          <cell r="J5084">
            <v>0</v>
          </cell>
          <cell r="K5084">
            <v>0</v>
          </cell>
        </row>
        <row r="5085">
          <cell r="E5085" t="str">
            <v>TKG21001</v>
          </cell>
          <cell r="F5085">
            <v>0</v>
          </cell>
          <cell r="G5085">
            <v>5500</v>
          </cell>
          <cell r="H5085">
            <v>3300</v>
          </cell>
          <cell r="I5085">
            <v>0</v>
          </cell>
          <cell r="J5085">
            <v>0</v>
          </cell>
          <cell r="K5085">
            <v>0</v>
          </cell>
        </row>
        <row r="5086">
          <cell r="E5086" t="str">
            <v>TKG21002</v>
          </cell>
          <cell r="F5086">
            <v>0</v>
          </cell>
          <cell r="G5086">
            <v>5500</v>
          </cell>
          <cell r="H5086">
            <v>3300</v>
          </cell>
          <cell r="I5086">
            <v>0</v>
          </cell>
          <cell r="J5086">
            <v>0</v>
          </cell>
          <cell r="K5086">
            <v>0</v>
          </cell>
        </row>
        <row r="5087">
          <cell r="E5087" t="str">
            <v>TKG21003</v>
          </cell>
          <cell r="F5087">
            <v>0</v>
          </cell>
          <cell r="G5087">
            <v>5500</v>
          </cell>
          <cell r="H5087">
            <v>3300</v>
          </cell>
          <cell r="I5087">
            <v>0</v>
          </cell>
          <cell r="J5087">
            <v>0</v>
          </cell>
          <cell r="K5087">
            <v>0</v>
          </cell>
        </row>
        <row r="5088">
          <cell r="E5088" t="str">
            <v>TKG21004</v>
          </cell>
          <cell r="F5088">
            <v>0</v>
          </cell>
          <cell r="G5088">
            <v>5500</v>
          </cell>
          <cell r="H5088">
            <v>3300</v>
          </cell>
          <cell r="I5088">
            <v>0</v>
          </cell>
          <cell r="J5088">
            <v>0</v>
          </cell>
          <cell r="K5088">
            <v>0</v>
          </cell>
        </row>
        <row r="5089">
          <cell r="E5089" t="str">
            <v>TKG21005</v>
          </cell>
          <cell r="F5089">
            <v>0</v>
          </cell>
          <cell r="G5089">
            <v>5500</v>
          </cell>
          <cell r="H5089">
            <v>3300</v>
          </cell>
          <cell r="I5089">
            <v>0</v>
          </cell>
          <cell r="J5089">
            <v>0</v>
          </cell>
          <cell r="K5089">
            <v>0</v>
          </cell>
        </row>
        <row r="5090">
          <cell r="E5090" t="str">
            <v>TKG21006</v>
          </cell>
          <cell r="F5090">
            <v>0</v>
          </cell>
          <cell r="G5090">
            <v>5500</v>
          </cell>
          <cell r="H5090">
            <v>3300</v>
          </cell>
          <cell r="I5090">
            <v>0</v>
          </cell>
          <cell r="J5090">
            <v>0</v>
          </cell>
          <cell r="K5090">
            <v>0</v>
          </cell>
        </row>
        <row r="5091">
          <cell r="E5091" t="str">
            <v>TKG21007</v>
          </cell>
          <cell r="F5091">
            <v>0</v>
          </cell>
          <cell r="G5091">
            <v>5500</v>
          </cell>
          <cell r="H5091">
            <v>3300</v>
          </cell>
          <cell r="I5091">
            <v>0</v>
          </cell>
          <cell r="J5091">
            <v>0</v>
          </cell>
          <cell r="K5091">
            <v>0</v>
          </cell>
        </row>
        <row r="5092">
          <cell r="E5092" t="str">
            <v>TKG21008</v>
          </cell>
          <cell r="F5092">
            <v>0</v>
          </cell>
          <cell r="I5092">
            <v>2500</v>
          </cell>
          <cell r="J5092">
            <v>950</v>
          </cell>
          <cell r="K5092">
            <v>1300</v>
          </cell>
        </row>
        <row r="5093">
          <cell r="E5093" t="str">
            <v>TKG21009</v>
          </cell>
          <cell r="F5093">
            <v>0</v>
          </cell>
          <cell r="G5093">
            <v>5500</v>
          </cell>
          <cell r="H5093">
            <v>3300</v>
          </cell>
          <cell r="I5093">
            <v>0</v>
          </cell>
          <cell r="J5093">
            <v>0</v>
          </cell>
          <cell r="K5093">
            <v>0</v>
          </cell>
        </row>
        <row r="5094">
          <cell r="E5094" t="str">
            <v>TKG21010</v>
          </cell>
          <cell r="F5094">
            <v>0</v>
          </cell>
          <cell r="G5094">
            <v>5500</v>
          </cell>
          <cell r="H5094">
            <v>3300</v>
          </cell>
          <cell r="I5094">
            <v>0</v>
          </cell>
          <cell r="J5094">
            <v>0</v>
          </cell>
          <cell r="K5094">
            <v>0</v>
          </cell>
        </row>
        <row r="5095">
          <cell r="E5095" t="str">
            <v>TKG21011</v>
          </cell>
          <cell r="F5095">
            <v>0</v>
          </cell>
          <cell r="G5095">
            <v>5500</v>
          </cell>
          <cell r="H5095">
            <v>3300</v>
          </cell>
          <cell r="I5095">
            <v>0</v>
          </cell>
          <cell r="J5095">
            <v>0</v>
          </cell>
          <cell r="K5095">
            <v>0</v>
          </cell>
        </row>
        <row r="5096">
          <cell r="E5096" t="str">
            <v>TKG21012</v>
          </cell>
          <cell r="F5096">
            <v>0</v>
          </cell>
          <cell r="G5096">
            <v>5500</v>
          </cell>
          <cell r="H5096">
            <v>3300</v>
          </cell>
          <cell r="I5096">
            <v>0</v>
          </cell>
          <cell r="J5096">
            <v>0</v>
          </cell>
          <cell r="K5096">
            <v>0</v>
          </cell>
        </row>
        <row r="5097">
          <cell r="E5097" t="str">
            <v>TKG21013</v>
          </cell>
          <cell r="F5097">
            <v>0</v>
          </cell>
          <cell r="G5097">
            <v>5500</v>
          </cell>
          <cell r="H5097">
            <v>3300</v>
          </cell>
          <cell r="I5097">
            <v>0</v>
          </cell>
          <cell r="J5097">
            <v>0</v>
          </cell>
          <cell r="K5097">
            <v>0</v>
          </cell>
        </row>
        <row r="5098">
          <cell r="E5098" t="str">
            <v>TKG21014</v>
          </cell>
          <cell r="F5098">
            <v>0</v>
          </cell>
          <cell r="G5098">
            <v>5500</v>
          </cell>
          <cell r="H5098">
            <v>3300</v>
          </cell>
          <cell r="I5098">
            <v>0</v>
          </cell>
          <cell r="J5098">
            <v>0</v>
          </cell>
          <cell r="K5098">
            <v>0</v>
          </cell>
        </row>
        <row r="5099">
          <cell r="E5099" t="str">
            <v>TKG21015</v>
          </cell>
          <cell r="F5099">
            <v>0</v>
          </cell>
          <cell r="G5099">
            <v>5500</v>
          </cell>
          <cell r="H5099">
            <v>3300</v>
          </cell>
          <cell r="I5099">
            <v>0</v>
          </cell>
          <cell r="J5099">
            <v>0</v>
          </cell>
          <cell r="K5099">
            <v>0</v>
          </cell>
        </row>
        <row r="5100">
          <cell r="E5100" t="str">
            <v>TKG21016</v>
          </cell>
          <cell r="F5100">
            <v>0</v>
          </cell>
          <cell r="G5100">
            <v>5500</v>
          </cell>
          <cell r="H5100">
            <v>3300</v>
          </cell>
          <cell r="I5100">
            <v>0</v>
          </cell>
          <cell r="J5100">
            <v>0</v>
          </cell>
          <cell r="K5100">
            <v>0</v>
          </cell>
        </row>
        <row r="5101">
          <cell r="E5101" t="str">
            <v>TKG21017</v>
          </cell>
          <cell r="F5101">
            <v>0</v>
          </cell>
          <cell r="G5101">
            <v>5500</v>
          </cell>
          <cell r="H5101">
            <v>3300</v>
          </cell>
          <cell r="I5101">
            <v>0</v>
          </cell>
          <cell r="J5101">
            <v>0</v>
          </cell>
          <cell r="K5101">
            <v>0</v>
          </cell>
        </row>
        <row r="5102">
          <cell r="E5102" t="str">
            <v>TKG21018</v>
          </cell>
          <cell r="F5102">
            <v>0</v>
          </cell>
          <cell r="G5102">
            <v>5500</v>
          </cell>
          <cell r="H5102">
            <v>3300</v>
          </cell>
          <cell r="I5102">
            <v>0</v>
          </cell>
          <cell r="J5102">
            <v>0</v>
          </cell>
          <cell r="K5102">
            <v>0</v>
          </cell>
        </row>
        <row r="5103">
          <cell r="E5103" t="str">
            <v>TKG21019</v>
          </cell>
          <cell r="F5103">
            <v>0</v>
          </cell>
          <cell r="G5103">
            <v>5500</v>
          </cell>
          <cell r="H5103">
            <v>3300</v>
          </cell>
          <cell r="I5103">
            <v>0</v>
          </cell>
          <cell r="J5103">
            <v>0</v>
          </cell>
          <cell r="K5103">
            <v>0</v>
          </cell>
        </row>
        <row r="5104">
          <cell r="E5104" t="str">
            <v>TKG21020</v>
          </cell>
          <cell r="F5104">
            <v>0</v>
          </cell>
          <cell r="G5104">
            <v>5500</v>
          </cell>
          <cell r="H5104">
            <v>3300</v>
          </cell>
          <cell r="I5104">
            <v>0</v>
          </cell>
          <cell r="J5104">
            <v>0</v>
          </cell>
          <cell r="K5104">
            <v>0</v>
          </cell>
        </row>
        <row r="5105">
          <cell r="E5105" t="str">
            <v>TKG21021</v>
          </cell>
          <cell r="F5105">
            <v>0</v>
          </cell>
          <cell r="G5105">
            <v>5500</v>
          </cell>
          <cell r="H5105">
            <v>3300</v>
          </cell>
          <cell r="I5105">
            <v>0</v>
          </cell>
          <cell r="J5105">
            <v>0</v>
          </cell>
          <cell r="K5105">
            <v>0</v>
          </cell>
        </row>
        <row r="5106">
          <cell r="E5106" t="str">
            <v>TKG21022</v>
          </cell>
          <cell r="F5106">
            <v>0</v>
          </cell>
          <cell r="G5106">
            <v>5500</v>
          </cell>
          <cell r="H5106">
            <v>3300</v>
          </cell>
          <cell r="I5106">
            <v>0</v>
          </cell>
          <cell r="J5106">
            <v>0</v>
          </cell>
          <cell r="K5106">
            <v>0</v>
          </cell>
        </row>
        <row r="5107">
          <cell r="E5107" t="str">
            <v>TKG21100</v>
          </cell>
          <cell r="F5107">
            <v>0</v>
          </cell>
          <cell r="G5107">
            <v>7000</v>
          </cell>
          <cell r="H5107">
            <v>4200</v>
          </cell>
          <cell r="I5107">
            <v>0</v>
          </cell>
          <cell r="J5107">
            <v>0</v>
          </cell>
          <cell r="K5107">
            <v>0</v>
          </cell>
        </row>
        <row r="5108">
          <cell r="E5108" t="str">
            <v>TKG21101</v>
          </cell>
          <cell r="F5108">
            <v>0</v>
          </cell>
          <cell r="G5108">
            <v>10000</v>
          </cell>
          <cell r="H5108">
            <v>6000</v>
          </cell>
          <cell r="I5108">
            <v>0</v>
          </cell>
          <cell r="J5108">
            <v>0</v>
          </cell>
          <cell r="K5108">
            <v>0</v>
          </cell>
        </row>
        <row r="5109">
          <cell r="E5109" t="str">
            <v>TKG21102</v>
          </cell>
          <cell r="F5109">
            <v>0</v>
          </cell>
          <cell r="I5109">
            <v>5500</v>
          </cell>
          <cell r="J5109">
            <v>950</v>
          </cell>
          <cell r="K5109">
            <v>1300</v>
          </cell>
        </row>
        <row r="5110">
          <cell r="E5110" t="str">
            <v>TKG21103</v>
          </cell>
          <cell r="F5110">
            <v>0</v>
          </cell>
          <cell r="G5110">
            <v>10000</v>
          </cell>
          <cell r="H5110">
            <v>6000</v>
          </cell>
          <cell r="I5110">
            <v>0</v>
          </cell>
          <cell r="J5110">
            <v>0</v>
          </cell>
          <cell r="K5110">
            <v>0</v>
          </cell>
        </row>
        <row r="5111">
          <cell r="E5111" t="str">
            <v>TKG21104</v>
          </cell>
          <cell r="F5111">
            <v>0</v>
          </cell>
          <cell r="G5111">
            <v>10000</v>
          </cell>
          <cell r="H5111">
            <v>6000</v>
          </cell>
          <cell r="I5111">
            <v>0</v>
          </cell>
          <cell r="J5111">
            <v>0</v>
          </cell>
          <cell r="K5111">
            <v>0</v>
          </cell>
        </row>
        <row r="5112">
          <cell r="E5112" t="str">
            <v>TKG21106</v>
          </cell>
          <cell r="F5112">
            <v>0</v>
          </cell>
          <cell r="G5112">
            <v>10000</v>
          </cell>
          <cell r="H5112">
            <v>6000</v>
          </cell>
          <cell r="I5112">
            <v>0</v>
          </cell>
          <cell r="J5112">
            <v>0</v>
          </cell>
          <cell r="K5112">
            <v>0</v>
          </cell>
        </row>
        <row r="5113">
          <cell r="E5113" t="str">
            <v>TKG21107</v>
          </cell>
          <cell r="F5113">
            <v>0</v>
          </cell>
          <cell r="G5113">
            <v>10000</v>
          </cell>
          <cell r="H5113">
            <v>6000</v>
          </cell>
          <cell r="I5113">
            <v>0</v>
          </cell>
          <cell r="J5113">
            <v>0</v>
          </cell>
          <cell r="K5113">
            <v>0</v>
          </cell>
        </row>
        <row r="5114">
          <cell r="E5114" t="str">
            <v>TKG21108</v>
          </cell>
          <cell r="F5114" t="str">
            <v>TKG21108</v>
          </cell>
          <cell r="G5114">
            <v>10000</v>
          </cell>
          <cell r="H5114">
            <v>6000</v>
          </cell>
          <cell r="I5114">
            <v>0</v>
          </cell>
          <cell r="J5114">
            <v>0</v>
          </cell>
          <cell r="K5114">
            <v>0</v>
          </cell>
        </row>
        <row r="5115">
          <cell r="E5115" t="str">
            <v>TKG21109</v>
          </cell>
          <cell r="F5115" t="str">
            <v>TKG21109</v>
          </cell>
          <cell r="G5115">
            <v>10000</v>
          </cell>
          <cell r="H5115">
            <v>6000</v>
          </cell>
          <cell r="I5115">
            <v>0</v>
          </cell>
          <cell r="J5115">
            <v>0</v>
          </cell>
          <cell r="K5115">
            <v>0</v>
          </cell>
        </row>
        <row r="5116">
          <cell r="E5116" t="str">
            <v>TKG21110</v>
          </cell>
          <cell r="F5116">
            <v>0</v>
          </cell>
          <cell r="G5116">
            <v>10000</v>
          </cell>
          <cell r="H5116">
            <v>6000</v>
          </cell>
          <cell r="I5116">
            <v>0</v>
          </cell>
          <cell r="J5116">
            <v>0</v>
          </cell>
          <cell r="K5116">
            <v>0</v>
          </cell>
        </row>
        <row r="5117">
          <cell r="E5117" t="str">
            <v>TKG21111</v>
          </cell>
          <cell r="F5117">
            <v>0</v>
          </cell>
          <cell r="G5117">
            <v>10000</v>
          </cell>
          <cell r="H5117">
            <v>6000</v>
          </cell>
          <cell r="I5117">
            <v>0</v>
          </cell>
          <cell r="J5117">
            <v>0</v>
          </cell>
          <cell r="K5117">
            <v>0</v>
          </cell>
        </row>
        <row r="5118">
          <cell r="E5118" t="str">
            <v>TKG21112</v>
          </cell>
          <cell r="F5118">
            <v>0</v>
          </cell>
          <cell r="G5118">
            <v>10000</v>
          </cell>
          <cell r="H5118">
            <v>6000</v>
          </cell>
          <cell r="I5118">
            <v>0</v>
          </cell>
          <cell r="J5118">
            <v>0</v>
          </cell>
          <cell r="K5118">
            <v>0</v>
          </cell>
        </row>
        <row r="5119">
          <cell r="E5119" t="str">
            <v>TKG21200</v>
          </cell>
          <cell r="F5119">
            <v>0</v>
          </cell>
          <cell r="G5119">
            <v>10000</v>
          </cell>
          <cell r="H5119">
            <v>6000</v>
          </cell>
          <cell r="I5119">
            <v>0</v>
          </cell>
          <cell r="J5119">
            <v>0</v>
          </cell>
          <cell r="K5119">
            <v>0</v>
          </cell>
        </row>
        <row r="5120">
          <cell r="E5120" t="str">
            <v>TKG21201</v>
          </cell>
          <cell r="F5120">
            <v>0</v>
          </cell>
          <cell r="G5120">
            <v>12000</v>
          </cell>
          <cell r="H5120">
            <v>7200</v>
          </cell>
          <cell r="I5120">
            <v>0</v>
          </cell>
          <cell r="J5120">
            <v>0</v>
          </cell>
          <cell r="K5120">
            <v>0</v>
          </cell>
        </row>
        <row r="5121">
          <cell r="E5121" t="str">
            <v>TKG21202</v>
          </cell>
          <cell r="F5121">
            <v>0</v>
          </cell>
          <cell r="G5121">
            <v>12000</v>
          </cell>
          <cell r="H5121">
            <v>7200</v>
          </cell>
          <cell r="I5121">
            <v>0</v>
          </cell>
          <cell r="J5121">
            <v>0</v>
          </cell>
          <cell r="K5121">
            <v>0</v>
          </cell>
        </row>
        <row r="5122">
          <cell r="E5122" t="str">
            <v>TKG21203</v>
          </cell>
          <cell r="F5122">
            <v>0</v>
          </cell>
          <cell r="G5122">
            <v>12000</v>
          </cell>
          <cell r="H5122">
            <v>7200</v>
          </cell>
          <cell r="I5122">
            <v>0</v>
          </cell>
          <cell r="J5122">
            <v>0</v>
          </cell>
          <cell r="K5122">
            <v>0</v>
          </cell>
        </row>
        <row r="5123">
          <cell r="E5123" t="str">
            <v>TKG21204</v>
          </cell>
          <cell r="F5123">
            <v>0</v>
          </cell>
          <cell r="I5123">
            <v>5500</v>
          </cell>
          <cell r="J5123">
            <v>950</v>
          </cell>
          <cell r="K5123">
            <v>1300</v>
          </cell>
        </row>
        <row r="5124">
          <cell r="E5124" t="str">
            <v>TKG21205</v>
          </cell>
          <cell r="F5124">
            <v>0</v>
          </cell>
          <cell r="G5124">
            <v>12000</v>
          </cell>
          <cell r="H5124">
            <v>7200</v>
          </cell>
          <cell r="I5124">
            <v>0</v>
          </cell>
          <cell r="J5124">
            <v>0</v>
          </cell>
          <cell r="K5124">
            <v>0</v>
          </cell>
        </row>
        <row r="5125">
          <cell r="E5125" t="str">
            <v>TKG21206</v>
          </cell>
          <cell r="F5125">
            <v>0</v>
          </cell>
          <cell r="G5125">
            <v>12000</v>
          </cell>
          <cell r="H5125">
            <v>7200</v>
          </cell>
          <cell r="I5125">
            <v>0</v>
          </cell>
          <cell r="J5125">
            <v>0</v>
          </cell>
          <cell r="K5125">
            <v>0</v>
          </cell>
        </row>
        <row r="5126">
          <cell r="E5126" t="str">
            <v>TKG21207</v>
          </cell>
          <cell r="F5126">
            <v>0</v>
          </cell>
          <cell r="G5126">
            <v>12000</v>
          </cell>
          <cell r="H5126">
            <v>7200</v>
          </cell>
          <cell r="I5126">
            <v>0</v>
          </cell>
          <cell r="J5126">
            <v>0</v>
          </cell>
          <cell r="K5126">
            <v>0</v>
          </cell>
        </row>
        <row r="5127">
          <cell r="E5127" t="str">
            <v>TKG21208</v>
          </cell>
          <cell r="F5127">
            <v>0</v>
          </cell>
          <cell r="G5127">
            <v>12000</v>
          </cell>
          <cell r="H5127">
            <v>7200</v>
          </cell>
          <cell r="I5127">
            <v>0</v>
          </cell>
          <cell r="J5127">
            <v>0</v>
          </cell>
          <cell r="K5127">
            <v>0</v>
          </cell>
        </row>
        <row r="5128">
          <cell r="E5128" t="str">
            <v>TKG21209</v>
          </cell>
          <cell r="F5128">
            <v>0</v>
          </cell>
          <cell r="G5128">
            <v>12000</v>
          </cell>
          <cell r="H5128">
            <v>7200</v>
          </cell>
          <cell r="I5128">
            <v>0</v>
          </cell>
          <cell r="J5128">
            <v>0</v>
          </cell>
          <cell r="K5128">
            <v>0</v>
          </cell>
        </row>
        <row r="5129">
          <cell r="E5129" t="str">
            <v>TKG21210</v>
          </cell>
          <cell r="F5129" t="str">
            <v>TKG21210</v>
          </cell>
          <cell r="G5129">
            <v>12000</v>
          </cell>
          <cell r="H5129">
            <v>7200</v>
          </cell>
          <cell r="I5129">
            <v>0</v>
          </cell>
          <cell r="J5129">
            <v>0</v>
          </cell>
          <cell r="K5129">
            <v>0</v>
          </cell>
        </row>
        <row r="5130">
          <cell r="E5130" t="str">
            <v>TKG21211</v>
          </cell>
          <cell r="F5130" t="str">
            <v>TKG21211</v>
          </cell>
          <cell r="G5130">
            <v>12000</v>
          </cell>
          <cell r="H5130">
            <v>7200</v>
          </cell>
          <cell r="I5130">
            <v>0</v>
          </cell>
          <cell r="J5130">
            <v>0</v>
          </cell>
          <cell r="K5130">
            <v>0</v>
          </cell>
        </row>
        <row r="5131">
          <cell r="E5131" t="str">
            <v>TKG21212</v>
          </cell>
          <cell r="F5131">
            <v>0</v>
          </cell>
          <cell r="G5131">
            <v>12000</v>
          </cell>
          <cell r="H5131">
            <v>7200</v>
          </cell>
          <cell r="I5131">
            <v>0</v>
          </cell>
          <cell r="J5131">
            <v>0</v>
          </cell>
          <cell r="K5131">
            <v>0</v>
          </cell>
        </row>
        <row r="5132">
          <cell r="E5132" t="str">
            <v>TKG21213</v>
          </cell>
          <cell r="F5132">
            <v>0</v>
          </cell>
          <cell r="G5132">
            <v>12000</v>
          </cell>
          <cell r="H5132">
            <v>7200</v>
          </cell>
          <cell r="I5132">
            <v>0</v>
          </cell>
          <cell r="J5132">
            <v>0</v>
          </cell>
          <cell r="K5132">
            <v>0</v>
          </cell>
        </row>
        <row r="5133">
          <cell r="E5133" t="str">
            <v>TKG21214</v>
          </cell>
          <cell r="F5133">
            <v>0</v>
          </cell>
          <cell r="G5133">
            <v>12000</v>
          </cell>
          <cell r="H5133">
            <v>7200</v>
          </cell>
          <cell r="I5133">
            <v>0</v>
          </cell>
          <cell r="J5133">
            <v>0</v>
          </cell>
          <cell r="K5133">
            <v>0</v>
          </cell>
        </row>
        <row r="5134">
          <cell r="E5134" t="str">
            <v>TKG21215</v>
          </cell>
          <cell r="F5134">
            <v>0</v>
          </cell>
          <cell r="G5134">
            <v>12000</v>
          </cell>
          <cell r="H5134">
            <v>7200</v>
          </cell>
          <cell r="I5134">
            <v>0</v>
          </cell>
          <cell r="J5134">
            <v>0</v>
          </cell>
          <cell r="K5134">
            <v>0</v>
          </cell>
        </row>
        <row r="5135">
          <cell r="E5135" t="str">
            <v>TKG21300</v>
          </cell>
          <cell r="F5135">
            <v>0</v>
          </cell>
          <cell r="G5135">
            <v>3800</v>
          </cell>
          <cell r="H5135">
            <v>2280</v>
          </cell>
          <cell r="I5135">
            <v>0</v>
          </cell>
          <cell r="J5135">
            <v>0</v>
          </cell>
          <cell r="K5135">
            <v>0</v>
          </cell>
        </row>
        <row r="5136">
          <cell r="E5136" t="str">
            <v>TKG21301</v>
          </cell>
          <cell r="F5136">
            <v>0</v>
          </cell>
          <cell r="G5136">
            <v>5000</v>
          </cell>
          <cell r="H5136">
            <v>3000</v>
          </cell>
          <cell r="I5136">
            <v>0</v>
          </cell>
          <cell r="J5136">
            <v>0</v>
          </cell>
          <cell r="K5136">
            <v>0</v>
          </cell>
        </row>
        <row r="5137">
          <cell r="E5137" t="str">
            <v>TKG21302</v>
          </cell>
          <cell r="F5137">
            <v>0</v>
          </cell>
          <cell r="G5137">
            <v>5000</v>
          </cell>
          <cell r="H5137">
            <v>3000</v>
          </cell>
          <cell r="I5137">
            <v>0</v>
          </cell>
          <cell r="J5137">
            <v>0</v>
          </cell>
          <cell r="K5137">
            <v>0</v>
          </cell>
        </row>
        <row r="5138">
          <cell r="E5138" t="str">
            <v>TKG21303</v>
          </cell>
          <cell r="F5138">
            <v>0</v>
          </cell>
          <cell r="G5138">
            <v>0</v>
          </cell>
          <cell r="I5138">
            <v>2000</v>
          </cell>
          <cell r="J5138">
            <v>950</v>
          </cell>
          <cell r="K5138">
            <v>1300</v>
          </cell>
        </row>
        <row r="5139">
          <cell r="E5139" t="str">
            <v>TKG21304</v>
          </cell>
          <cell r="F5139">
            <v>0</v>
          </cell>
          <cell r="G5139">
            <v>5500</v>
          </cell>
          <cell r="H5139">
            <v>3300</v>
          </cell>
          <cell r="I5139">
            <v>0</v>
          </cell>
          <cell r="J5139">
            <v>0</v>
          </cell>
          <cell r="K5139">
            <v>0</v>
          </cell>
        </row>
        <row r="5140">
          <cell r="E5140" t="str">
            <v>TKG21305</v>
          </cell>
          <cell r="F5140">
            <v>0</v>
          </cell>
          <cell r="G5140">
            <v>5500</v>
          </cell>
          <cell r="H5140">
            <v>3300</v>
          </cell>
          <cell r="I5140">
            <v>0</v>
          </cell>
          <cell r="J5140">
            <v>0</v>
          </cell>
          <cell r="K5140">
            <v>0</v>
          </cell>
        </row>
        <row r="5141">
          <cell r="E5141" t="str">
            <v>TKG21306</v>
          </cell>
          <cell r="F5141">
            <v>0</v>
          </cell>
          <cell r="G5141">
            <v>5500</v>
          </cell>
          <cell r="H5141">
            <v>3300</v>
          </cell>
          <cell r="I5141">
            <v>0</v>
          </cell>
          <cell r="J5141">
            <v>0</v>
          </cell>
          <cell r="K5141">
            <v>0</v>
          </cell>
        </row>
        <row r="5142">
          <cell r="E5142" t="str">
            <v>TKG21307</v>
          </cell>
          <cell r="F5142">
            <v>0</v>
          </cell>
          <cell r="G5142">
            <v>5500</v>
          </cell>
          <cell r="H5142">
            <v>3300</v>
          </cell>
          <cell r="I5142">
            <v>0</v>
          </cell>
          <cell r="J5142">
            <v>0</v>
          </cell>
          <cell r="K5142">
            <v>0</v>
          </cell>
        </row>
        <row r="5143">
          <cell r="E5143" t="str">
            <v>TKG21308</v>
          </cell>
          <cell r="F5143">
            <v>0</v>
          </cell>
          <cell r="G5143">
            <v>5000</v>
          </cell>
          <cell r="H5143">
            <v>3000</v>
          </cell>
          <cell r="I5143">
            <v>0</v>
          </cell>
          <cell r="J5143">
            <v>0</v>
          </cell>
          <cell r="K5143">
            <v>0</v>
          </cell>
        </row>
        <row r="5144">
          <cell r="E5144" t="str">
            <v>TKG21309</v>
          </cell>
          <cell r="F5144">
            <v>0</v>
          </cell>
          <cell r="G5144">
            <v>5000</v>
          </cell>
          <cell r="H5144">
            <v>3000</v>
          </cell>
          <cell r="I5144">
            <v>0</v>
          </cell>
          <cell r="J5144">
            <v>0</v>
          </cell>
          <cell r="K5144">
            <v>0</v>
          </cell>
        </row>
        <row r="5145">
          <cell r="E5145" t="str">
            <v>TKG21310</v>
          </cell>
          <cell r="F5145">
            <v>0</v>
          </cell>
          <cell r="G5145">
            <v>5000</v>
          </cell>
          <cell r="H5145">
            <v>3000</v>
          </cell>
          <cell r="I5145">
            <v>0</v>
          </cell>
          <cell r="J5145">
            <v>0</v>
          </cell>
          <cell r="K5145">
            <v>0</v>
          </cell>
        </row>
        <row r="5146">
          <cell r="E5146" t="str">
            <v>TKG21311</v>
          </cell>
          <cell r="F5146">
            <v>0</v>
          </cell>
          <cell r="G5146">
            <v>5000</v>
          </cell>
          <cell r="H5146">
            <v>3000</v>
          </cell>
          <cell r="I5146">
            <v>0</v>
          </cell>
          <cell r="J5146">
            <v>0</v>
          </cell>
          <cell r="K5146">
            <v>0</v>
          </cell>
        </row>
        <row r="5147">
          <cell r="E5147" t="str">
            <v>TKG21312</v>
          </cell>
          <cell r="F5147">
            <v>0</v>
          </cell>
          <cell r="G5147">
            <v>5000</v>
          </cell>
          <cell r="H5147">
            <v>3000</v>
          </cell>
          <cell r="I5147">
            <v>0</v>
          </cell>
          <cell r="J5147">
            <v>0</v>
          </cell>
          <cell r="K5147">
            <v>0</v>
          </cell>
        </row>
        <row r="5148">
          <cell r="E5148" t="str">
            <v>TKG21313</v>
          </cell>
          <cell r="F5148">
            <v>0</v>
          </cell>
          <cell r="G5148">
            <v>5500</v>
          </cell>
          <cell r="H5148">
            <v>3300</v>
          </cell>
          <cell r="I5148">
            <v>0</v>
          </cell>
          <cell r="J5148">
            <v>0</v>
          </cell>
          <cell r="K5148">
            <v>0</v>
          </cell>
        </row>
        <row r="5149">
          <cell r="E5149" t="str">
            <v>TKG21314</v>
          </cell>
          <cell r="F5149">
            <v>0</v>
          </cell>
          <cell r="G5149">
            <v>5500</v>
          </cell>
          <cell r="H5149">
            <v>3300</v>
          </cell>
          <cell r="I5149">
            <v>0</v>
          </cell>
          <cell r="J5149">
            <v>0</v>
          </cell>
          <cell r="K5149">
            <v>0</v>
          </cell>
        </row>
        <row r="5150">
          <cell r="E5150" t="str">
            <v>TKG21315</v>
          </cell>
          <cell r="F5150">
            <v>0</v>
          </cell>
          <cell r="G5150">
            <v>5500</v>
          </cell>
          <cell r="H5150">
            <v>3300</v>
          </cell>
          <cell r="I5150">
            <v>0</v>
          </cell>
          <cell r="J5150">
            <v>0</v>
          </cell>
          <cell r="K5150">
            <v>0</v>
          </cell>
        </row>
        <row r="5151">
          <cell r="E5151" t="str">
            <v>TKG21316</v>
          </cell>
          <cell r="F5151">
            <v>0</v>
          </cell>
          <cell r="G5151">
            <v>5500</v>
          </cell>
          <cell r="H5151">
            <v>3300</v>
          </cell>
          <cell r="I5151">
            <v>0</v>
          </cell>
          <cell r="J5151">
            <v>0</v>
          </cell>
          <cell r="K5151">
            <v>0</v>
          </cell>
        </row>
        <row r="5152">
          <cell r="E5152" t="str">
            <v>TKG21400</v>
          </cell>
          <cell r="F5152">
            <v>0</v>
          </cell>
          <cell r="G5152">
            <v>4000</v>
          </cell>
          <cell r="H5152">
            <v>2400</v>
          </cell>
          <cell r="I5152">
            <v>0</v>
          </cell>
          <cell r="J5152">
            <v>0</v>
          </cell>
          <cell r="K5152">
            <v>0</v>
          </cell>
        </row>
        <row r="5153">
          <cell r="E5153" t="str">
            <v>TKG21401</v>
          </cell>
          <cell r="F5153">
            <v>0</v>
          </cell>
          <cell r="G5153">
            <v>6500</v>
          </cell>
          <cell r="H5153">
            <v>3900</v>
          </cell>
          <cell r="I5153">
            <v>0</v>
          </cell>
          <cell r="J5153">
            <v>0</v>
          </cell>
          <cell r="K5153">
            <v>0</v>
          </cell>
        </row>
        <row r="5154">
          <cell r="E5154" t="str">
            <v>TKG21402</v>
          </cell>
          <cell r="F5154">
            <v>0</v>
          </cell>
          <cell r="G5154">
            <v>6500</v>
          </cell>
          <cell r="H5154">
            <v>3900</v>
          </cell>
          <cell r="I5154">
            <v>0</v>
          </cell>
          <cell r="J5154">
            <v>0</v>
          </cell>
          <cell r="K5154">
            <v>0</v>
          </cell>
        </row>
        <row r="5155">
          <cell r="E5155" t="str">
            <v>TKG21403</v>
          </cell>
          <cell r="F5155">
            <v>0</v>
          </cell>
          <cell r="G5155">
            <v>6500</v>
          </cell>
          <cell r="H5155">
            <v>3900</v>
          </cell>
          <cell r="I5155">
            <v>0</v>
          </cell>
          <cell r="J5155">
            <v>0</v>
          </cell>
          <cell r="K5155">
            <v>0</v>
          </cell>
        </row>
        <row r="5156">
          <cell r="E5156" t="str">
            <v>TKG21404</v>
          </cell>
          <cell r="F5156">
            <v>0</v>
          </cell>
          <cell r="G5156">
            <v>6500</v>
          </cell>
          <cell r="H5156">
            <v>3900</v>
          </cell>
          <cell r="I5156">
            <v>0</v>
          </cell>
          <cell r="J5156">
            <v>0</v>
          </cell>
          <cell r="K5156">
            <v>0</v>
          </cell>
        </row>
        <row r="5157">
          <cell r="E5157" t="str">
            <v>TKG21405</v>
          </cell>
          <cell r="F5157">
            <v>0</v>
          </cell>
          <cell r="G5157">
            <v>6500</v>
          </cell>
          <cell r="H5157">
            <v>3900</v>
          </cell>
          <cell r="I5157">
            <v>0</v>
          </cell>
          <cell r="J5157">
            <v>0</v>
          </cell>
          <cell r="K5157">
            <v>0</v>
          </cell>
        </row>
        <row r="5158">
          <cell r="E5158" t="str">
            <v>TKG21406</v>
          </cell>
          <cell r="F5158">
            <v>0</v>
          </cell>
          <cell r="G5158">
            <v>6500</v>
          </cell>
          <cell r="H5158">
            <v>3900</v>
          </cell>
          <cell r="I5158">
            <v>0</v>
          </cell>
          <cell r="J5158">
            <v>0</v>
          </cell>
          <cell r="K5158">
            <v>0</v>
          </cell>
        </row>
        <row r="5159">
          <cell r="E5159" t="str">
            <v>TNJ10000</v>
          </cell>
          <cell r="F5159">
            <v>0</v>
          </cell>
          <cell r="G5159">
            <v>0</v>
          </cell>
          <cell r="I5159">
            <v>0</v>
          </cell>
          <cell r="J5159">
            <v>950</v>
          </cell>
          <cell r="K5159">
            <v>1300</v>
          </cell>
        </row>
        <row r="5160">
          <cell r="E5160" t="str">
            <v>TNJ10016</v>
          </cell>
          <cell r="F5160">
            <v>0</v>
          </cell>
          <cell r="I5160">
            <v>0</v>
          </cell>
          <cell r="J5160">
            <v>950</v>
          </cell>
          <cell r="K5160">
            <v>1300</v>
          </cell>
        </row>
        <row r="5161">
          <cell r="E5161" t="str">
            <v>TNJ10017</v>
          </cell>
          <cell r="F5161">
            <v>0</v>
          </cell>
          <cell r="I5161">
            <v>0</v>
          </cell>
          <cell r="J5161">
            <v>950</v>
          </cell>
          <cell r="K5161">
            <v>1300</v>
          </cell>
        </row>
        <row r="5162">
          <cell r="E5162" t="str">
            <v>TNJ10018</v>
          </cell>
          <cell r="F5162">
            <v>0</v>
          </cell>
          <cell r="I5162">
            <v>0</v>
          </cell>
          <cell r="J5162">
            <v>950</v>
          </cell>
          <cell r="K5162">
            <v>1300</v>
          </cell>
        </row>
        <row r="5163">
          <cell r="E5163" t="str">
            <v>TNJ10019</v>
          </cell>
          <cell r="F5163">
            <v>0</v>
          </cell>
          <cell r="I5163">
            <v>0</v>
          </cell>
          <cell r="J5163">
            <v>950</v>
          </cell>
          <cell r="K5163">
            <v>1300</v>
          </cell>
        </row>
        <row r="5164">
          <cell r="E5164" t="str">
            <v>TNJ10020</v>
          </cell>
          <cell r="F5164">
            <v>0</v>
          </cell>
          <cell r="G5164">
            <v>15000</v>
          </cell>
          <cell r="I5164">
            <v>0</v>
          </cell>
          <cell r="J5164">
            <v>0</v>
          </cell>
          <cell r="K5164">
            <v>0</v>
          </cell>
        </row>
        <row r="5165">
          <cell r="E5165" t="str">
            <v>TNJ10021</v>
          </cell>
          <cell r="F5165">
            <v>0</v>
          </cell>
          <cell r="G5165">
            <v>50000</v>
          </cell>
          <cell r="I5165">
            <v>0</v>
          </cell>
          <cell r="J5165">
            <v>0</v>
          </cell>
          <cell r="K5165">
            <v>0</v>
          </cell>
        </row>
        <row r="5166">
          <cell r="E5166" t="str">
            <v>TNJ10023</v>
          </cell>
          <cell r="F5166">
            <v>0</v>
          </cell>
          <cell r="G5166">
            <v>25000</v>
          </cell>
          <cell r="I5166">
            <v>0</v>
          </cell>
          <cell r="J5166">
            <v>0</v>
          </cell>
          <cell r="K5166">
            <v>0</v>
          </cell>
        </row>
        <row r="5167">
          <cell r="E5167" t="str">
            <v>TNJ10100</v>
          </cell>
          <cell r="F5167">
            <v>0</v>
          </cell>
          <cell r="G5167">
            <v>7500</v>
          </cell>
          <cell r="H5167">
            <v>4500</v>
          </cell>
          <cell r="I5167">
            <v>0</v>
          </cell>
          <cell r="J5167">
            <v>0</v>
          </cell>
          <cell r="K5167">
            <v>0</v>
          </cell>
        </row>
        <row r="5168">
          <cell r="E5168" t="str">
            <v>TNJ10101</v>
          </cell>
          <cell r="F5168">
            <v>0</v>
          </cell>
          <cell r="G5168">
            <v>13000</v>
          </cell>
          <cell r="H5168">
            <v>7800</v>
          </cell>
          <cell r="I5168">
            <v>0</v>
          </cell>
          <cell r="J5168">
            <v>0</v>
          </cell>
          <cell r="K5168">
            <v>0</v>
          </cell>
        </row>
        <row r="5169">
          <cell r="E5169" t="str">
            <v>TNJ10102</v>
          </cell>
          <cell r="F5169">
            <v>0</v>
          </cell>
          <cell r="G5169">
            <v>7000</v>
          </cell>
          <cell r="H5169">
            <v>4200</v>
          </cell>
          <cell r="I5169">
            <v>0</v>
          </cell>
          <cell r="J5169">
            <v>0</v>
          </cell>
          <cell r="K5169">
            <v>0</v>
          </cell>
        </row>
        <row r="5170">
          <cell r="E5170" t="str">
            <v>TNJ10103</v>
          </cell>
          <cell r="F5170">
            <v>0</v>
          </cell>
          <cell r="G5170">
            <v>22000</v>
          </cell>
          <cell r="H5170">
            <v>13200</v>
          </cell>
          <cell r="I5170">
            <v>0</v>
          </cell>
          <cell r="J5170">
            <v>0</v>
          </cell>
          <cell r="K5170">
            <v>0</v>
          </cell>
        </row>
        <row r="5171">
          <cell r="E5171" t="str">
            <v>TNJ10104</v>
          </cell>
          <cell r="F5171">
            <v>0</v>
          </cell>
          <cell r="G5171">
            <v>30000</v>
          </cell>
          <cell r="H5171">
            <v>18000</v>
          </cell>
          <cell r="I5171">
            <v>0</v>
          </cell>
          <cell r="J5171">
            <v>0</v>
          </cell>
          <cell r="K5171">
            <v>0</v>
          </cell>
        </row>
        <row r="5172">
          <cell r="E5172" t="str">
            <v>TNJ10105</v>
          </cell>
          <cell r="F5172">
            <v>0</v>
          </cell>
          <cell r="G5172">
            <v>30000</v>
          </cell>
          <cell r="H5172">
            <v>18000</v>
          </cell>
          <cell r="I5172">
            <v>0</v>
          </cell>
          <cell r="J5172">
            <v>0</v>
          </cell>
          <cell r="K5172">
            <v>0</v>
          </cell>
        </row>
        <row r="5173">
          <cell r="E5173" t="str">
            <v>TNJ10106</v>
          </cell>
          <cell r="F5173">
            <v>0</v>
          </cell>
          <cell r="G5173">
            <v>22000</v>
          </cell>
          <cell r="H5173">
            <v>13200</v>
          </cell>
          <cell r="I5173">
            <v>0</v>
          </cell>
          <cell r="J5173">
            <v>0</v>
          </cell>
          <cell r="K5173">
            <v>0</v>
          </cell>
        </row>
        <row r="5174">
          <cell r="E5174" t="str">
            <v>TNJ10107</v>
          </cell>
          <cell r="F5174">
            <v>0</v>
          </cell>
          <cell r="G5174">
            <v>15000</v>
          </cell>
          <cell r="H5174">
            <v>9000</v>
          </cell>
          <cell r="I5174">
            <v>0</v>
          </cell>
          <cell r="J5174">
            <v>0</v>
          </cell>
          <cell r="K5174">
            <v>0</v>
          </cell>
        </row>
        <row r="5175">
          <cell r="E5175" t="str">
            <v>TRK10000</v>
          </cell>
          <cell r="F5175">
            <v>0</v>
          </cell>
          <cell r="G5175">
            <v>0</v>
          </cell>
          <cell r="I5175">
            <v>0</v>
          </cell>
          <cell r="J5175">
            <v>950</v>
          </cell>
          <cell r="K5175">
            <v>1300</v>
          </cell>
        </row>
        <row r="5176">
          <cell r="E5176" t="str">
            <v>TRK10011</v>
          </cell>
          <cell r="F5176">
            <v>0</v>
          </cell>
          <cell r="G5176">
            <v>0</v>
          </cell>
          <cell r="I5176">
            <v>0</v>
          </cell>
          <cell r="J5176">
            <v>950</v>
          </cell>
          <cell r="K5176">
            <v>1300</v>
          </cell>
        </row>
        <row r="5177">
          <cell r="E5177" t="str">
            <v>TRK10012</v>
          </cell>
          <cell r="F5177">
            <v>0</v>
          </cell>
          <cell r="G5177">
            <v>0</v>
          </cell>
          <cell r="I5177">
            <v>0</v>
          </cell>
          <cell r="J5177">
            <v>950</v>
          </cell>
          <cell r="K5177">
            <v>1300</v>
          </cell>
        </row>
        <row r="5178">
          <cell r="E5178" t="str">
            <v>TRK10013</v>
          </cell>
          <cell r="F5178">
            <v>0</v>
          </cell>
          <cell r="G5178">
            <v>0</v>
          </cell>
          <cell r="I5178">
            <v>0</v>
          </cell>
          <cell r="J5178">
            <v>950</v>
          </cell>
          <cell r="K5178">
            <v>1300</v>
          </cell>
        </row>
        <row r="5179">
          <cell r="E5179" t="str">
            <v>TRK10014</v>
          </cell>
          <cell r="F5179">
            <v>0</v>
          </cell>
          <cell r="G5179">
            <v>0</v>
          </cell>
          <cell r="I5179">
            <v>0</v>
          </cell>
          <cell r="J5179">
            <v>950</v>
          </cell>
          <cell r="K5179">
            <v>1300</v>
          </cell>
        </row>
        <row r="5180">
          <cell r="E5180" t="str">
            <v>TRK20100</v>
          </cell>
          <cell r="F5180">
            <v>0</v>
          </cell>
          <cell r="I5180">
            <v>3500</v>
          </cell>
          <cell r="J5180">
            <v>950</v>
          </cell>
          <cell r="K5180">
            <v>1300</v>
          </cell>
        </row>
        <row r="5181">
          <cell r="E5181" t="str">
            <v>TRK20103</v>
          </cell>
          <cell r="F5181">
            <v>0</v>
          </cell>
          <cell r="G5181">
            <v>14000</v>
          </cell>
          <cell r="H5181">
            <v>8400</v>
          </cell>
          <cell r="I5181">
            <v>0</v>
          </cell>
          <cell r="J5181">
            <v>0</v>
          </cell>
          <cell r="K5181">
            <v>0</v>
          </cell>
        </row>
        <row r="5182">
          <cell r="E5182" t="str">
            <v>TRK20105</v>
          </cell>
          <cell r="F5182">
            <v>0</v>
          </cell>
          <cell r="I5182">
            <v>12000</v>
          </cell>
          <cell r="J5182">
            <v>950</v>
          </cell>
          <cell r="K5182">
            <v>1300</v>
          </cell>
        </row>
        <row r="5183">
          <cell r="E5183" t="str">
            <v>TRK20106</v>
          </cell>
          <cell r="F5183">
            <v>0</v>
          </cell>
          <cell r="G5183">
            <v>14000</v>
          </cell>
          <cell r="H5183">
            <v>8400</v>
          </cell>
          <cell r="I5183">
            <v>0</v>
          </cell>
          <cell r="J5183">
            <v>0</v>
          </cell>
          <cell r="K5183">
            <v>0</v>
          </cell>
        </row>
        <row r="5184">
          <cell r="E5184" t="str">
            <v>TRK20107</v>
          </cell>
          <cell r="F5184">
            <v>0</v>
          </cell>
          <cell r="G5184">
            <v>14000</v>
          </cell>
          <cell r="H5184">
            <v>8400</v>
          </cell>
          <cell r="I5184">
            <v>0</v>
          </cell>
          <cell r="J5184">
            <v>0</v>
          </cell>
          <cell r="K5184">
            <v>0</v>
          </cell>
        </row>
        <row r="5185">
          <cell r="E5185" t="str">
            <v>TRK20108</v>
          </cell>
          <cell r="F5185">
            <v>0</v>
          </cell>
          <cell r="G5185">
            <v>14000</v>
          </cell>
          <cell r="H5185">
            <v>8400</v>
          </cell>
          <cell r="I5185">
            <v>0</v>
          </cell>
          <cell r="J5185">
            <v>0</v>
          </cell>
          <cell r="K5185">
            <v>0</v>
          </cell>
        </row>
        <row r="5186">
          <cell r="E5186" t="str">
            <v>TRK20109</v>
          </cell>
          <cell r="F5186">
            <v>0</v>
          </cell>
          <cell r="G5186">
            <v>14000</v>
          </cell>
          <cell r="H5186">
            <v>8400</v>
          </cell>
          <cell r="I5186">
            <v>0</v>
          </cell>
          <cell r="J5186">
            <v>0</v>
          </cell>
          <cell r="K5186">
            <v>0</v>
          </cell>
        </row>
        <row r="5187">
          <cell r="E5187" t="str">
            <v>TRK20110</v>
          </cell>
          <cell r="F5187">
            <v>0</v>
          </cell>
          <cell r="G5187">
            <v>14000</v>
          </cell>
          <cell r="H5187">
            <v>8400</v>
          </cell>
          <cell r="I5187">
            <v>0</v>
          </cell>
          <cell r="J5187">
            <v>0</v>
          </cell>
          <cell r="K5187">
            <v>0</v>
          </cell>
        </row>
        <row r="5188">
          <cell r="E5188" t="str">
            <v>TRK20111</v>
          </cell>
          <cell r="F5188">
            <v>0</v>
          </cell>
          <cell r="G5188">
            <v>14000</v>
          </cell>
          <cell r="H5188">
            <v>8400</v>
          </cell>
          <cell r="I5188">
            <v>0</v>
          </cell>
          <cell r="J5188">
            <v>0</v>
          </cell>
          <cell r="K5188">
            <v>0</v>
          </cell>
        </row>
        <row r="5189">
          <cell r="E5189" t="str">
            <v>TRK20112</v>
          </cell>
          <cell r="F5189">
            <v>0</v>
          </cell>
          <cell r="G5189">
            <v>14000</v>
          </cell>
          <cell r="H5189">
            <v>8400</v>
          </cell>
          <cell r="I5189">
            <v>0</v>
          </cell>
          <cell r="J5189">
            <v>0</v>
          </cell>
          <cell r="K5189">
            <v>0</v>
          </cell>
        </row>
        <row r="5190">
          <cell r="E5190" t="str">
            <v>TRK20200</v>
          </cell>
          <cell r="F5190">
            <v>0</v>
          </cell>
          <cell r="I5190">
            <v>3500</v>
          </cell>
          <cell r="J5190">
            <v>950</v>
          </cell>
          <cell r="K5190">
            <v>1300</v>
          </cell>
        </row>
        <row r="5191">
          <cell r="E5191" t="str">
            <v>TRK20201</v>
          </cell>
          <cell r="F5191">
            <v>0</v>
          </cell>
          <cell r="G5191">
            <v>7000</v>
          </cell>
          <cell r="H5191">
            <v>4200</v>
          </cell>
          <cell r="I5191">
            <v>0</v>
          </cell>
          <cell r="J5191">
            <v>0</v>
          </cell>
          <cell r="K5191">
            <v>0</v>
          </cell>
        </row>
        <row r="5192">
          <cell r="E5192" t="str">
            <v>TRK20202</v>
          </cell>
          <cell r="F5192">
            <v>0</v>
          </cell>
          <cell r="G5192">
            <v>7000</v>
          </cell>
          <cell r="H5192">
            <v>4200</v>
          </cell>
          <cell r="I5192">
            <v>0</v>
          </cell>
          <cell r="J5192">
            <v>0</v>
          </cell>
          <cell r="K5192">
            <v>0</v>
          </cell>
        </row>
        <row r="5193">
          <cell r="E5193" t="str">
            <v>TRK20203</v>
          </cell>
          <cell r="F5193">
            <v>0</v>
          </cell>
          <cell r="G5193">
            <v>7000</v>
          </cell>
          <cell r="H5193">
            <v>4200</v>
          </cell>
          <cell r="I5193">
            <v>0</v>
          </cell>
          <cell r="J5193">
            <v>0</v>
          </cell>
          <cell r="K5193">
            <v>0</v>
          </cell>
        </row>
        <row r="5194">
          <cell r="E5194" t="str">
            <v>TRK20204</v>
          </cell>
          <cell r="F5194">
            <v>0</v>
          </cell>
          <cell r="G5194">
            <v>7000</v>
          </cell>
          <cell r="H5194">
            <v>4200</v>
          </cell>
          <cell r="I5194">
            <v>0</v>
          </cell>
          <cell r="J5194">
            <v>0</v>
          </cell>
          <cell r="K5194">
            <v>0</v>
          </cell>
        </row>
        <row r="5195">
          <cell r="E5195" t="str">
            <v>TRK20205</v>
          </cell>
          <cell r="F5195">
            <v>0</v>
          </cell>
          <cell r="G5195">
            <v>7000</v>
          </cell>
          <cell r="H5195">
            <v>4200</v>
          </cell>
          <cell r="J5195">
            <v>0</v>
          </cell>
          <cell r="K5195">
            <v>0</v>
          </cell>
        </row>
        <row r="5196">
          <cell r="E5196" t="str">
            <v>TRK20206</v>
          </cell>
          <cell r="F5196">
            <v>0</v>
          </cell>
          <cell r="I5196">
            <v>3500</v>
          </cell>
          <cell r="J5196">
            <v>950</v>
          </cell>
          <cell r="K5196">
            <v>1300</v>
          </cell>
        </row>
        <row r="5197">
          <cell r="E5197" t="str">
            <v>TRK20207</v>
          </cell>
          <cell r="F5197">
            <v>0</v>
          </cell>
          <cell r="I5197">
            <v>3500</v>
          </cell>
          <cell r="J5197">
            <v>950</v>
          </cell>
          <cell r="K5197">
            <v>1300</v>
          </cell>
        </row>
        <row r="5198">
          <cell r="E5198" t="str">
            <v>TRK20208</v>
          </cell>
          <cell r="F5198">
            <v>0</v>
          </cell>
          <cell r="G5198">
            <v>7000</v>
          </cell>
          <cell r="H5198">
            <v>4200</v>
          </cell>
          <cell r="I5198">
            <v>0</v>
          </cell>
          <cell r="J5198">
            <v>0</v>
          </cell>
          <cell r="K5198">
            <v>0</v>
          </cell>
        </row>
        <row r="5199">
          <cell r="E5199" t="str">
            <v>TRK20300</v>
          </cell>
          <cell r="F5199">
            <v>0</v>
          </cell>
          <cell r="I5199">
            <v>3500</v>
          </cell>
          <cell r="J5199">
            <v>950</v>
          </cell>
          <cell r="K5199">
            <v>1300</v>
          </cell>
        </row>
        <row r="5200">
          <cell r="E5200" t="str">
            <v>TRK20301</v>
          </cell>
          <cell r="F5200">
            <v>0</v>
          </cell>
          <cell r="G5200">
            <v>7000</v>
          </cell>
          <cell r="H5200">
            <v>4200</v>
          </cell>
          <cell r="I5200">
            <v>0</v>
          </cell>
          <cell r="J5200">
            <v>0</v>
          </cell>
          <cell r="K5200">
            <v>0</v>
          </cell>
        </row>
        <row r="5201">
          <cell r="E5201" t="str">
            <v>TRK20302</v>
          </cell>
          <cell r="F5201">
            <v>0</v>
          </cell>
          <cell r="G5201">
            <v>7000</v>
          </cell>
          <cell r="H5201">
            <v>4200</v>
          </cell>
          <cell r="I5201">
            <v>0</v>
          </cell>
          <cell r="J5201">
            <v>0</v>
          </cell>
          <cell r="K5201">
            <v>0</v>
          </cell>
        </row>
        <row r="5202">
          <cell r="E5202" t="str">
            <v>TRK20303</v>
          </cell>
          <cell r="F5202">
            <v>0</v>
          </cell>
          <cell r="G5202">
            <v>7000</v>
          </cell>
          <cell r="H5202">
            <v>4200</v>
          </cell>
          <cell r="I5202">
            <v>0</v>
          </cell>
          <cell r="J5202">
            <v>0</v>
          </cell>
          <cell r="K5202">
            <v>0</v>
          </cell>
        </row>
        <row r="5203">
          <cell r="E5203" t="str">
            <v>TRK20304</v>
          </cell>
          <cell r="F5203">
            <v>0</v>
          </cell>
          <cell r="G5203">
            <v>16000</v>
          </cell>
          <cell r="H5203">
            <v>9600</v>
          </cell>
          <cell r="I5203">
            <v>0</v>
          </cell>
          <cell r="J5203">
            <v>0</v>
          </cell>
          <cell r="K5203">
            <v>0</v>
          </cell>
        </row>
        <row r="5204">
          <cell r="E5204" t="str">
            <v>TRK20305</v>
          </cell>
          <cell r="F5204">
            <v>0</v>
          </cell>
          <cell r="G5204">
            <v>7000</v>
          </cell>
          <cell r="H5204">
            <v>4200</v>
          </cell>
          <cell r="I5204">
            <v>0</v>
          </cell>
          <cell r="J5204">
            <v>0</v>
          </cell>
          <cell r="K5204">
            <v>0</v>
          </cell>
        </row>
        <row r="5205">
          <cell r="E5205" t="str">
            <v>TRK20400</v>
          </cell>
          <cell r="F5205">
            <v>0</v>
          </cell>
          <cell r="I5205">
            <v>10000</v>
          </cell>
          <cell r="J5205">
            <v>950</v>
          </cell>
          <cell r="K5205">
            <v>1300</v>
          </cell>
        </row>
        <row r="5206">
          <cell r="E5206" t="str">
            <v>TRK20401</v>
          </cell>
          <cell r="F5206">
            <v>0</v>
          </cell>
          <cell r="G5206">
            <v>16000</v>
          </cell>
          <cell r="H5206">
            <v>9600</v>
          </cell>
          <cell r="I5206">
            <v>0</v>
          </cell>
          <cell r="J5206">
            <v>0</v>
          </cell>
          <cell r="K5206">
            <v>0</v>
          </cell>
        </row>
        <row r="5207">
          <cell r="E5207" t="str">
            <v>TRK20402</v>
          </cell>
          <cell r="F5207">
            <v>0</v>
          </cell>
          <cell r="G5207">
            <v>20000</v>
          </cell>
          <cell r="H5207">
            <v>12000</v>
          </cell>
          <cell r="I5207">
            <v>0</v>
          </cell>
          <cell r="J5207">
            <v>0</v>
          </cell>
          <cell r="K5207">
            <v>0</v>
          </cell>
        </row>
        <row r="5208">
          <cell r="E5208" t="str">
            <v>TRK20403</v>
          </cell>
          <cell r="F5208">
            <v>0</v>
          </cell>
          <cell r="G5208">
            <v>20000</v>
          </cell>
          <cell r="H5208">
            <v>12000</v>
          </cell>
          <cell r="I5208">
            <v>0</v>
          </cell>
          <cell r="J5208">
            <v>0</v>
          </cell>
          <cell r="K5208">
            <v>0</v>
          </cell>
        </row>
        <row r="5209">
          <cell r="E5209" t="str">
            <v>TRK20404</v>
          </cell>
          <cell r="F5209">
            <v>0</v>
          </cell>
          <cell r="G5209">
            <v>20000</v>
          </cell>
          <cell r="H5209">
            <v>12000</v>
          </cell>
          <cell r="I5209">
            <v>0</v>
          </cell>
          <cell r="J5209">
            <v>0</v>
          </cell>
          <cell r="K5209">
            <v>0</v>
          </cell>
        </row>
        <row r="5210">
          <cell r="E5210" t="str">
            <v>TTE10000</v>
          </cell>
          <cell r="F5210">
            <v>0</v>
          </cell>
          <cell r="G5210">
            <v>0</v>
          </cell>
          <cell r="I5210">
            <v>0</v>
          </cell>
          <cell r="J5210">
            <v>3000</v>
          </cell>
          <cell r="K5210">
            <v>3500</v>
          </cell>
        </row>
        <row r="5211">
          <cell r="E5211" t="str">
            <v>TTE10021</v>
          </cell>
          <cell r="F5211">
            <v>0</v>
          </cell>
          <cell r="G5211">
            <v>5000</v>
          </cell>
          <cell r="H5211">
            <v>3000</v>
          </cell>
          <cell r="I5211">
            <v>0</v>
          </cell>
          <cell r="J5211">
            <v>0</v>
          </cell>
          <cell r="K5211">
            <v>0</v>
          </cell>
        </row>
        <row r="5212">
          <cell r="E5212" t="str">
            <v>TTE10022</v>
          </cell>
          <cell r="F5212">
            <v>0</v>
          </cell>
          <cell r="G5212">
            <v>0</v>
          </cell>
          <cell r="I5212">
            <v>0</v>
          </cell>
          <cell r="J5212">
            <v>3000</v>
          </cell>
          <cell r="K5212">
            <v>3500</v>
          </cell>
        </row>
        <row r="5213">
          <cell r="E5213" t="str">
            <v>TTE10023</v>
          </cell>
          <cell r="F5213">
            <v>0</v>
          </cell>
          <cell r="G5213">
            <v>0</v>
          </cell>
          <cell r="I5213">
            <v>0</v>
          </cell>
          <cell r="J5213">
            <v>3000</v>
          </cell>
          <cell r="K5213">
            <v>3500</v>
          </cell>
        </row>
        <row r="5214">
          <cell r="E5214" t="str">
            <v>TTE20200</v>
          </cell>
          <cell r="F5214">
            <v>0</v>
          </cell>
          <cell r="G5214">
            <v>25000</v>
          </cell>
          <cell r="H5214">
            <v>15000</v>
          </cell>
          <cell r="J5214">
            <v>0</v>
          </cell>
          <cell r="K5214">
            <v>0</v>
          </cell>
        </row>
        <row r="5215">
          <cell r="E5215" t="str">
            <v>TTE20201</v>
          </cell>
          <cell r="F5215">
            <v>0</v>
          </cell>
          <cell r="G5215">
            <v>30000</v>
          </cell>
          <cell r="H5215">
            <v>18000</v>
          </cell>
          <cell r="I5215">
            <v>0</v>
          </cell>
          <cell r="J5215">
            <v>0</v>
          </cell>
          <cell r="K5215">
            <v>0</v>
          </cell>
        </row>
        <row r="5216">
          <cell r="E5216" t="str">
            <v>TTE20202</v>
          </cell>
          <cell r="F5216" t="str">
            <v>TTE20202</v>
          </cell>
          <cell r="G5216">
            <v>30000</v>
          </cell>
          <cell r="H5216">
            <v>18000</v>
          </cell>
          <cell r="I5216">
            <v>0</v>
          </cell>
          <cell r="J5216">
            <v>0</v>
          </cell>
          <cell r="K5216">
            <v>0</v>
          </cell>
        </row>
        <row r="5217">
          <cell r="E5217" t="str">
            <v>TTE20203</v>
          </cell>
          <cell r="F5217" t="str">
            <v>TTE20203</v>
          </cell>
          <cell r="G5217">
            <v>30000</v>
          </cell>
          <cell r="H5217">
            <v>18000</v>
          </cell>
          <cell r="I5217">
            <v>0</v>
          </cell>
          <cell r="J5217">
            <v>0</v>
          </cell>
          <cell r="K5217">
            <v>0</v>
          </cell>
        </row>
        <row r="5218">
          <cell r="E5218" t="str">
            <v>TTE20204</v>
          </cell>
          <cell r="F5218">
            <v>0</v>
          </cell>
          <cell r="G5218">
            <v>30000</v>
          </cell>
          <cell r="H5218">
            <v>18000</v>
          </cell>
          <cell r="I5218">
            <v>0</v>
          </cell>
          <cell r="J5218">
            <v>0</v>
          </cell>
          <cell r="K5218">
            <v>0</v>
          </cell>
        </row>
        <row r="5219">
          <cell r="E5219" t="str">
            <v>TTE20300</v>
          </cell>
          <cell r="F5219">
            <v>0</v>
          </cell>
          <cell r="G5219">
            <v>0</v>
          </cell>
          <cell r="I5219">
            <v>30000</v>
          </cell>
          <cell r="J5219">
            <v>3000</v>
          </cell>
          <cell r="K5219">
            <v>3500</v>
          </cell>
        </row>
        <row r="5220">
          <cell r="E5220" t="str">
            <v>TTE20301</v>
          </cell>
          <cell r="F5220">
            <v>0</v>
          </cell>
          <cell r="G5220">
            <v>20000</v>
          </cell>
          <cell r="H5220">
            <v>12000</v>
          </cell>
          <cell r="I5220">
            <v>0</v>
          </cell>
          <cell r="J5220">
            <v>0</v>
          </cell>
          <cell r="K5220">
            <v>0</v>
          </cell>
        </row>
        <row r="5221">
          <cell r="E5221" t="str">
            <v>TTE20302</v>
          </cell>
          <cell r="F5221">
            <v>0</v>
          </cell>
          <cell r="G5221">
            <v>20000</v>
          </cell>
          <cell r="H5221">
            <v>12000</v>
          </cell>
          <cell r="I5221">
            <v>0</v>
          </cell>
          <cell r="J5221">
            <v>0</v>
          </cell>
          <cell r="K5221">
            <v>0</v>
          </cell>
        </row>
        <row r="5222">
          <cell r="E5222" t="str">
            <v>TTE20303</v>
          </cell>
          <cell r="F5222">
            <v>0</v>
          </cell>
          <cell r="G5222">
            <v>20000</v>
          </cell>
          <cell r="H5222">
            <v>12000</v>
          </cell>
          <cell r="I5222">
            <v>0</v>
          </cell>
          <cell r="J5222">
            <v>0</v>
          </cell>
          <cell r="K5222">
            <v>0</v>
          </cell>
        </row>
        <row r="5223">
          <cell r="E5223" t="str">
            <v>TTE20304</v>
          </cell>
          <cell r="F5223" t="str">
            <v>TTE20304</v>
          </cell>
          <cell r="G5223">
            <v>20000</v>
          </cell>
          <cell r="H5223">
            <v>12000</v>
          </cell>
          <cell r="I5223">
            <v>0</v>
          </cell>
          <cell r="J5223">
            <v>0</v>
          </cell>
          <cell r="K5223">
            <v>0</v>
          </cell>
        </row>
        <row r="5224">
          <cell r="E5224" t="str">
            <v>TTE20305</v>
          </cell>
          <cell r="F5224" t="str">
            <v>TTE20305</v>
          </cell>
          <cell r="G5224">
            <v>20000</v>
          </cell>
          <cell r="H5224">
            <v>12000</v>
          </cell>
          <cell r="I5224">
            <v>0</v>
          </cell>
          <cell r="J5224">
            <v>0</v>
          </cell>
          <cell r="K5224">
            <v>0</v>
          </cell>
        </row>
        <row r="5225">
          <cell r="E5225" t="str">
            <v>TTE20306</v>
          </cell>
          <cell r="F5225" t="str">
            <v>TTE20306</v>
          </cell>
          <cell r="G5225">
            <v>20000</v>
          </cell>
          <cell r="H5225">
            <v>12000</v>
          </cell>
          <cell r="I5225">
            <v>0</v>
          </cell>
          <cell r="J5225">
            <v>0</v>
          </cell>
          <cell r="K5225">
            <v>0</v>
          </cell>
        </row>
        <row r="5226">
          <cell r="E5226" t="str">
            <v>TTE20307</v>
          </cell>
          <cell r="F5226" t="str">
            <v>TTE20307</v>
          </cell>
          <cell r="G5226">
            <v>20000</v>
          </cell>
          <cell r="H5226">
            <v>12000</v>
          </cell>
          <cell r="I5226">
            <v>0</v>
          </cell>
          <cell r="J5226">
            <v>0</v>
          </cell>
          <cell r="K5226">
            <v>0</v>
          </cell>
        </row>
        <row r="5227">
          <cell r="E5227" t="str">
            <v>TTE20308</v>
          </cell>
          <cell r="F5227" t="str">
            <v>TTE20308</v>
          </cell>
          <cell r="G5227">
            <v>20000</v>
          </cell>
          <cell r="H5227">
            <v>12000</v>
          </cell>
          <cell r="I5227">
            <v>0</v>
          </cell>
          <cell r="J5227">
            <v>0</v>
          </cell>
          <cell r="K5227">
            <v>0</v>
          </cell>
        </row>
        <row r="5228">
          <cell r="E5228" t="str">
            <v>TTE20309</v>
          </cell>
          <cell r="F5228" t="str">
            <v>TTE20309</v>
          </cell>
          <cell r="G5228">
            <v>20000</v>
          </cell>
          <cell r="H5228">
            <v>12000</v>
          </cell>
          <cell r="I5228">
            <v>0</v>
          </cell>
          <cell r="J5228">
            <v>0</v>
          </cell>
          <cell r="K5228">
            <v>0</v>
          </cell>
        </row>
        <row r="5229">
          <cell r="E5229" t="str">
            <v>TTE20400</v>
          </cell>
          <cell r="F5229">
            <v>0</v>
          </cell>
          <cell r="G5229">
            <v>35000</v>
          </cell>
          <cell r="H5229">
            <v>21000</v>
          </cell>
          <cell r="I5229">
            <v>0</v>
          </cell>
          <cell r="J5229">
            <v>0</v>
          </cell>
          <cell r="K5229">
            <v>0</v>
          </cell>
        </row>
        <row r="5230">
          <cell r="E5230" t="str">
            <v>TTE20401</v>
          </cell>
          <cell r="F5230">
            <v>0</v>
          </cell>
          <cell r="G5230">
            <v>70000</v>
          </cell>
          <cell r="H5230">
            <v>42000</v>
          </cell>
          <cell r="I5230">
            <v>0</v>
          </cell>
          <cell r="J5230">
            <v>0</v>
          </cell>
          <cell r="K5230">
            <v>0</v>
          </cell>
        </row>
        <row r="5231">
          <cell r="E5231" t="str">
            <v>TTE20402</v>
          </cell>
          <cell r="F5231" t="str">
            <v>TTE20402</v>
          </cell>
          <cell r="G5231">
            <v>35000</v>
          </cell>
          <cell r="H5231">
            <v>21000</v>
          </cell>
          <cell r="I5231">
            <v>0</v>
          </cell>
          <cell r="J5231">
            <v>0</v>
          </cell>
          <cell r="K5231">
            <v>0</v>
          </cell>
        </row>
        <row r="5232">
          <cell r="E5232" t="str">
            <v>TTE20500</v>
          </cell>
          <cell r="F5232">
            <v>0</v>
          </cell>
          <cell r="G5232">
            <v>0</v>
          </cell>
          <cell r="I5232">
            <v>20000</v>
          </cell>
          <cell r="J5232">
            <v>3000</v>
          </cell>
          <cell r="K5232">
            <v>3500</v>
          </cell>
        </row>
        <row r="5233">
          <cell r="E5233" t="str">
            <v>TTE20501</v>
          </cell>
          <cell r="F5233">
            <v>0</v>
          </cell>
          <cell r="G5233">
            <v>30000</v>
          </cell>
          <cell r="H5233">
            <v>18000</v>
          </cell>
          <cell r="I5233">
            <v>0</v>
          </cell>
          <cell r="J5233">
            <v>0</v>
          </cell>
          <cell r="K5233">
            <v>0</v>
          </cell>
        </row>
        <row r="5234">
          <cell r="E5234" t="str">
            <v>TTE20502</v>
          </cell>
          <cell r="F5234" t="str">
            <v>TTE20502</v>
          </cell>
          <cell r="G5234">
            <v>30000</v>
          </cell>
          <cell r="H5234">
            <v>18000</v>
          </cell>
          <cell r="I5234">
            <v>0</v>
          </cell>
          <cell r="J5234">
            <v>0</v>
          </cell>
          <cell r="K5234">
            <v>0</v>
          </cell>
        </row>
        <row r="5235">
          <cell r="E5235" t="str">
            <v>TTE20503</v>
          </cell>
          <cell r="F5235" t="str">
            <v>TTE20503</v>
          </cell>
          <cell r="G5235">
            <v>30000</v>
          </cell>
          <cell r="H5235">
            <v>18000</v>
          </cell>
          <cell r="I5235">
            <v>0</v>
          </cell>
          <cell r="J5235">
            <v>0</v>
          </cell>
          <cell r="K5235">
            <v>0</v>
          </cell>
        </row>
        <row r="5236">
          <cell r="E5236" t="str">
            <v>TTE20600</v>
          </cell>
          <cell r="F5236">
            <v>0</v>
          </cell>
          <cell r="G5236">
            <v>0</v>
          </cell>
          <cell r="I5236">
            <v>20000</v>
          </cell>
          <cell r="J5236">
            <v>3000</v>
          </cell>
          <cell r="K5236">
            <v>3500</v>
          </cell>
        </row>
        <row r="5237">
          <cell r="E5237" t="str">
            <v>TTE20601</v>
          </cell>
          <cell r="F5237">
            <v>0</v>
          </cell>
          <cell r="G5237">
            <v>0</v>
          </cell>
          <cell r="I5237">
            <v>20000</v>
          </cell>
          <cell r="J5237">
            <v>3000</v>
          </cell>
          <cell r="K5237">
            <v>3500</v>
          </cell>
        </row>
        <row r="5238">
          <cell r="E5238" t="str">
            <v>TTE20602</v>
          </cell>
          <cell r="F5238">
            <v>0</v>
          </cell>
          <cell r="G5238">
            <v>10000</v>
          </cell>
          <cell r="H5238">
            <v>6000</v>
          </cell>
          <cell r="I5238">
            <v>0</v>
          </cell>
          <cell r="J5238">
            <v>0</v>
          </cell>
          <cell r="K5238">
            <v>0</v>
          </cell>
        </row>
        <row r="5239">
          <cell r="E5239" t="str">
            <v>TTE20603</v>
          </cell>
          <cell r="F5239">
            <v>0</v>
          </cell>
          <cell r="G5239">
            <v>10000</v>
          </cell>
          <cell r="H5239">
            <v>6000</v>
          </cell>
          <cell r="I5239">
            <v>0</v>
          </cell>
          <cell r="J5239">
            <v>0</v>
          </cell>
          <cell r="K5239">
            <v>0</v>
          </cell>
        </row>
        <row r="5240">
          <cell r="E5240" t="str">
            <v>TTE20604</v>
          </cell>
          <cell r="F5240" t="str">
            <v>TTE20604</v>
          </cell>
          <cell r="G5240">
            <v>20000</v>
          </cell>
          <cell r="H5240">
            <v>12000</v>
          </cell>
          <cell r="I5240">
            <v>0</v>
          </cell>
          <cell r="J5240">
            <v>0</v>
          </cell>
          <cell r="K5240">
            <v>0</v>
          </cell>
        </row>
        <row r="5241">
          <cell r="E5241" t="str">
            <v>TTE20605</v>
          </cell>
          <cell r="F5241" t="str">
            <v>TTE20605</v>
          </cell>
          <cell r="G5241">
            <v>10000</v>
          </cell>
          <cell r="H5241">
            <v>6000</v>
          </cell>
          <cell r="I5241">
            <v>0</v>
          </cell>
          <cell r="J5241">
            <v>0</v>
          </cell>
          <cell r="K5241">
            <v>0</v>
          </cell>
        </row>
        <row r="5242">
          <cell r="E5242" t="str">
            <v>TTE20606</v>
          </cell>
          <cell r="F5242" t="str">
            <v>TTE20606</v>
          </cell>
          <cell r="G5242">
            <v>40000</v>
          </cell>
          <cell r="H5242">
            <v>24000</v>
          </cell>
          <cell r="I5242">
            <v>0</v>
          </cell>
          <cell r="J5242">
            <v>0</v>
          </cell>
          <cell r="K5242">
            <v>0</v>
          </cell>
        </row>
        <row r="5243">
          <cell r="E5243" t="str">
            <v>TTE20607</v>
          </cell>
          <cell r="F5243" t="str">
            <v>TTE20607</v>
          </cell>
          <cell r="G5243">
            <v>40000</v>
          </cell>
          <cell r="H5243">
            <v>24000</v>
          </cell>
          <cell r="I5243">
            <v>0</v>
          </cell>
          <cell r="J5243">
            <v>0</v>
          </cell>
          <cell r="K5243">
            <v>0</v>
          </cell>
        </row>
        <row r="5244">
          <cell r="E5244" t="str">
            <v>TTE20608</v>
          </cell>
          <cell r="F5244" t="str">
            <v>TTE20608</v>
          </cell>
          <cell r="G5244">
            <v>40000</v>
          </cell>
          <cell r="H5244">
            <v>24000</v>
          </cell>
          <cell r="I5244">
            <v>0</v>
          </cell>
          <cell r="J5244">
            <v>0</v>
          </cell>
          <cell r="K5244">
            <v>0</v>
          </cell>
        </row>
        <row r="5245">
          <cell r="E5245" t="str">
            <v>TTE20700</v>
          </cell>
          <cell r="F5245">
            <v>0</v>
          </cell>
          <cell r="G5245">
            <v>60000</v>
          </cell>
          <cell r="H5245">
            <v>36000</v>
          </cell>
          <cell r="I5245">
            <v>0</v>
          </cell>
          <cell r="J5245">
            <v>0</v>
          </cell>
          <cell r="K5245">
            <v>0</v>
          </cell>
        </row>
        <row r="5246">
          <cell r="E5246" t="str">
            <v>TTE20701</v>
          </cell>
          <cell r="F5246">
            <v>0</v>
          </cell>
          <cell r="G5246">
            <v>60000</v>
          </cell>
          <cell r="H5246">
            <v>36000</v>
          </cell>
          <cell r="I5246">
            <v>0</v>
          </cell>
          <cell r="J5246">
            <v>0</v>
          </cell>
          <cell r="K5246">
            <v>0</v>
          </cell>
        </row>
        <row r="5247">
          <cell r="E5247" t="str">
            <v>TTE20702</v>
          </cell>
          <cell r="F5247">
            <v>0</v>
          </cell>
          <cell r="G5247">
            <v>60000</v>
          </cell>
          <cell r="H5247">
            <v>36000</v>
          </cell>
          <cell r="I5247">
            <v>0</v>
          </cell>
          <cell r="J5247">
            <v>0</v>
          </cell>
          <cell r="K5247">
            <v>0</v>
          </cell>
        </row>
        <row r="5248">
          <cell r="E5248" t="str">
            <v>TTE20703</v>
          </cell>
          <cell r="F5248" t="str">
            <v>TTE20703</v>
          </cell>
          <cell r="G5248">
            <v>60000</v>
          </cell>
          <cell r="H5248">
            <v>36000</v>
          </cell>
          <cell r="I5248">
            <v>0</v>
          </cell>
          <cell r="J5248">
            <v>0</v>
          </cell>
          <cell r="K5248">
            <v>0</v>
          </cell>
        </row>
        <row r="5249">
          <cell r="E5249" t="str">
            <v>TTE20704</v>
          </cell>
          <cell r="F5249" t="str">
            <v>TTE20704</v>
          </cell>
          <cell r="G5249">
            <v>60000</v>
          </cell>
          <cell r="H5249">
            <v>36000</v>
          </cell>
          <cell r="I5249">
            <v>0</v>
          </cell>
          <cell r="J5249">
            <v>0</v>
          </cell>
          <cell r="K5249">
            <v>0</v>
          </cell>
        </row>
        <row r="5250">
          <cell r="E5250" t="str">
            <v>TTE20705</v>
          </cell>
          <cell r="F5250" t="str">
            <v>TTE20705</v>
          </cell>
          <cell r="G5250">
            <v>60000</v>
          </cell>
          <cell r="H5250">
            <v>36000</v>
          </cell>
          <cell r="I5250">
            <v>0</v>
          </cell>
          <cell r="J5250">
            <v>0</v>
          </cell>
          <cell r="K5250">
            <v>0</v>
          </cell>
        </row>
        <row r="5251">
          <cell r="E5251" t="str">
            <v>TTE20706</v>
          </cell>
          <cell r="F5251" t="str">
            <v>TTE20706</v>
          </cell>
          <cell r="G5251">
            <v>60000</v>
          </cell>
          <cell r="H5251">
            <v>36000</v>
          </cell>
          <cell r="I5251">
            <v>0</v>
          </cell>
          <cell r="J5251">
            <v>0</v>
          </cell>
          <cell r="K5251">
            <v>0</v>
          </cell>
        </row>
        <row r="5252">
          <cell r="E5252" t="str">
            <v>TTE20800</v>
          </cell>
          <cell r="F5252">
            <v>0</v>
          </cell>
          <cell r="I5252">
            <v>2500</v>
          </cell>
          <cell r="J5252">
            <v>3000</v>
          </cell>
          <cell r="K5252">
            <v>3500</v>
          </cell>
        </row>
        <row r="5253">
          <cell r="E5253" t="str">
            <v>TTE20801</v>
          </cell>
          <cell r="F5253" t="str">
            <v>TTE20801</v>
          </cell>
          <cell r="I5253">
            <v>0</v>
          </cell>
          <cell r="J5253">
            <v>3000</v>
          </cell>
          <cell r="K5253">
            <v>3500</v>
          </cell>
        </row>
        <row r="5254">
          <cell r="E5254" t="str">
            <v>TTE20802</v>
          </cell>
          <cell r="F5254" t="str">
            <v>TTE20802</v>
          </cell>
          <cell r="G5254">
            <v>5000</v>
          </cell>
          <cell r="H5254">
            <v>3000</v>
          </cell>
          <cell r="I5254">
            <v>0</v>
          </cell>
          <cell r="J5254">
            <v>0</v>
          </cell>
          <cell r="K5254">
            <v>0</v>
          </cell>
        </row>
        <row r="5255">
          <cell r="E5255" t="str">
            <v>TTE20803</v>
          </cell>
          <cell r="F5255">
            <v>0</v>
          </cell>
          <cell r="G5255">
            <v>5000</v>
          </cell>
          <cell r="H5255">
            <v>3000</v>
          </cell>
          <cell r="I5255">
            <v>0</v>
          </cell>
          <cell r="J5255">
            <v>0</v>
          </cell>
          <cell r="K5255">
            <v>0</v>
          </cell>
        </row>
        <row r="5256">
          <cell r="E5256" t="str">
            <v>TTE20804</v>
          </cell>
          <cell r="F5256">
            <v>0</v>
          </cell>
          <cell r="G5256">
            <v>5000</v>
          </cell>
          <cell r="H5256">
            <v>3000</v>
          </cell>
          <cell r="I5256">
            <v>0</v>
          </cell>
          <cell r="J5256">
            <v>0</v>
          </cell>
          <cell r="K5256">
            <v>0</v>
          </cell>
        </row>
        <row r="5257">
          <cell r="E5257" t="str">
            <v>UPG10000</v>
          </cell>
          <cell r="F5257">
            <v>0</v>
          </cell>
          <cell r="G5257">
            <v>0</v>
          </cell>
          <cell r="I5257">
            <v>0</v>
          </cell>
          <cell r="J5257">
            <v>950</v>
          </cell>
          <cell r="K5257">
            <v>1300</v>
          </cell>
        </row>
        <row r="5258">
          <cell r="E5258" t="str">
            <v>UPG10003</v>
          </cell>
          <cell r="F5258">
            <v>0</v>
          </cell>
          <cell r="G5258">
            <v>0</v>
          </cell>
          <cell r="I5258">
            <v>0</v>
          </cell>
          <cell r="J5258">
            <v>950</v>
          </cell>
          <cell r="K5258">
            <v>1300</v>
          </cell>
        </row>
        <row r="5259">
          <cell r="E5259" t="str">
            <v>UPG10004</v>
          </cell>
          <cell r="F5259">
            <v>0</v>
          </cell>
          <cell r="G5259">
            <v>0</v>
          </cell>
          <cell r="I5259">
            <v>0</v>
          </cell>
          <cell r="J5259">
            <v>950</v>
          </cell>
          <cell r="K5259">
            <v>1300</v>
          </cell>
        </row>
        <row r="5260">
          <cell r="E5260" t="str">
            <v>UPG10005</v>
          </cell>
          <cell r="F5260">
            <v>0</v>
          </cell>
          <cell r="G5260">
            <v>0</v>
          </cell>
          <cell r="I5260">
            <v>0</v>
          </cell>
          <cell r="J5260">
            <v>950</v>
          </cell>
          <cell r="K5260">
            <v>1300</v>
          </cell>
        </row>
        <row r="5261">
          <cell r="E5261" t="str">
            <v>UPG10006</v>
          </cell>
          <cell r="F5261">
            <v>0</v>
          </cell>
          <cell r="G5261">
            <v>0</v>
          </cell>
          <cell r="I5261">
            <v>0</v>
          </cell>
          <cell r="J5261">
            <v>950</v>
          </cell>
          <cell r="K5261">
            <v>1300</v>
          </cell>
        </row>
        <row r="5262">
          <cell r="E5262" t="str">
            <v>UPG10007</v>
          </cell>
          <cell r="F5262">
            <v>0</v>
          </cell>
          <cell r="G5262">
            <v>0</v>
          </cell>
          <cell r="I5262">
            <v>0</v>
          </cell>
          <cell r="J5262">
            <v>950</v>
          </cell>
          <cell r="K5262">
            <v>1300</v>
          </cell>
        </row>
        <row r="5263">
          <cell r="E5263" t="str">
            <v>UPG10008</v>
          </cell>
          <cell r="F5263">
            <v>0</v>
          </cell>
          <cell r="G5263">
            <v>0</v>
          </cell>
          <cell r="I5263">
            <v>0</v>
          </cell>
          <cell r="J5263">
            <v>950</v>
          </cell>
          <cell r="K5263">
            <v>1300</v>
          </cell>
        </row>
        <row r="5264">
          <cell r="E5264" t="str">
            <v>UPG10009</v>
          </cell>
          <cell r="F5264">
            <v>0</v>
          </cell>
          <cell r="G5264">
            <v>0</v>
          </cell>
          <cell r="I5264">
            <v>0</v>
          </cell>
          <cell r="J5264">
            <v>950</v>
          </cell>
          <cell r="K5264">
            <v>1300</v>
          </cell>
        </row>
        <row r="5265">
          <cell r="E5265" t="str">
            <v>UPG10010</v>
          </cell>
          <cell r="F5265">
            <v>0</v>
          </cell>
          <cell r="G5265">
            <v>0</v>
          </cell>
          <cell r="I5265">
            <v>0</v>
          </cell>
          <cell r="J5265">
            <v>950</v>
          </cell>
          <cell r="K5265">
            <v>1300</v>
          </cell>
        </row>
        <row r="5266">
          <cell r="E5266" t="str">
            <v>UPG10011</v>
          </cell>
          <cell r="F5266">
            <v>0</v>
          </cell>
          <cell r="G5266">
            <v>0</v>
          </cell>
          <cell r="I5266">
            <v>0</v>
          </cell>
          <cell r="J5266">
            <v>950</v>
          </cell>
          <cell r="K5266">
            <v>1300</v>
          </cell>
        </row>
        <row r="5267">
          <cell r="E5267" t="str">
            <v>UPG10012</v>
          </cell>
          <cell r="F5267">
            <v>0</v>
          </cell>
          <cell r="G5267">
            <v>0</v>
          </cell>
          <cell r="I5267">
            <v>0</v>
          </cell>
          <cell r="J5267">
            <v>950</v>
          </cell>
          <cell r="K5267">
            <v>1300</v>
          </cell>
        </row>
        <row r="5268">
          <cell r="E5268" t="str">
            <v>UPG10013</v>
          </cell>
          <cell r="F5268">
            <v>0</v>
          </cell>
          <cell r="G5268">
            <v>0</v>
          </cell>
          <cell r="I5268">
            <v>0</v>
          </cell>
          <cell r="J5268">
            <v>950</v>
          </cell>
          <cell r="K5268">
            <v>1300</v>
          </cell>
        </row>
        <row r="5269">
          <cell r="E5269" t="str">
            <v>UPG10014</v>
          </cell>
          <cell r="F5269">
            <v>0</v>
          </cell>
          <cell r="G5269">
            <v>0</v>
          </cell>
          <cell r="I5269">
            <v>0</v>
          </cell>
          <cell r="J5269">
            <v>950</v>
          </cell>
          <cell r="K5269">
            <v>1300</v>
          </cell>
        </row>
        <row r="5270">
          <cell r="E5270" t="str">
            <v>UPG20100</v>
          </cell>
          <cell r="F5270">
            <v>0</v>
          </cell>
          <cell r="G5270">
            <v>0</v>
          </cell>
          <cell r="I5270">
            <v>4000</v>
          </cell>
          <cell r="J5270">
            <v>950</v>
          </cell>
          <cell r="K5270">
            <v>1300</v>
          </cell>
        </row>
        <row r="5271">
          <cell r="E5271" t="str">
            <v>UPG20101</v>
          </cell>
          <cell r="F5271">
            <v>0</v>
          </cell>
          <cell r="G5271">
            <v>7000</v>
          </cell>
          <cell r="H5271">
            <v>4200</v>
          </cell>
          <cell r="I5271">
            <v>0</v>
          </cell>
          <cell r="J5271">
            <v>0</v>
          </cell>
          <cell r="K5271">
            <v>0</v>
          </cell>
        </row>
        <row r="5272">
          <cell r="E5272" t="str">
            <v>UPG20102</v>
          </cell>
          <cell r="F5272">
            <v>0</v>
          </cell>
          <cell r="G5272">
            <v>7000</v>
          </cell>
          <cell r="H5272">
            <v>4200</v>
          </cell>
          <cell r="I5272">
            <v>0</v>
          </cell>
          <cell r="J5272">
            <v>0</v>
          </cell>
          <cell r="K5272">
            <v>0</v>
          </cell>
        </row>
        <row r="5273">
          <cell r="E5273" t="str">
            <v>UPG20104</v>
          </cell>
          <cell r="F5273">
            <v>0</v>
          </cell>
          <cell r="G5273">
            <v>7000</v>
          </cell>
          <cell r="H5273">
            <v>4200</v>
          </cell>
          <cell r="I5273">
            <v>0</v>
          </cell>
          <cell r="J5273">
            <v>0</v>
          </cell>
          <cell r="K5273">
            <v>0</v>
          </cell>
        </row>
        <row r="5274">
          <cell r="E5274" t="str">
            <v>UPG20105</v>
          </cell>
          <cell r="F5274">
            <v>0</v>
          </cell>
          <cell r="G5274">
            <v>7000</v>
          </cell>
          <cell r="H5274">
            <v>4200</v>
          </cell>
          <cell r="I5274">
            <v>0</v>
          </cell>
          <cell r="J5274">
            <v>0</v>
          </cell>
          <cell r="K5274">
            <v>0</v>
          </cell>
        </row>
        <row r="5275">
          <cell r="E5275" t="str">
            <v>UPG20106</v>
          </cell>
          <cell r="F5275">
            <v>0</v>
          </cell>
          <cell r="G5275">
            <v>7000</v>
          </cell>
          <cell r="H5275">
            <v>4200</v>
          </cell>
          <cell r="I5275">
            <v>0</v>
          </cell>
          <cell r="J5275">
            <v>0</v>
          </cell>
          <cell r="K5275">
            <v>0</v>
          </cell>
        </row>
        <row r="5276">
          <cell r="E5276" t="str">
            <v>UPG20200</v>
          </cell>
          <cell r="F5276">
            <v>0</v>
          </cell>
          <cell r="G5276">
            <v>0</v>
          </cell>
          <cell r="I5276">
            <v>4000</v>
          </cell>
          <cell r="J5276">
            <v>950</v>
          </cell>
          <cell r="K5276">
            <v>1300</v>
          </cell>
        </row>
        <row r="5277">
          <cell r="E5277" t="str">
            <v>UPG20201</v>
          </cell>
          <cell r="F5277">
            <v>0</v>
          </cell>
          <cell r="G5277">
            <v>7000</v>
          </cell>
          <cell r="H5277">
            <v>4200</v>
          </cell>
          <cell r="I5277">
            <v>0</v>
          </cell>
          <cell r="J5277">
            <v>0</v>
          </cell>
          <cell r="K5277">
            <v>0</v>
          </cell>
        </row>
        <row r="5278">
          <cell r="E5278" t="str">
            <v>UPG20202</v>
          </cell>
          <cell r="F5278">
            <v>0</v>
          </cell>
          <cell r="G5278">
            <v>7000</v>
          </cell>
          <cell r="H5278">
            <v>4200</v>
          </cell>
          <cell r="I5278">
            <v>0</v>
          </cell>
          <cell r="J5278">
            <v>0</v>
          </cell>
          <cell r="K5278">
            <v>0</v>
          </cell>
        </row>
        <row r="5279">
          <cell r="E5279" t="str">
            <v>UPG20203</v>
          </cell>
          <cell r="F5279">
            <v>0</v>
          </cell>
          <cell r="G5279">
            <v>7000</v>
          </cell>
          <cell r="H5279">
            <v>4200</v>
          </cell>
          <cell r="I5279">
            <v>0</v>
          </cell>
          <cell r="J5279">
            <v>0</v>
          </cell>
          <cell r="K5279">
            <v>0</v>
          </cell>
        </row>
        <row r="5280">
          <cell r="E5280" t="str">
            <v>UPG20204</v>
          </cell>
          <cell r="F5280">
            <v>0</v>
          </cell>
          <cell r="G5280">
            <v>7000</v>
          </cell>
          <cell r="H5280">
            <v>4200</v>
          </cell>
          <cell r="I5280">
            <v>0</v>
          </cell>
          <cell r="J5280">
            <v>0</v>
          </cell>
          <cell r="K5280">
            <v>0</v>
          </cell>
        </row>
        <row r="5281">
          <cell r="E5281" t="str">
            <v>UPG20205</v>
          </cell>
          <cell r="F5281">
            <v>0</v>
          </cell>
          <cell r="G5281">
            <v>7000</v>
          </cell>
          <cell r="H5281">
            <v>4200</v>
          </cell>
          <cell r="I5281">
            <v>0</v>
          </cell>
          <cell r="J5281">
            <v>0</v>
          </cell>
          <cell r="K5281">
            <v>0</v>
          </cell>
        </row>
        <row r="5282">
          <cell r="E5282" t="str">
            <v>UPG20206</v>
          </cell>
          <cell r="F5282">
            <v>0</v>
          </cell>
          <cell r="G5282">
            <v>7000</v>
          </cell>
          <cell r="H5282">
            <v>4200</v>
          </cell>
          <cell r="I5282">
            <v>0</v>
          </cell>
          <cell r="J5282">
            <v>0</v>
          </cell>
          <cell r="K5282">
            <v>0</v>
          </cell>
        </row>
        <row r="5283">
          <cell r="E5283" t="str">
            <v>UPG20300</v>
          </cell>
          <cell r="F5283">
            <v>0</v>
          </cell>
          <cell r="G5283">
            <v>0</v>
          </cell>
          <cell r="I5283">
            <v>4000</v>
          </cell>
          <cell r="J5283">
            <v>950</v>
          </cell>
          <cell r="K5283">
            <v>1300</v>
          </cell>
        </row>
        <row r="5284">
          <cell r="E5284" t="str">
            <v>UPG20301</v>
          </cell>
          <cell r="F5284">
            <v>0</v>
          </cell>
          <cell r="G5284">
            <v>7000</v>
          </cell>
          <cell r="H5284">
            <v>4200</v>
          </cell>
          <cell r="I5284">
            <v>0</v>
          </cell>
          <cell r="J5284">
            <v>0</v>
          </cell>
          <cell r="K5284">
            <v>0</v>
          </cell>
        </row>
        <row r="5285">
          <cell r="E5285" t="str">
            <v>UPG20302</v>
          </cell>
          <cell r="F5285">
            <v>0</v>
          </cell>
          <cell r="G5285">
            <v>7000</v>
          </cell>
          <cell r="H5285">
            <v>4200</v>
          </cell>
          <cell r="I5285">
            <v>0</v>
          </cell>
          <cell r="J5285">
            <v>0</v>
          </cell>
          <cell r="K5285">
            <v>0</v>
          </cell>
        </row>
        <row r="5286">
          <cell r="E5286" t="str">
            <v>UPG20304</v>
          </cell>
          <cell r="F5286">
            <v>0</v>
          </cell>
          <cell r="G5286">
            <v>7000</v>
          </cell>
          <cell r="H5286">
            <v>4200</v>
          </cell>
          <cell r="I5286">
            <v>0</v>
          </cell>
          <cell r="J5286">
            <v>0</v>
          </cell>
          <cell r="K5286">
            <v>0</v>
          </cell>
        </row>
        <row r="5287">
          <cell r="E5287" t="str">
            <v>UPG20305</v>
          </cell>
          <cell r="F5287">
            <v>0</v>
          </cell>
          <cell r="G5287">
            <v>7000</v>
          </cell>
          <cell r="H5287">
            <v>4200</v>
          </cell>
          <cell r="I5287">
            <v>0</v>
          </cell>
          <cell r="J5287">
            <v>0</v>
          </cell>
          <cell r="K5287">
            <v>0</v>
          </cell>
        </row>
        <row r="5288">
          <cell r="E5288" t="str">
            <v>UPG20306</v>
          </cell>
          <cell r="F5288">
            <v>0</v>
          </cell>
          <cell r="G5288">
            <v>7000</v>
          </cell>
          <cell r="H5288">
            <v>4200</v>
          </cell>
          <cell r="I5288">
            <v>0</v>
          </cell>
          <cell r="J5288">
            <v>0</v>
          </cell>
          <cell r="K5288">
            <v>0</v>
          </cell>
        </row>
        <row r="5289">
          <cell r="E5289" t="str">
            <v>UPG20307</v>
          </cell>
          <cell r="F5289">
            <v>0</v>
          </cell>
          <cell r="G5289">
            <v>7000</v>
          </cell>
          <cell r="H5289">
            <v>4200</v>
          </cell>
          <cell r="I5289">
            <v>0</v>
          </cell>
          <cell r="J5289">
            <v>0</v>
          </cell>
          <cell r="K5289">
            <v>0</v>
          </cell>
        </row>
        <row r="5290">
          <cell r="E5290" t="str">
            <v>UPG20308</v>
          </cell>
          <cell r="F5290">
            <v>0</v>
          </cell>
          <cell r="G5290">
            <v>7000</v>
          </cell>
          <cell r="H5290">
            <v>4200</v>
          </cell>
          <cell r="I5290">
            <v>0</v>
          </cell>
          <cell r="J5290">
            <v>0</v>
          </cell>
          <cell r="K5290">
            <v>0</v>
          </cell>
        </row>
        <row r="5291">
          <cell r="E5291" t="str">
            <v>UPG20309</v>
          </cell>
          <cell r="F5291">
            <v>0</v>
          </cell>
          <cell r="G5291">
            <v>7000</v>
          </cell>
          <cell r="H5291">
            <v>4200</v>
          </cell>
          <cell r="I5291">
            <v>0</v>
          </cell>
          <cell r="J5291">
            <v>0</v>
          </cell>
          <cell r="K5291">
            <v>0</v>
          </cell>
        </row>
        <row r="5292">
          <cell r="E5292" t="str">
            <v>UPG20310</v>
          </cell>
          <cell r="F5292">
            <v>0</v>
          </cell>
          <cell r="G5292">
            <v>7000</v>
          </cell>
          <cell r="H5292">
            <v>4200</v>
          </cell>
          <cell r="I5292">
            <v>0</v>
          </cell>
          <cell r="J5292">
            <v>0</v>
          </cell>
          <cell r="K5292">
            <v>0</v>
          </cell>
        </row>
        <row r="5293">
          <cell r="E5293" t="str">
            <v>UPG20400</v>
          </cell>
          <cell r="F5293">
            <v>0</v>
          </cell>
          <cell r="G5293">
            <v>0</v>
          </cell>
          <cell r="I5293">
            <v>4000</v>
          </cell>
          <cell r="J5293">
            <v>950</v>
          </cell>
          <cell r="K5293">
            <v>1300</v>
          </cell>
        </row>
        <row r="5294">
          <cell r="E5294" t="str">
            <v>UPG20401</v>
          </cell>
          <cell r="F5294">
            <v>0</v>
          </cell>
          <cell r="G5294">
            <v>7000</v>
          </cell>
          <cell r="H5294">
            <v>4200</v>
          </cell>
          <cell r="I5294">
            <v>0</v>
          </cell>
          <cell r="J5294">
            <v>0</v>
          </cell>
          <cell r="K5294">
            <v>0</v>
          </cell>
        </row>
        <row r="5295">
          <cell r="E5295" t="str">
            <v>UPG20402</v>
          </cell>
          <cell r="F5295">
            <v>0</v>
          </cell>
          <cell r="G5295">
            <v>7000</v>
          </cell>
          <cell r="H5295">
            <v>4200</v>
          </cell>
          <cell r="I5295">
            <v>0</v>
          </cell>
          <cell r="J5295">
            <v>0</v>
          </cell>
          <cell r="K5295">
            <v>0</v>
          </cell>
        </row>
        <row r="5296">
          <cell r="E5296" t="str">
            <v>UPG20403</v>
          </cell>
          <cell r="F5296">
            <v>0</v>
          </cell>
          <cell r="G5296">
            <v>7000</v>
          </cell>
          <cell r="H5296">
            <v>4200</v>
          </cell>
          <cell r="I5296">
            <v>0</v>
          </cell>
          <cell r="J5296">
            <v>0</v>
          </cell>
          <cell r="K5296">
            <v>0</v>
          </cell>
        </row>
        <row r="5297">
          <cell r="E5297" t="str">
            <v>UPG20404</v>
          </cell>
          <cell r="F5297">
            <v>0</v>
          </cell>
          <cell r="G5297">
            <v>7000</v>
          </cell>
          <cell r="H5297">
            <v>4200</v>
          </cell>
          <cell r="I5297">
            <v>0</v>
          </cell>
          <cell r="J5297">
            <v>0</v>
          </cell>
          <cell r="K5297">
            <v>0</v>
          </cell>
        </row>
        <row r="5298">
          <cell r="E5298" t="str">
            <v>UPG20405</v>
          </cell>
          <cell r="F5298">
            <v>0</v>
          </cell>
          <cell r="G5298">
            <v>7000</v>
          </cell>
          <cell r="H5298">
            <v>4200</v>
          </cell>
          <cell r="I5298">
            <v>0</v>
          </cell>
          <cell r="J5298">
            <v>0</v>
          </cell>
          <cell r="K5298">
            <v>0</v>
          </cell>
        </row>
        <row r="5299">
          <cell r="E5299" t="str">
            <v>UPG20406</v>
          </cell>
          <cell r="F5299">
            <v>0</v>
          </cell>
          <cell r="G5299">
            <v>7000</v>
          </cell>
          <cell r="H5299">
            <v>4200</v>
          </cell>
          <cell r="I5299">
            <v>0</v>
          </cell>
          <cell r="J5299">
            <v>0</v>
          </cell>
          <cell r="K5299">
            <v>0</v>
          </cell>
        </row>
        <row r="5300">
          <cell r="E5300" t="str">
            <v>UPG20407</v>
          </cell>
          <cell r="F5300">
            <v>0</v>
          </cell>
          <cell r="G5300">
            <v>7000</v>
          </cell>
          <cell r="H5300">
            <v>4200</v>
          </cell>
          <cell r="I5300">
            <v>0</v>
          </cell>
          <cell r="J5300">
            <v>0</v>
          </cell>
          <cell r="K5300">
            <v>0</v>
          </cell>
        </row>
        <row r="5301">
          <cell r="E5301" t="str">
            <v>UPG20408</v>
          </cell>
          <cell r="F5301">
            <v>0</v>
          </cell>
          <cell r="G5301">
            <v>7000</v>
          </cell>
          <cell r="H5301">
            <v>4200</v>
          </cell>
          <cell r="I5301">
            <v>0</v>
          </cell>
          <cell r="J5301">
            <v>0</v>
          </cell>
          <cell r="K5301">
            <v>0</v>
          </cell>
        </row>
        <row r="5302">
          <cell r="E5302" t="str">
            <v>UPG20500</v>
          </cell>
          <cell r="F5302">
            <v>0</v>
          </cell>
          <cell r="G5302">
            <v>0</v>
          </cell>
          <cell r="I5302">
            <v>4000</v>
          </cell>
          <cell r="J5302">
            <v>950</v>
          </cell>
          <cell r="K5302">
            <v>1300</v>
          </cell>
        </row>
        <row r="5303">
          <cell r="E5303" t="str">
            <v>UPG20501</v>
          </cell>
          <cell r="F5303">
            <v>0</v>
          </cell>
          <cell r="G5303">
            <v>7000</v>
          </cell>
          <cell r="H5303">
            <v>4200</v>
          </cell>
          <cell r="I5303">
            <v>0</v>
          </cell>
          <cell r="J5303">
            <v>0</v>
          </cell>
          <cell r="K5303">
            <v>0</v>
          </cell>
        </row>
        <row r="5304">
          <cell r="E5304" t="str">
            <v>UPG20502</v>
          </cell>
          <cell r="F5304">
            <v>0</v>
          </cell>
          <cell r="G5304">
            <v>7000</v>
          </cell>
          <cell r="H5304">
            <v>4200</v>
          </cell>
          <cell r="I5304">
            <v>0</v>
          </cell>
          <cell r="J5304">
            <v>0</v>
          </cell>
          <cell r="K5304">
            <v>0</v>
          </cell>
        </row>
        <row r="5305">
          <cell r="E5305" t="str">
            <v>UPG20503</v>
          </cell>
          <cell r="F5305">
            <v>0</v>
          </cell>
          <cell r="G5305">
            <v>7000</v>
          </cell>
          <cell r="H5305">
            <v>4200</v>
          </cell>
          <cell r="I5305">
            <v>0</v>
          </cell>
          <cell r="J5305">
            <v>0</v>
          </cell>
          <cell r="K5305">
            <v>0</v>
          </cell>
        </row>
        <row r="5306">
          <cell r="E5306" t="str">
            <v>UPG20504</v>
          </cell>
          <cell r="F5306">
            <v>0</v>
          </cell>
          <cell r="G5306">
            <v>7000</v>
          </cell>
          <cell r="H5306">
            <v>4200</v>
          </cell>
          <cell r="I5306">
            <v>0</v>
          </cell>
          <cell r="J5306">
            <v>0</v>
          </cell>
          <cell r="K5306">
            <v>0</v>
          </cell>
        </row>
        <row r="5307">
          <cell r="E5307" t="str">
            <v>UPG20505</v>
          </cell>
          <cell r="F5307">
            <v>0</v>
          </cell>
          <cell r="G5307">
            <v>7000</v>
          </cell>
          <cell r="H5307">
            <v>4200</v>
          </cell>
          <cell r="I5307">
            <v>0</v>
          </cell>
          <cell r="J5307">
            <v>0</v>
          </cell>
          <cell r="K5307">
            <v>0</v>
          </cell>
        </row>
        <row r="5308">
          <cell r="E5308" t="str">
            <v>UPG20506</v>
          </cell>
          <cell r="F5308">
            <v>0</v>
          </cell>
          <cell r="G5308">
            <v>7000</v>
          </cell>
          <cell r="H5308">
            <v>4200</v>
          </cell>
          <cell r="I5308">
            <v>0</v>
          </cell>
          <cell r="J5308">
            <v>0</v>
          </cell>
          <cell r="K5308">
            <v>0</v>
          </cell>
        </row>
        <row r="5309">
          <cell r="E5309" t="str">
            <v>UPG20507</v>
          </cell>
          <cell r="F5309">
            <v>0</v>
          </cell>
          <cell r="G5309">
            <v>7000</v>
          </cell>
          <cell r="H5309">
            <v>4200</v>
          </cell>
          <cell r="I5309">
            <v>0</v>
          </cell>
          <cell r="J5309">
            <v>0</v>
          </cell>
          <cell r="K5309">
            <v>0</v>
          </cell>
        </row>
        <row r="5310">
          <cell r="E5310" t="str">
            <v>UPG20508</v>
          </cell>
          <cell r="F5310">
            <v>0</v>
          </cell>
          <cell r="G5310">
            <v>7000</v>
          </cell>
          <cell r="H5310">
            <v>4200</v>
          </cell>
          <cell r="I5310">
            <v>0</v>
          </cell>
          <cell r="J5310">
            <v>0</v>
          </cell>
          <cell r="K5310">
            <v>0</v>
          </cell>
        </row>
        <row r="5311">
          <cell r="E5311" t="str">
            <v>UPG20509</v>
          </cell>
          <cell r="F5311">
            <v>0</v>
          </cell>
          <cell r="G5311">
            <v>7000</v>
          </cell>
          <cell r="H5311">
            <v>4200</v>
          </cell>
          <cell r="I5311">
            <v>0</v>
          </cell>
          <cell r="J5311">
            <v>0</v>
          </cell>
          <cell r="K5311">
            <v>0</v>
          </cell>
        </row>
        <row r="5312">
          <cell r="E5312" t="str">
            <v>UPG20600</v>
          </cell>
          <cell r="F5312">
            <v>0</v>
          </cell>
          <cell r="G5312">
            <v>0</v>
          </cell>
          <cell r="I5312">
            <v>5000</v>
          </cell>
          <cell r="J5312">
            <v>950</v>
          </cell>
          <cell r="K5312">
            <v>1300</v>
          </cell>
        </row>
        <row r="5313">
          <cell r="E5313" t="str">
            <v>UPG20601</v>
          </cell>
          <cell r="F5313">
            <v>0</v>
          </cell>
          <cell r="G5313">
            <v>9000</v>
          </cell>
          <cell r="H5313">
            <v>5400</v>
          </cell>
          <cell r="I5313">
            <v>0</v>
          </cell>
          <cell r="J5313">
            <v>0</v>
          </cell>
          <cell r="K5313">
            <v>0</v>
          </cell>
        </row>
        <row r="5314">
          <cell r="E5314" t="str">
            <v>UPG20602</v>
          </cell>
          <cell r="F5314">
            <v>0</v>
          </cell>
          <cell r="G5314">
            <v>9000</v>
          </cell>
          <cell r="H5314">
            <v>5400</v>
          </cell>
          <cell r="I5314">
            <v>0</v>
          </cell>
          <cell r="J5314">
            <v>0</v>
          </cell>
          <cell r="K5314">
            <v>0</v>
          </cell>
        </row>
        <row r="5315">
          <cell r="E5315" t="str">
            <v>UPG20603</v>
          </cell>
          <cell r="F5315">
            <v>0</v>
          </cell>
          <cell r="G5315">
            <v>9000</v>
          </cell>
          <cell r="H5315">
            <v>5400</v>
          </cell>
          <cell r="I5315">
            <v>0</v>
          </cell>
          <cell r="J5315">
            <v>0</v>
          </cell>
          <cell r="K5315">
            <v>0</v>
          </cell>
        </row>
        <row r="5316">
          <cell r="E5316" t="str">
            <v>UPG20604</v>
          </cell>
          <cell r="F5316">
            <v>0</v>
          </cell>
          <cell r="G5316">
            <v>9000</v>
          </cell>
          <cell r="H5316">
            <v>5400</v>
          </cell>
          <cell r="I5316">
            <v>0</v>
          </cell>
          <cell r="J5316">
            <v>0</v>
          </cell>
          <cell r="K5316">
            <v>0</v>
          </cell>
        </row>
        <row r="5317">
          <cell r="E5317" t="str">
            <v>UPG20605</v>
          </cell>
          <cell r="F5317">
            <v>0</v>
          </cell>
          <cell r="G5317">
            <v>0</v>
          </cell>
          <cell r="I5317">
            <v>5000</v>
          </cell>
          <cell r="J5317">
            <v>950</v>
          </cell>
          <cell r="K5317">
            <v>1300</v>
          </cell>
        </row>
        <row r="5318">
          <cell r="E5318" t="str">
            <v>UPG20606</v>
          </cell>
          <cell r="F5318">
            <v>0</v>
          </cell>
          <cell r="G5318">
            <v>9000</v>
          </cell>
          <cell r="H5318">
            <v>5400</v>
          </cell>
          <cell r="I5318">
            <v>0</v>
          </cell>
          <cell r="J5318">
            <v>0</v>
          </cell>
          <cell r="K5318">
            <v>0</v>
          </cell>
        </row>
        <row r="5319">
          <cell r="E5319" t="str">
            <v>UPG20607</v>
          </cell>
          <cell r="F5319">
            <v>0</v>
          </cell>
          <cell r="G5319">
            <v>9000</v>
          </cell>
          <cell r="H5319">
            <v>5400</v>
          </cell>
          <cell r="I5319">
            <v>0</v>
          </cell>
          <cell r="J5319">
            <v>0</v>
          </cell>
          <cell r="K5319">
            <v>0</v>
          </cell>
        </row>
        <row r="5320">
          <cell r="E5320" t="str">
            <v>UPG20608</v>
          </cell>
          <cell r="F5320">
            <v>0</v>
          </cell>
          <cell r="G5320">
            <v>9000</v>
          </cell>
          <cell r="H5320">
            <v>5400</v>
          </cell>
          <cell r="I5320">
            <v>0</v>
          </cell>
          <cell r="J5320">
            <v>0</v>
          </cell>
          <cell r="K5320">
            <v>0</v>
          </cell>
        </row>
        <row r="5321">
          <cell r="E5321" t="str">
            <v>UPG20609</v>
          </cell>
          <cell r="F5321">
            <v>0</v>
          </cell>
          <cell r="G5321">
            <v>9000</v>
          </cell>
          <cell r="H5321">
            <v>5400</v>
          </cell>
          <cell r="I5321">
            <v>0</v>
          </cell>
          <cell r="J5321">
            <v>0</v>
          </cell>
          <cell r="K5321">
            <v>0</v>
          </cell>
        </row>
        <row r="5322">
          <cell r="E5322" t="str">
            <v>UPG20610</v>
          </cell>
          <cell r="F5322">
            <v>0</v>
          </cell>
          <cell r="G5322">
            <v>9000</v>
          </cell>
          <cell r="H5322">
            <v>5400</v>
          </cell>
          <cell r="I5322">
            <v>0</v>
          </cell>
          <cell r="J5322">
            <v>0</v>
          </cell>
          <cell r="K5322">
            <v>0</v>
          </cell>
        </row>
        <row r="5323">
          <cell r="E5323" t="str">
            <v>UPG20611</v>
          </cell>
          <cell r="F5323">
            <v>0</v>
          </cell>
          <cell r="G5323">
            <v>9000</v>
          </cell>
          <cell r="H5323">
            <v>5400</v>
          </cell>
          <cell r="I5323">
            <v>0</v>
          </cell>
          <cell r="J5323">
            <v>0</v>
          </cell>
          <cell r="K5323">
            <v>0</v>
          </cell>
        </row>
        <row r="5324">
          <cell r="E5324" t="str">
            <v>UPG20612</v>
          </cell>
          <cell r="F5324">
            <v>0</v>
          </cell>
          <cell r="G5324">
            <v>9000</v>
          </cell>
          <cell r="H5324">
            <v>5400</v>
          </cell>
          <cell r="I5324">
            <v>0</v>
          </cell>
          <cell r="J5324">
            <v>0</v>
          </cell>
          <cell r="K5324">
            <v>0</v>
          </cell>
        </row>
        <row r="5325">
          <cell r="E5325" t="str">
            <v>UPG20613</v>
          </cell>
          <cell r="F5325">
            <v>0</v>
          </cell>
          <cell r="G5325">
            <v>9000</v>
          </cell>
          <cell r="H5325">
            <v>5400</v>
          </cell>
          <cell r="I5325">
            <v>0</v>
          </cell>
          <cell r="J5325">
            <v>0</v>
          </cell>
          <cell r="K5325">
            <v>0</v>
          </cell>
        </row>
        <row r="5326">
          <cell r="E5326" t="str">
            <v>UPG20614</v>
          </cell>
          <cell r="F5326">
            <v>0</v>
          </cell>
          <cell r="G5326">
            <v>9000</v>
          </cell>
          <cell r="H5326">
            <v>5400</v>
          </cell>
          <cell r="I5326">
            <v>0</v>
          </cell>
          <cell r="J5326">
            <v>0</v>
          </cell>
          <cell r="K5326">
            <v>0</v>
          </cell>
        </row>
        <row r="5327">
          <cell r="E5327" t="str">
            <v>UPG20616</v>
          </cell>
          <cell r="F5327">
            <v>0</v>
          </cell>
          <cell r="G5327">
            <v>9000</v>
          </cell>
          <cell r="H5327">
            <v>5400</v>
          </cell>
          <cell r="I5327">
            <v>0</v>
          </cell>
          <cell r="J5327">
            <v>0</v>
          </cell>
          <cell r="K5327">
            <v>0</v>
          </cell>
        </row>
        <row r="5328">
          <cell r="E5328" t="str">
            <v>UPG20617</v>
          </cell>
          <cell r="F5328">
            <v>0</v>
          </cell>
          <cell r="G5328">
            <v>9000</v>
          </cell>
          <cell r="H5328">
            <v>5400</v>
          </cell>
          <cell r="I5328">
            <v>0</v>
          </cell>
          <cell r="J5328">
            <v>0</v>
          </cell>
          <cell r="K5328">
            <v>0</v>
          </cell>
        </row>
        <row r="5329">
          <cell r="E5329" t="str">
            <v>UPG20618</v>
          </cell>
          <cell r="F5329">
            <v>0</v>
          </cell>
          <cell r="G5329">
            <v>9000</v>
          </cell>
          <cell r="H5329">
            <v>5400</v>
          </cell>
          <cell r="I5329">
            <v>0</v>
          </cell>
          <cell r="J5329">
            <v>0</v>
          </cell>
          <cell r="K5329">
            <v>0</v>
          </cell>
        </row>
        <row r="5330">
          <cell r="E5330" t="str">
            <v>UPG20619</v>
          </cell>
          <cell r="F5330">
            <v>0</v>
          </cell>
          <cell r="G5330">
            <v>9000</v>
          </cell>
          <cell r="H5330">
            <v>5400</v>
          </cell>
          <cell r="I5330">
            <v>0</v>
          </cell>
          <cell r="J5330">
            <v>0</v>
          </cell>
          <cell r="K5330">
            <v>0</v>
          </cell>
        </row>
        <row r="5331">
          <cell r="E5331" t="str">
            <v>UPG20620</v>
          </cell>
          <cell r="F5331">
            <v>0</v>
          </cell>
          <cell r="G5331">
            <v>9000</v>
          </cell>
          <cell r="H5331">
            <v>5400</v>
          </cell>
          <cell r="I5331">
            <v>0</v>
          </cell>
          <cell r="J5331">
            <v>0</v>
          </cell>
          <cell r="K5331">
            <v>0</v>
          </cell>
        </row>
        <row r="5332">
          <cell r="E5332" t="str">
            <v>UPG20621</v>
          </cell>
          <cell r="F5332">
            <v>0</v>
          </cell>
          <cell r="G5332">
            <v>9000</v>
          </cell>
          <cell r="H5332">
            <v>5400</v>
          </cell>
          <cell r="I5332">
            <v>0</v>
          </cell>
          <cell r="J5332">
            <v>0</v>
          </cell>
          <cell r="K5332">
            <v>0</v>
          </cell>
        </row>
        <row r="5333">
          <cell r="E5333" t="str">
            <v>UPG20622</v>
          </cell>
          <cell r="F5333">
            <v>0</v>
          </cell>
          <cell r="G5333">
            <v>9000</v>
          </cell>
          <cell r="H5333">
            <v>5400</v>
          </cell>
          <cell r="I5333">
            <v>0</v>
          </cell>
          <cell r="J5333">
            <v>0</v>
          </cell>
          <cell r="K5333">
            <v>0</v>
          </cell>
        </row>
        <row r="5334">
          <cell r="E5334" t="str">
            <v>UPG20623</v>
          </cell>
          <cell r="F5334">
            <v>0</v>
          </cell>
          <cell r="G5334">
            <v>9000</v>
          </cell>
          <cell r="H5334">
            <v>5400</v>
          </cell>
          <cell r="I5334">
            <v>0</v>
          </cell>
          <cell r="J5334">
            <v>0</v>
          </cell>
          <cell r="K5334">
            <v>0</v>
          </cell>
        </row>
        <row r="5335">
          <cell r="E5335" t="str">
            <v>UPG20624</v>
          </cell>
          <cell r="F5335">
            <v>0</v>
          </cell>
          <cell r="G5335">
            <v>9000</v>
          </cell>
          <cell r="H5335">
            <v>5400</v>
          </cell>
          <cell r="I5335">
            <v>0</v>
          </cell>
          <cell r="J5335">
            <v>0</v>
          </cell>
          <cell r="K5335">
            <v>0</v>
          </cell>
        </row>
        <row r="5336">
          <cell r="E5336" t="str">
            <v>UPG20625</v>
          </cell>
          <cell r="F5336">
            <v>0</v>
          </cell>
          <cell r="G5336">
            <v>9000</v>
          </cell>
          <cell r="H5336">
            <v>5400</v>
          </cell>
          <cell r="I5336">
            <v>0</v>
          </cell>
          <cell r="J5336">
            <v>0</v>
          </cell>
          <cell r="K5336">
            <v>0</v>
          </cell>
        </row>
        <row r="5337">
          <cell r="E5337" t="str">
            <v>UPG20626</v>
          </cell>
          <cell r="F5337">
            <v>0</v>
          </cell>
          <cell r="G5337">
            <v>9000</v>
          </cell>
          <cell r="H5337">
            <v>5400</v>
          </cell>
          <cell r="I5337">
            <v>0</v>
          </cell>
          <cell r="J5337">
            <v>0</v>
          </cell>
          <cell r="K5337">
            <v>0</v>
          </cell>
        </row>
        <row r="5338">
          <cell r="E5338" t="str">
            <v>UPG20627</v>
          </cell>
          <cell r="F5338">
            <v>0</v>
          </cell>
          <cell r="G5338">
            <v>9000</v>
          </cell>
          <cell r="H5338">
            <v>5400</v>
          </cell>
          <cell r="I5338">
            <v>0</v>
          </cell>
          <cell r="J5338">
            <v>0</v>
          </cell>
          <cell r="K5338">
            <v>0</v>
          </cell>
        </row>
        <row r="5339">
          <cell r="E5339" t="str">
            <v>UPG20628</v>
          </cell>
          <cell r="F5339">
            <v>0</v>
          </cell>
          <cell r="G5339">
            <v>9000</v>
          </cell>
          <cell r="H5339">
            <v>5400</v>
          </cell>
          <cell r="I5339">
            <v>0</v>
          </cell>
          <cell r="J5339">
            <v>0</v>
          </cell>
          <cell r="K5339">
            <v>0</v>
          </cell>
        </row>
        <row r="5340">
          <cell r="E5340" t="str">
            <v>UPG20629</v>
          </cell>
          <cell r="F5340">
            <v>0</v>
          </cell>
          <cell r="G5340">
            <v>9000</v>
          </cell>
          <cell r="H5340">
            <v>5400</v>
          </cell>
          <cell r="I5340">
            <v>0</v>
          </cell>
          <cell r="J5340">
            <v>0</v>
          </cell>
          <cell r="K5340">
            <v>0</v>
          </cell>
        </row>
        <row r="5341">
          <cell r="E5341" t="str">
            <v>UPG20630</v>
          </cell>
          <cell r="F5341">
            <v>0</v>
          </cell>
          <cell r="G5341">
            <v>9000</v>
          </cell>
          <cell r="H5341">
            <v>5400</v>
          </cell>
          <cell r="I5341">
            <v>0</v>
          </cell>
          <cell r="J5341">
            <v>0</v>
          </cell>
          <cell r="K5341">
            <v>0</v>
          </cell>
        </row>
        <row r="5342">
          <cell r="E5342" t="str">
            <v>UPG20631</v>
          </cell>
          <cell r="F5342">
            <v>0</v>
          </cell>
          <cell r="G5342">
            <v>9000</v>
          </cell>
          <cell r="H5342">
            <v>5400</v>
          </cell>
          <cell r="I5342">
            <v>0</v>
          </cell>
          <cell r="J5342">
            <v>0</v>
          </cell>
          <cell r="K5342">
            <v>0</v>
          </cell>
        </row>
        <row r="5343">
          <cell r="E5343" t="str">
            <v>UPG20632</v>
          </cell>
          <cell r="F5343">
            <v>0</v>
          </cell>
          <cell r="G5343">
            <v>9000</v>
          </cell>
          <cell r="H5343">
            <v>5400</v>
          </cell>
          <cell r="I5343">
            <v>0</v>
          </cell>
          <cell r="J5343">
            <v>0</v>
          </cell>
          <cell r="K5343">
            <v>0</v>
          </cell>
        </row>
        <row r="5344">
          <cell r="E5344" t="str">
            <v>UPG20633</v>
          </cell>
          <cell r="F5344">
            <v>0</v>
          </cell>
          <cell r="G5344">
            <v>9000</v>
          </cell>
          <cell r="H5344">
            <v>5400</v>
          </cell>
          <cell r="I5344">
            <v>0</v>
          </cell>
          <cell r="J5344">
            <v>0</v>
          </cell>
          <cell r="K5344">
            <v>0</v>
          </cell>
        </row>
        <row r="5345">
          <cell r="E5345" t="str">
            <v>UPG20634</v>
          </cell>
          <cell r="F5345">
            <v>0</v>
          </cell>
          <cell r="G5345">
            <v>9000</v>
          </cell>
          <cell r="H5345">
            <v>5400</v>
          </cell>
          <cell r="I5345">
            <v>0</v>
          </cell>
          <cell r="J5345">
            <v>0</v>
          </cell>
          <cell r="K5345">
            <v>0</v>
          </cell>
        </row>
        <row r="5346">
          <cell r="E5346" t="str">
            <v>UPG20635</v>
          </cell>
          <cell r="F5346">
            <v>0</v>
          </cell>
          <cell r="G5346">
            <v>9000</v>
          </cell>
          <cell r="H5346">
            <v>5400</v>
          </cell>
          <cell r="I5346">
            <v>0</v>
          </cell>
          <cell r="J5346">
            <v>0</v>
          </cell>
          <cell r="K5346">
            <v>0</v>
          </cell>
        </row>
        <row r="5347">
          <cell r="E5347" t="str">
            <v>UPG20637</v>
          </cell>
          <cell r="F5347">
            <v>0</v>
          </cell>
          <cell r="G5347">
            <v>9000</v>
          </cell>
          <cell r="H5347">
            <v>5400</v>
          </cell>
          <cell r="I5347">
            <v>0</v>
          </cell>
          <cell r="J5347">
            <v>0</v>
          </cell>
          <cell r="K5347">
            <v>0</v>
          </cell>
        </row>
        <row r="5348">
          <cell r="E5348" t="str">
            <v>UPG20638</v>
          </cell>
          <cell r="F5348">
            <v>0</v>
          </cell>
          <cell r="G5348">
            <v>9000</v>
          </cell>
          <cell r="H5348">
            <v>5400</v>
          </cell>
          <cell r="I5348">
            <v>0</v>
          </cell>
          <cell r="J5348">
            <v>0</v>
          </cell>
          <cell r="K5348">
            <v>0</v>
          </cell>
        </row>
        <row r="5349">
          <cell r="E5349" t="str">
            <v>UPG20639</v>
          </cell>
          <cell r="F5349">
            <v>0</v>
          </cell>
          <cell r="G5349">
            <v>9000</v>
          </cell>
          <cell r="H5349">
            <v>5400</v>
          </cell>
          <cell r="I5349">
            <v>0</v>
          </cell>
          <cell r="J5349">
            <v>0</v>
          </cell>
          <cell r="K5349">
            <v>0</v>
          </cell>
        </row>
        <row r="5350">
          <cell r="E5350" t="str">
            <v>UPG20700</v>
          </cell>
          <cell r="F5350">
            <v>0</v>
          </cell>
          <cell r="G5350">
            <v>0</v>
          </cell>
          <cell r="I5350">
            <v>4000</v>
          </cell>
          <cell r="J5350">
            <v>950</v>
          </cell>
          <cell r="K5350">
            <v>1300</v>
          </cell>
        </row>
        <row r="5351">
          <cell r="E5351" t="str">
            <v>UPG20701</v>
          </cell>
          <cell r="F5351">
            <v>0</v>
          </cell>
          <cell r="G5351">
            <v>25000</v>
          </cell>
          <cell r="H5351">
            <v>15000</v>
          </cell>
          <cell r="I5351">
            <v>0</v>
          </cell>
          <cell r="J5351">
            <v>0</v>
          </cell>
          <cell r="K5351">
            <v>0</v>
          </cell>
        </row>
        <row r="5352">
          <cell r="E5352" t="str">
            <v>UPG20702</v>
          </cell>
          <cell r="F5352">
            <v>0</v>
          </cell>
          <cell r="G5352">
            <v>25000</v>
          </cell>
          <cell r="H5352">
            <v>15000</v>
          </cell>
          <cell r="I5352">
            <v>0</v>
          </cell>
          <cell r="J5352">
            <v>0</v>
          </cell>
          <cell r="K5352">
            <v>0</v>
          </cell>
        </row>
        <row r="5353">
          <cell r="E5353" t="str">
            <v>UPG20703</v>
          </cell>
          <cell r="F5353">
            <v>0</v>
          </cell>
          <cell r="G5353">
            <v>25000</v>
          </cell>
          <cell r="H5353">
            <v>15000</v>
          </cell>
          <cell r="I5353">
            <v>0</v>
          </cell>
          <cell r="J5353">
            <v>0</v>
          </cell>
          <cell r="K5353">
            <v>0</v>
          </cell>
        </row>
        <row r="5354">
          <cell r="E5354" t="str">
            <v>UPG20705</v>
          </cell>
          <cell r="F5354">
            <v>0</v>
          </cell>
          <cell r="G5354">
            <v>25000</v>
          </cell>
          <cell r="H5354">
            <v>15000</v>
          </cell>
          <cell r="I5354">
            <v>0</v>
          </cell>
          <cell r="J5354">
            <v>0</v>
          </cell>
          <cell r="K5354">
            <v>0</v>
          </cell>
        </row>
        <row r="5355">
          <cell r="E5355" t="str">
            <v>UPG20706</v>
          </cell>
          <cell r="F5355">
            <v>0</v>
          </cell>
          <cell r="G5355">
            <v>25000</v>
          </cell>
          <cell r="H5355">
            <v>15000</v>
          </cell>
          <cell r="I5355">
            <v>0</v>
          </cell>
          <cell r="J5355">
            <v>0</v>
          </cell>
          <cell r="K5355">
            <v>0</v>
          </cell>
        </row>
        <row r="5356">
          <cell r="E5356" t="str">
            <v>UPG20707</v>
          </cell>
          <cell r="F5356">
            <v>0</v>
          </cell>
          <cell r="G5356">
            <v>25000</v>
          </cell>
          <cell r="H5356">
            <v>15000</v>
          </cell>
          <cell r="I5356">
            <v>0</v>
          </cell>
          <cell r="J5356">
            <v>0</v>
          </cell>
          <cell r="K5356">
            <v>0</v>
          </cell>
        </row>
        <row r="5357">
          <cell r="E5357" t="str">
            <v>UPG20708</v>
          </cell>
          <cell r="F5357">
            <v>0</v>
          </cell>
          <cell r="G5357">
            <v>25000</v>
          </cell>
          <cell r="H5357">
            <v>15000</v>
          </cell>
          <cell r="I5357">
            <v>0</v>
          </cell>
          <cell r="J5357">
            <v>0</v>
          </cell>
          <cell r="K5357">
            <v>0</v>
          </cell>
        </row>
        <row r="5358">
          <cell r="E5358" t="str">
            <v>UPG20709</v>
          </cell>
          <cell r="F5358">
            <v>0</v>
          </cell>
          <cell r="G5358">
            <v>25000</v>
          </cell>
          <cell r="H5358">
            <v>15000</v>
          </cell>
          <cell r="I5358">
            <v>0</v>
          </cell>
          <cell r="J5358">
            <v>0</v>
          </cell>
          <cell r="K5358">
            <v>0</v>
          </cell>
        </row>
        <row r="5359">
          <cell r="E5359" t="str">
            <v>UPG20710</v>
          </cell>
          <cell r="F5359">
            <v>0</v>
          </cell>
          <cell r="G5359">
            <v>25000</v>
          </cell>
          <cell r="H5359">
            <v>15000</v>
          </cell>
          <cell r="I5359">
            <v>0</v>
          </cell>
          <cell r="J5359">
            <v>0</v>
          </cell>
          <cell r="K5359">
            <v>0</v>
          </cell>
        </row>
        <row r="5360">
          <cell r="E5360" t="str">
            <v>UPG20711</v>
          </cell>
          <cell r="F5360">
            <v>0</v>
          </cell>
          <cell r="G5360">
            <v>25000</v>
          </cell>
          <cell r="H5360">
            <v>15000</v>
          </cell>
          <cell r="I5360">
            <v>0</v>
          </cell>
          <cell r="J5360">
            <v>0</v>
          </cell>
          <cell r="K5360">
            <v>0</v>
          </cell>
        </row>
        <row r="5361">
          <cell r="E5361" t="str">
            <v>UPG20712</v>
          </cell>
          <cell r="F5361">
            <v>0</v>
          </cell>
          <cell r="G5361">
            <v>25000</v>
          </cell>
          <cell r="H5361">
            <v>15000</v>
          </cell>
          <cell r="I5361">
            <v>0</v>
          </cell>
          <cell r="J5361">
            <v>0</v>
          </cell>
          <cell r="K5361">
            <v>0</v>
          </cell>
        </row>
        <row r="5362">
          <cell r="E5362" t="str">
            <v>UPG20713</v>
          </cell>
          <cell r="F5362">
            <v>0</v>
          </cell>
          <cell r="G5362">
            <v>25000</v>
          </cell>
          <cell r="H5362">
            <v>15000</v>
          </cell>
          <cell r="I5362">
            <v>0</v>
          </cell>
          <cell r="J5362">
            <v>0</v>
          </cell>
          <cell r="K5362">
            <v>0</v>
          </cell>
        </row>
        <row r="5363">
          <cell r="E5363" t="str">
            <v>UPG20714</v>
          </cell>
          <cell r="F5363">
            <v>0</v>
          </cell>
          <cell r="G5363">
            <v>25000</v>
          </cell>
          <cell r="H5363">
            <v>15000</v>
          </cell>
          <cell r="I5363">
            <v>0</v>
          </cell>
          <cell r="J5363">
            <v>0</v>
          </cell>
          <cell r="K5363">
            <v>0</v>
          </cell>
        </row>
        <row r="5364">
          <cell r="E5364" t="str">
            <v>UPG20715</v>
          </cell>
          <cell r="F5364">
            <v>0</v>
          </cell>
          <cell r="G5364">
            <v>25000</v>
          </cell>
          <cell r="H5364">
            <v>15000</v>
          </cell>
          <cell r="I5364">
            <v>0</v>
          </cell>
          <cell r="J5364">
            <v>0</v>
          </cell>
          <cell r="K5364">
            <v>0</v>
          </cell>
        </row>
        <row r="5365">
          <cell r="E5365" t="str">
            <v>UPG20800</v>
          </cell>
          <cell r="F5365">
            <v>0</v>
          </cell>
          <cell r="J5365">
            <v>950</v>
          </cell>
          <cell r="K5365">
            <v>1300</v>
          </cell>
        </row>
        <row r="5366">
          <cell r="E5366" t="str">
            <v>UPG20801</v>
          </cell>
          <cell r="F5366">
            <v>0</v>
          </cell>
          <cell r="G5366">
            <v>2500</v>
          </cell>
          <cell r="H5366">
            <v>1500</v>
          </cell>
          <cell r="I5366">
            <v>0</v>
          </cell>
          <cell r="J5366">
            <v>0</v>
          </cell>
          <cell r="K5366">
            <v>0</v>
          </cell>
        </row>
        <row r="5367">
          <cell r="E5367" t="str">
            <v>UPG20802</v>
          </cell>
          <cell r="F5367">
            <v>0</v>
          </cell>
          <cell r="G5367">
            <v>2500</v>
          </cell>
          <cell r="H5367">
            <v>1500</v>
          </cell>
          <cell r="I5367">
            <v>0</v>
          </cell>
          <cell r="J5367">
            <v>0</v>
          </cell>
          <cell r="K5367">
            <v>0</v>
          </cell>
        </row>
        <row r="5368">
          <cell r="E5368" t="str">
            <v>UPG20803</v>
          </cell>
          <cell r="F5368">
            <v>0</v>
          </cell>
          <cell r="G5368">
            <v>2500</v>
          </cell>
          <cell r="H5368">
            <v>1500</v>
          </cell>
          <cell r="I5368">
            <v>0</v>
          </cell>
          <cell r="J5368">
            <v>0</v>
          </cell>
          <cell r="K5368">
            <v>0</v>
          </cell>
        </row>
        <row r="5369">
          <cell r="E5369" t="str">
            <v>UPG20804</v>
          </cell>
          <cell r="F5369">
            <v>0</v>
          </cell>
          <cell r="G5369">
            <v>2500</v>
          </cell>
          <cell r="H5369">
            <v>1500</v>
          </cell>
          <cell r="I5369">
            <v>0</v>
          </cell>
          <cell r="J5369">
            <v>0</v>
          </cell>
          <cell r="K5369">
            <v>0</v>
          </cell>
        </row>
        <row r="5370">
          <cell r="E5370" t="str">
            <v>UPG20805</v>
          </cell>
          <cell r="F5370">
            <v>0</v>
          </cell>
          <cell r="G5370">
            <v>2500</v>
          </cell>
          <cell r="H5370">
            <v>1500</v>
          </cell>
          <cell r="I5370">
            <v>0</v>
          </cell>
          <cell r="J5370">
            <v>0</v>
          </cell>
          <cell r="K5370">
            <v>0</v>
          </cell>
        </row>
        <row r="5371">
          <cell r="E5371" t="str">
            <v>UPG20806</v>
          </cell>
          <cell r="F5371">
            <v>0</v>
          </cell>
          <cell r="G5371">
            <v>2500</v>
          </cell>
          <cell r="H5371">
            <v>1500</v>
          </cell>
          <cell r="I5371">
            <v>0</v>
          </cell>
          <cell r="J5371">
            <v>0</v>
          </cell>
          <cell r="K5371">
            <v>0</v>
          </cell>
        </row>
        <row r="5372">
          <cell r="E5372" t="str">
            <v>UPG20807</v>
          </cell>
          <cell r="F5372">
            <v>0</v>
          </cell>
          <cell r="G5372">
            <v>2500</v>
          </cell>
          <cell r="H5372">
            <v>1500</v>
          </cell>
          <cell r="I5372">
            <v>0</v>
          </cell>
          <cell r="J5372">
            <v>0</v>
          </cell>
          <cell r="K5372">
            <v>0</v>
          </cell>
        </row>
        <row r="5373">
          <cell r="E5373" t="str">
            <v>UPG20808</v>
          </cell>
          <cell r="F5373">
            <v>0</v>
          </cell>
          <cell r="G5373">
            <v>2500</v>
          </cell>
          <cell r="H5373">
            <v>1500</v>
          </cell>
          <cell r="I5373">
            <v>0</v>
          </cell>
          <cell r="J5373">
            <v>0</v>
          </cell>
          <cell r="K5373">
            <v>0</v>
          </cell>
        </row>
        <row r="5374">
          <cell r="E5374" t="str">
            <v>UPG20809</v>
          </cell>
          <cell r="F5374">
            <v>0</v>
          </cell>
          <cell r="G5374">
            <v>2500</v>
          </cell>
          <cell r="H5374">
            <v>1500</v>
          </cell>
          <cell r="I5374">
            <v>0</v>
          </cell>
          <cell r="J5374">
            <v>0</v>
          </cell>
          <cell r="K5374">
            <v>0</v>
          </cell>
        </row>
        <row r="5375">
          <cell r="E5375" t="str">
            <v>UPG20810</v>
          </cell>
          <cell r="F5375">
            <v>0</v>
          </cell>
          <cell r="G5375">
            <v>2500</v>
          </cell>
          <cell r="H5375">
            <v>1500</v>
          </cell>
          <cell r="I5375">
            <v>0</v>
          </cell>
          <cell r="J5375">
            <v>0</v>
          </cell>
          <cell r="K5375">
            <v>0</v>
          </cell>
        </row>
        <row r="5376">
          <cell r="E5376" t="str">
            <v>UPG20811</v>
          </cell>
          <cell r="F5376">
            <v>0</v>
          </cell>
          <cell r="G5376">
            <v>2500</v>
          </cell>
          <cell r="H5376">
            <v>1500</v>
          </cell>
          <cell r="I5376">
            <v>0</v>
          </cell>
          <cell r="J5376">
            <v>0</v>
          </cell>
          <cell r="K5376">
            <v>0</v>
          </cell>
        </row>
        <row r="5377">
          <cell r="E5377" t="str">
            <v>UPG20812</v>
          </cell>
          <cell r="F5377">
            <v>0</v>
          </cell>
          <cell r="G5377">
            <v>2500</v>
          </cell>
          <cell r="H5377">
            <v>1500</v>
          </cell>
          <cell r="I5377">
            <v>0</v>
          </cell>
          <cell r="J5377">
            <v>0</v>
          </cell>
          <cell r="K5377">
            <v>0</v>
          </cell>
        </row>
        <row r="5378">
          <cell r="E5378" t="str">
            <v>UPG20813</v>
          </cell>
          <cell r="F5378">
            <v>0</v>
          </cell>
          <cell r="G5378">
            <v>2500</v>
          </cell>
          <cell r="H5378">
            <v>1500</v>
          </cell>
          <cell r="I5378">
            <v>0</v>
          </cell>
          <cell r="J5378">
            <v>0</v>
          </cell>
          <cell r="K5378">
            <v>0</v>
          </cell>
        </row>
        <row r="5379">
          <cell r="E5379" t="str">
            <v>UPG20814</v>
          </cell>
          <cell r="F5379">
            <v>0</v>
          </cell>
          <cell r="G5379">
            <v>2500</v>
          </cell>
          <cell r="H5379">
            <v>1500</v>
          </cell>
          <cell r="I5379">
            <v>0</v>
          </cell>
          <cell r="J5379">
            <v>0</v>
          </cell>
          <cell r="K5379">
            <v>0</v>
          </cell>
        </row>
        <row r="5380">
          <cell r="E5380" t="str">
            <v>UPG20900</v>
          </cell>
          <cell r="F5380">
            <v>0</v>
          </cell>
          <cell r="G5380">
            <v>0</v>
          </cell>
          <cell r="I5380">
            <v>5000</v>
          </cell>
          <cell r="J5380">
            <v>950</v>
          </cell>
          <cell r="K5380">
            <v>1300</v>
          </cell>
        </row>
        <row r="5381">
          <cell r="E5381" t="str">
            <v>UPG20901</v>
          </cell>
          <cell r="F5381">
            <v>0</v>
          </cell>
          <cell r="G5381">
            <v>25000</v>
          </cell>
          <cell r="H5381">
            <v>15000</v>
          </cell>
          <cell r="I5381">
            <v>0</v>
          </cell>
          <cell r="J5381">
            <v>0</v>
          </cell>
          <cell r="K5381">
            <v>0</v>
          </cell>
        </row>
        <row r="5382">
          <cell r="E5382" t="str">
            <v>UPG20902</v>
          </cell>
          <cell r="F5382">
            <v>0</v>
          </cell>
          <cell r="G5382">
            <v>25000</v>
          </cell>
          <cell r="H5382">
            <v>15000</v>
          </cell>
          <cell r="I5382">
            <v>0</v>
          </cell>
          <cell r="J5382">
            <v>0</v>
          </cell>
          <cell r="K5382">
            <v>0</v>
          </cell>
        </row>
        <row r="5383">
          <cell r="E5383" t="str">
            <v>UPG20903</v>
          </cell>
          <cell r="F5383">
            <v>0</v>
          </cell>
          <cell r="G5383">
            <v>25000</v>
          </cell>
          <cell r="H5383">
            <v>15000</v>
          </cell>
          <cell r="I5383">
            <v>0</v>
          </cell>
          <cell r="J5383">
            <v>0</v>
          </cell>
          <cell r="K5383">
            <v>0</v>
          </cell>
        </row>
        <row r="5384">
          <cell r="E5384" t="str">
            <v>UPG20904</v>
          </cell>
          <cell r="F5384">
            <v>0</v>
          </cell>
          <cell r="G5384">
            <v>25000</v>
          </cell>
          <cell r="H5384">
            <v>15000</v>
          </cell>
          <cell r="I5384">
            <v>0</v>
          </cell>
          <cell r="J5384">
            <v>0</v>
          </cell>
          <cell r="K5384">
            <v>0</v>
          </cell>
        </row>
        <row r="5385">
          <cell r="E5385" t="str">
            <v>UPG21000</v>
          </cell>
          <cell r="F5385">
            <v>0</v>
          </cell>
          <cell r="G5385">
            <v>0</v>
          </cell>
          <cell r="I5385">
            <v>5000</v>
          </cell>
          <cell r="J5385">
            <v>950</v>
          </cell>
          <cell r="K5385">
            <v>1300</v>
          </cell>
        </row>
        <row r="5386">
          <cell r="E5386" t="str">
            <v>UPG21020</v>
          </cell>
          <cell r="F5386">
            <v>0</v>
          </cell>
          <cell r="G5386">
            <v>0</v>
          </cell>
          <cell r="I5386">
            <v>5000</v>
          </cell>
          <cell r="J5386">
            <v>950</v>
          </cell>
          <cell r="K5386">
            <v>1300</v>
          </cell>
        </row>
        <row r="5387">
          <cell r="E5387" t="str">
            <v>UPG21021</v>
          </cell>
          <cell r="F5387">
            <v>0</v>
          </cell>
          <cell r="G5387">
            <v>0</v>
          </cell>
          <cell r="I5387">
            <v>5000</v>
          </cell>
          <cell r="J5387">
            <v>950</v>
          </cell>
          <cell r="K5387">
            <v>1300</v>
          </cell>
        </row>
        <row r="5388">
          <cell r="E5388" t="str">
            <v>UPG21022</v>
          </cell>
          <cell r="F5388">
            <v>0</v>
          </cell>
          <cell r="G5388">
            <v>0</v>
          </cell>
          <cell r="I5388">
            <v>5000</v>
          </cell>
          <cell r="J5388">
            <v>950</v>
          </cell>
          <cell r="K5388">
            <v>1300</v>
          </cell>
        </row>
        <row r="5389">
          <cell r="E5389" t="str">
            <v>UPG21023</v>
          </cell>
          <cell r="F5389">
            <v>0</v>
          </cell>
          <cell r="G5389">
            <v>0</v>
          </cell>
          <cell r="I5389">
            <v>5000</v>
          </cell>
          <cell r="J5389">
            <v>950</v>
          </cell>
          <cell r="K5389">
            <v>1300</v>
          </cell>
        </row>
        <row r="5390">
          <cell r="E5390" t="str">
            <v>UPG21100</v>
          </cell>
          <cell r="F5390">
            <v>0</v>
          </cell>
          <cell r="G5390">
            <v>0</v>
          </cell>
          <cell r="I5390">
            <v>5000</v>
          </cell>
          <cell r="J5390">
            <v>950</v>
          </cell>
          <cell r="K5390">
            <v>1300</v>
          </cell>
        </row>
        <row r="5391">
          <cell r="E5391" t="str">
            <v>UPG21101</v>
          </cell>
          <cell r="F5391">
            <v>0</v>
          </cell>
          <cell r="G5391">
            <v>9000</v>
          </cell>
          <cell r="H5391">
            <v>5400</v>
          </cell>
          <cell r="I5391">
            <v>0</v>
          </cell>
          <cell r="J5391">
            <v>0</v>
          </cell>
          <cell r="K5391">
            <v>0</v>
          </cell>
        </row>
        <row r="5392">
          <cell r="E5392" t="str">
            <v>UPG21102</v>
          </cell>
          <cell r="F5392">
            <v>0</v>
          </cell>
          <cell r="G5392">
            <v>9000</v>
          </cell>
          <cell r="H5392">
            <v>5400</v>
          </cell>
          <cell r="I5392">
            <v>0</v>
          </cell>
          <cell r="J5392">
            <v>0</v>
          </cell>
          <cell r="K5392">
            <v>0</v>
          </cell>
        </row>
        <row r="5393">
          <cell r="E5393" t="str">
            <v>UPG21103</v>
          </cell>
          <cell r="F5393">
            <v>0</v>
          </cell>
          <cell r="G5393">
            <v>9000</v>
          </cell>
          <cell r="H5393">
            <v>5400</v>
          </cell>
          <cell r="I5393">
            <v>0</v>
          </cell>
          <cell r="J5393">
            <v>0</v>
          </cell>
          <cell r="K5393">
            <v>0</v>
          </cell>
        </row>
        <row r="5394">
          <cell r="E5394" t="str">
            <v>UPG21104</v>
          </cell>
          <cell r="F5394">
            <v>0</v>
          </cell>
          <cell r="G5394">
            <v>9000</v>
          </cell>
          <cell r="H5394">
            <v>5400</v>
          </cell>
          <cell r="I5394">
            <v>0</v>
          </cell>
          <cell r="J5394">
            <v>0</v>
          </cell>
          <cell r="K5394">
            <v>0</v>
          </cell>
        </row>
        <row r="5395">
          <cell r="E5395" t="str">
            <v>UPG21105</v>
          </cell>
          <cell r="F5395">
            <v>0</v>
          </cell>
          <cell r="G5395">
            <v>9000</v>
          </cell>
          <cell r="H5395">
            <v>5400</v>
          </cell>
          <cell r="I5395">
            <v>0</v>
          </cell>
          <cell r="J5395">
            <v>0</v>
          </cell>
          <cell r="K5395">
            <v>0</v>
          </cell>
        </row>
        <row r="5396">
          <cell r="E5396" t="str">
            <v>UPG21106</v>
          </cell>
          <cell r="F5396">
            <v>0</v>
          </cell>
          <cell r="G5396">
            <v>9000</v>
          </cell>
          <cell r="H5396">
            <v>5400</v>
          </cell>
          <cell r="I5396">
            <v>0</v>
          </cell>
          <cell r="J5396">
            <v>0</v>
          </cell>
          <cell r="K5396">
            <v>0</v>
          </cell>
        </row>
        <row r="5397">
          <cell r="E5397" t="str">
            <v>UPG21107</v>
          </cell>
          <cell r="F5397">
            <v>0</v>
          </cell>
          <cell r="G5397">
            <v>9000</v>
          </cell>
          <cell r="H5397">
            <v>5400</v>
          </cell>
          <cell r="I5397">
            <v>0</v>
          </cell>
          <cell r="J5397">
            <v>0</v>
          </cell>
          <cell r="K5397">
            <v>0</v>
          </cell>
        </row>
        <row r="5398">
          <cell r="E5398" t="str">
            <v>UPG21108</v>
          </cell>
          <cell r="F5398">
            <v>0</v>
          </cell>
          <cell r="G5398">
            <v>9000</v>
          </cell>
          <cell r="H5398">
            <v>5400</v>
          </cell>
          <cell r="I5398">
            <v>0</v>
          </cell>
          <cell r="J5398">
            <v>0</v>
          </cell>
          <cell r="K5398">
            <v>0</v>
          </cell>
        </row>
        <row r="5399">
          <cell r="E5399" t="str">
            <v>UPG21109</v>
          </cell>
          <cell r="F5399">
            <v>0</v>
          </cell>
          <cell r="G5399">
            <v>9000</v>
          </cell>
          <cell r="H5399">
            <v>5400</v>
          </cell>
          <cell r="I5399">
            <v>0</v>
          </cell>
          <cell r="J5399">
            <v>0</v>
          </cell>
          <cell r="K5399">
            <v>0</v>
          </cell>
        </row>
        <row r="5400">
          <cell r="E5400" t="str">
            <v>UPG21110</v>
          </cell>
          <cell r="F5400">
            <v>0</v>
          </cell>
          <cell r="G5400">
            <v>9000</v>
          </cell>
          <cell r="H5400">
            <v>5400</v>
          </cell>
          <cell r="I5400">
            <v>0</v>
          </cell>
          <cell r="J5400">
            <v>0</v>
          </cell>
          <cell r="K5400">
            <v>0</v>
          </cell>
        </row>
        <row r="5401">
          <cell r="E5401" t="str">
            <v>UPG21111</v>
          </cell>
          <cell r="F5401">
            <v>0</v>
          </cell>
          <cell r="G5401">
            <v>9000</v>
          </cell>
          <cell r="H5401">
            <v>5400</v>
          </cell>
          <cell r="I5401">
            <v>0</v>
          </cell>
          <cell r="J5401">
            <v>0</v>
          </cell>
          <cell r="K5401">
            <v>0</v>
          </cell>
        </row>
        <row r="5402">
          <cell r="E5402" t="str">
            <v>UPG21112</v>
          </cell>
          <cell r="F5402">
            <v>0</v>
          </cell>
          <cell r="G5402">
            <v>9000</v>
          </cell>
          <cell r="H5402">
            <v>5400</v>
          </cell>
          <cell r="I5402">
            <v>0</v>
          </cell>
          <cell r="J5402">
            <v>0</v>
          </cell>
          <cell r="K5402">
            <v>0</v>
          </cell>
        </row>
        <row r="5403">
          <cell r="E5403" t="str">
            <v>UPG21200</v>
          </cell>
          <cell r="F5403">
            <v>0</v>
          </cell>
          <cell r="G5403">
            <v>0</v>
          </cell>
          <cell r="I5403">
            <v>5000</v>
          </cell>
          <cell r="J5403">
            <v>950</v>
          </cell>
          <cell r="K5403">
            <v>1300</v>
          </cell>
        </row>
        <row r="5404">
          <cell r="E5404" t="str">
            <v>UPG21201</v>
          </cell>
          <cell r="F5404">
            <v>0</v>
          </cell>
          <cell r="G5404">
            <v>25000</v>
          </cell>
          <cell r="H5404">
            <v>15000</v>
          </cell>
          <cell r="I5404">
            <v>0</v>
          </cell>
          <cell r="J5404">
            <v>0</v>
          </cell>
          <cell r="K5404">
            <v>0</v>
          </cell>
        </row>
        <row r="5405">
          <cell r="E5405" t="str">
            <v>UPG21206</v>
          </cell>
          <cell r="F5405">
            <v>0</v>
          </cell>
          <cell r="G5405">
            <v>25000</v>
          </cell>
          <cell r="H5405">
            <v>15000</v>
          </cell>
          <cell r="I5405">
            <v>0</v>
          </cell>
          <cell r="J5405">
            <v>0</v>
          </cell>
          <cell r="K5405">
            <v>0</v>
          </cell>
        </row>
        <row r="5406">
          <cell r="E5406" t="str">
            <v>UPG21207</v>
          </cell>
          <cell r="F5406">
            <v>0</v>
          </cell>
          <cell r="G5406">
            <v>25000</v>
          </cell>
          <cell r="H5406">
            <v>15000</v>
          </cell>
          <cell r="I5406">
            <v>0</v>
          </cell>
          <cell r="J5406">
            <v>0</v>
          </cell>
          <cell r="K5406">
            <v>0</v>
          </cell>
        </row>
        <row r="5407">
          <cell r="E5407" t="str">
            <v>UPG21208</v>
          </cell>
          <cell r="F5407">
            <v>0</v>
          </cell>
          <cell r="G5407">
            <v>25000</v>
          </cell>
          <cell r="H5407">
            <v>15000</v>
          </cell>
          <cell r="I5407">
            <v>0</v>
          </cell>
          <cell r="J5407">
            <v>0</v>
          </cell>
          <cell r="K5407">
            <v>0</v>
          </cell>
        </row>
        <row r="5408">
          <cell r="E5408" t="str">
            <v>UPG21209</v>
          </cell>
          <cell r="F5408">
            <v>0</v>
          </cell>
          <cell r="G5408">
            <v>25000</v>
          </cell>
          <cell r="H5408">
            <v>15000</v>
          </cell>
          <cell r="I5408">
            <v>0</v>
          </cell>
          <cell r="J5408">
            <v>0</v>
          </cell>
          <cell r="K5408">
            <v>0</v>
          </cell>
        </row>
        <row r="5409">
          <cell r="E5409" t="str">
            <v>UPG21210</v>
          </cell>
          <cell r="F5409">
            <v>0</v>
          </cell>
          <cell r="G5409">
            <v>25000</v>
          </cell>
          <cell r="H5409">
            <v>15000</v>
          </cell>
          <cell r="I5409">
            <v>0</v>
          </cell>
          <cell r="J5409">
            <v>0</v>
          </cell>
          <cell r="K5409">
            <v>0</v>
          </cell>
        </row>
        <row r="5410">
          <cell r="E5410" t="str">
            <v>UPG21211</v>
          </cell>
          <cell r="F5410">
            <v>0</v>
          </cell>
          <cell r="G5410">
            <v>25000</v>
          </cell>
          <cell r="H5410">
            <v>15000</v>
          </cell>
          <cell r="I5410">
            <v>0</v>
          </cell>
          <cell r="J5410">
            <v>0</v>
          </cell>
          <cell r="K5410">
            <v>0</v>
          </cell>
        </row>
        <row r="5411">
          <cell r="E5411" t="str">
            <v>UPG21212</v>
          </cell>
          <cell r="F5411">
            <v>0</v>
          </cell>
          <cell r="G5411">
            <v>25000</v>
          </cell>
          <cell r="H5411">
            <v>15000</v>
          </cell>
          <cell r="I5411">
            <v>0</v>
          </cell>
          <cell r="J5411">
            <v>0</v>
          </cell>
          <cell r="K5411">
            <v>0</v>
          </cell>
        </row>
        <row r="5412">
          <cell r="E5412" t="str">
            <v>UPG21213</v>
          </cell>
          <cell r="F5412">
            <v>0</v>
          </cell>
          <cell r="G5412">
            <v>25000</v>
          </cell>
          <cell r="H5412">
            <v>15000</v>
          </cell>
          <cell r="I5412">
            <v>0</v>
          </cell>
          <cell r="J5412">
            <v>0</v>
          </cell>
          <cell r="K5412">
            <v>0</v>
          </cell>
        </row>
        <row r="5413">
          <cell r="E5413" t="str">
            <v>UPG21214</v>
          </cell>
          <cell r="F5413">
            <v>0</v>
          </cell>
          <cell r="G5413">
            <v>25000</v>
          </cell>
          <cell r="H5413">
            <v>15000</v>
          </cell>
          <cell r="I5413">
            <v>0</v>
          </cell>
          <cell r="J5413">
            <v>0</v>
          </cell>
          <cell r="K5413">
            <v>0</v>
          </cell>
        </row>
        <row r="5414">
          <cell r="E5414" t="str">
            <v>UPG21215</v>
          </cell>
          <cell r="F5414">
            <v>0</v>
          </cell>
          <cell r="G5414">
            <v>25000</v>
          </cell>
          <cell r="H5414">
            <v>15000</v>
          </cell>
          <cell r="I5414">
            <v>0</v>
          </cell>
          <cell r="J5414">
            <v>0</v>
          </cell>
          <cell r="K5414">
            <v>0</v>
          </cell>
        </row>
        <row r="5415">
          <cell r="E5415" t="str">
            <v>UPG21216</v>
          </cell>
          <cell r="F5415">
            <v>0</v>
          </cell>
          <cell r="G5415">
            <v>25000</v>
          </cell>
          <cell r="H5415">
            <v>15000</v>
          </cell>
          <cell r="I5415">
            <v>0</v>
          </cell>
          <cell r="J5415">
            <v>0</v>
          </cell>
          <cell r="K5415">
            <v>0</v>
          </cell>
        </row>
        <row r="5416">
          <cell r="E5416" t="str">
            <v>UPG21217</v>
          </cell>
          <cell r="F5416">
            <v>0</v>
          </cell>
          <cell r="G5416">
            <v>25000</v>
          </cell>
          <cell r="H5416">
            <v>15000</v>
          </cell>
          <cell r="I5416">
            <v>0</v>
          </cell>
          <cell r="J5416">
            <v>0</v>
          </cell>
          <cell r="K5416">
            <v>0</v>
          </cell>
        </row>
        <row r="5417">
          <cell r="E5417" t="str">
            <v>UPG21218</v>
          </cell>
          <cell r="F5417">
            <v>0</v>
          </cell>
          <cell r="G5417">
            <v>25000</v>
          </cell>
          <cell r="H5417">
            <v>15000</v>
          </cell>
          <cell r="I5417">
            <v>0</v>
          </cell>
          <cell r="J5417">
            <v>0</v>
          </cell>
          <cell r="K5417">
            <v>0</v>
          </cell>
        </row>
        <row r="5418">
          <cell r="E5418" t="str">
            <v>UPG21300</v>
          </cell>
          <cell r="F5418">
            <v>0</v>
          </cell>
          <cell r="G5418">
            <v>0</v>
          </cell>
          <cell r="I5418">
            <v>4000</v>
          </cell>
          <cell r="J5418">
            <v>950</v>
          </cell>
          <cell r="K5418">
            <v>1300</v>
          </cell>
        </row>
        <row r="5419">
          <cell r="E5419" t="str">
            <v>UPG21301</v>
          </cell>
          <cell r="F5419">
            <v>0</v>
          </cell>
          <cell r="G5419">
            <v>7000</v>
          </cell>
          <cell r="H5419">
            <v>4200</v>
          </cell>
          <cell r="I5419">
            <v>0</v>
          </cell>
          <cell r="J5419">
            <v>0</v>
          </cell>
          <cell r="K5419">
            <v>0</v>
          </cell>
        </row>
        <row r="5420">
          <cell r="E5420" t="str">
            <v>UPG21302</v>
          </cell>
          <cell r="F5420">
            <v>0</v>
          </cell>
          <cell r="G5420">
            <v>7000</v>
          </cell>
          <cell r="H5420">
            <v>4200</v>
          </cell>
          <cell r="I5420">
            <v>0</v>
          </cell>
          <cell r="J5420">
            <v>0</v>
          </cell>
          <cell r="K5420">
            <v>0</v>
          </cell>
        </row>
        <row r="5421">
          <cell r="E5421" t="str">
            <v>UPG21303</v>
          </cell>
          <cell r="F5421">
            <v>0</v>
          </cell>
          <cell r="G5421">
            <v>7000</v>
          </cell>
          <cell r="H5421">
            <v>4200</v>
          </cell>
          <cell r="I5421">
            <v>0</v>
          </cell>
          <cell r="J5421">
            <v>0</v>
          </cell>
          <cell r="K5421">
            <v>0</v>
          </cell>
        </row>
        <row r="5422">
          <cell r="E5422" t="str">
            <v>UPG21304</v>
          </cell>
          <cell r="F5422">
            <v>0</v>
          </cell>
          <cell r="G5422">
            <v>7000</v>
          </cell>
          <cell r="H5422">
            <v>4200</v>
          </cell>
          <cell r="I5422">
            <v>0</v>
          </cell>
          <cell r="J5422">
            <v>0</v>
          </cell>
          <cell r="K5422">
            <v>0</v>
          </cell>
        </row>
        <row r="5423">
          <cell r="E5423" t="str">
            <v>UPG21305</v>
          </cell>
          <cell r="F5423">
            <v>0</v>
          </cell>
          <cell r="G5423">
            <v>7000</v>
          </cell>
          <cell r="H5423">
            <v>4200</v>
          </cell>
          <cell r="I5423">
            <v>0</v>
          </cell>
          <cell r="J5423">
            <v>0</v>
          </cell>
          <cell r="K5423">
            <v>0</v>
          </cell>
        </row>
        <row r="5424">
          <cell r="E5424" t="str">
            <v>UPG21306</v>
          </cell>
          <cell r="F5424">
            <v>0</v>
          </cell>
          <cell r="G5424">
            <v>7000</v>
          </cell>
          <cell r="H5424">
            <v>4200</v>
          </cell>
          <cell r="I5424">
            <v>0</v>
          </cell>
          <cell r="J5424">
            <v>0</v>
          </cell>
          <cell r="K5424">
            <v>0</v>
          </cell>
        </row>
        <row r="5425">
          <cell r="E5425" t="str">
            <v>UPG21307</v>
          </cell>
          <cell r="F5425">
            <v>0</v>
          </cell>
          <cell r="G5425">
            <v>7000</v>
          </cell>
          <cell r="H5425">
            <v>4200</v>
          </cell>
          <cell r="I5425">
            <v>0</v>
          </cell>
          <cell r="J5425">
            <v>0</v>
          </cell>
          <cell r="K5425">
            <v>0</v>
          </cell>
        </row>
        <row r="5426">
          <cell r="E5426" t="str">
            <v>UPG21308</v>
          </cell>
          <cell r="F5426">
            <v>0</v>
          </cell>
          <cell r="G5426">
            <v>7000</v>
          </cell>
          <cell r="H5426">
            <v>4200</v>
          </cell>
          <cell r="I5426">
            <v>0</v>
          </cell>
          <cell r="J5426">
            <v>0</v>
          </cell>
          <cell r="K5426">
            <v>0</v>
          </cell>
        </row>
        <row r="5427">
          <cell r="E5427" t="str">
            <v>UPG21309</v>
          </cell>
          <cell r="F5427">
            <v>0</v>
          </cell>
          <cell r="G5427">
            <v>7000</v>
          </cell>
          <cell r="H5427">
            <v>4200</v>
          </cell>
          <cell r="I5427">
            <v>0</v>
          </cell>
          <cell r="J5427">
            <v>0</v>
          </cell>
          <cell r="K5427">
            <v>0</v>
          </cell>
        </row>
        <row r="5428">
          <cell r="E5428" t="str">
            <v>UPG21310</v>
          </cell>
          <cell r="F5428">
            <v>0</v>
          </cell>
          <cell r="G5428">
            <v>7000</v>
          </cell>
          <cell r="H5428">
            <v>4200</v>
          </cell>
          <cell r="I5428">
            <v>0</v>
          </cell>
          <cell r="J5428">
            <v>0</v>
          </cell>
          <cell r="K5428">
            <v>0</v>
          </cell>
        </row>
        <row r="5429">
          <cell r="E5429" t="str">
            <v>UPG21312</v>
          </cell>
          <cell r="F5429">
            <v>0</v>
          </cell>
          <cell r="G5429">
            <v>7000</v>
          </cell>
          <cell r="H5429">
            <v>4200</v>
          </cell>
          <cell r="I5429">
            <v>0</v>
          </cell>
          <cell r="J5429">
            <v>0</v>
          </cell>
          <cell r="K5429">
            <v>0</v>
          </cell>
        </row>
        <row r="5430">
          <cell r="E5430" t="str">
            <v>UPG21400</v>
          </cell>
          <cell r="F5430">
            <v>0</v>
          </cell>
          <cell r="G5430">
            <v>0</v>
          </cell>
          <cell r="I5430">
            <v>4000</v>
          </cell>
          <cell r="J5430">
            <v>950</v>
          </cell>
          <cell r="K5430">
            <v>1300</v>
          </cell>
        </row>
        <row r="5431">
          <cell r="E5431" t="str">
            <v>UPG21401</v>
          </cell>
          <cell r="F5431">
            <v>0</v>
          </cell>
          <cell r="G5431">
            <v>7000</v>
          </cell>
          <cell r="H5431">
            <v>4200</v>
          </cell>
          <cell r="I5431">
            <v>0</v>
          </cell>
          <cell r="J5431">
            <v>0</v>
          </cell>
          <cell r="K5431">
            <v>0</v>
          </cell>
        </row>
        <row r="5432">
          <cell r="E5432" t="str">
            <v>UPG21402</v>
          </cell>
          <cell r="F5432">
            <v>0</v>
          </cell>
          <cell r="G5432">
            <v>7000</v>
          </cell>
          <cell r="H5432">
            <v>4200</v>
          </cell>
          <cell r="I5432">
            <v>0</v>
          </cell>
          <cell r="J5432">
            <v>0</v>
          </cell>
          <cell r="K5432">
            <v>0</v>
          </cell>
        </row>
        <row r="5433">
          <cell r="E5433" t="str">
            <v>UPG21403</v>
          </cell>
          <cell r="F5433">
            <v>0</v>
          </cell>
          <cell r="G5433">
            <v>7000</v>
          </cell>
          <cell r="H5433">
            <v>4200</v>
          </cell>
          <cell r="I5433">
            <v>0</v>
          </cell>
          <cell r="J5433">
            <v>0</v>
          </cell>
          <cell r="K5433">
            <v>0</v>
          </cell>
        </row>
        <row r="5434">
          <cell r="E5434" t="str">
            <v>UPG21404</v>
          </cell>
          <cell r="F5434">
            <v>0</v>
          </cell>
          <cell r="G5434">
            <v>7000</v>
          </cell>
          <cell r="H5434">
            <v>4200</v>
          </cell>
          <cell r="I5434">
            <v>0</v>
          </cell>
          <cell r="J5434">
            <v>0</v>
          </cell>
          <cell r="K5434">
            <v>0</v>
          </cell>
        </row>
        <row r="5435">
          <cell r="E5435" t="str">
            <v>UPG21405</v>
          </cell>
          <cell r="F5435">
            <v>0</v>
          </cell>
          <cell r="G5435">
            <v>7000</v>
          </cell>
          <cell r="H5435">
            <v>4200</v>
          </cell>
          <cell r="I5435">
            <v>0</v>
          </cell>
          <cell r="J5435">
            <v>0</v>
          </cell>
          <cell r="K5435">
            <v>0</v>
          </cell>
        </row>
        <row r="5436">
          <cell r="E5436" t="str">
            <v>UPG21406</v>
          </cell>
          <cell r="F5436">
            <v>0</v>
          </cell>
          <cell r="G5436">
            <v>7000</v>
          </cell>
          <cell r="H5436">
            <v>4200</v>
          </cell>
          <cell r="I5436">
            <v>0</v>
          </cell>
          <cell r="J5436">
            <v>0</v>
          </cell>
          <cell r="K5436">
            <v>0</v>
          </cell>
        </row>
        <row r="5437">
          <cell r="E5437" t="str">
            <v>UPG21407</v>
          </cell>
          <cell r="F5437">
            <v>0</v>
          </cell>
          <cell r="G5437">
            <v>7000</v>
          </cell>
          <cell r="H5437">
            <v>4200</v>
          </cell>
          <cell r="I5437">
            <v>0</v>
          </cell>
          <cell r="J5437">
            <v>0</v>
          </cell>
          <cell r="K5437">
            <v>0</v>
          </cell>
        </row>
        <row r="5438">
          <cell r="E5438" t="str">
            <v>UPG21408</v>
          </cell>
          <cell r="F5438">
            <v>0</v>
          </cell>
          <cell r="G5438">
            <v>7000</v>
          </cell>
          <cell r="H5438">
            <v>4200</v>
          </cell>
          <cell r="I5438">
            <v>0</v>
          </cell>
          <cell r="J5438">
            <v>0</v>
          </cell>
          <cell r="K5438">
            <v>0</v>
          </cell>
        </row>
        <row r="5439">
          <cell r="E5439" t="str">
            <v>UPG21409</v>
          </cell>
          <cell r="F5439">
            <v>0</v>
          </cell>
          <cell r="G5439">
            <v>7000</v>
          </cell>
          <cell r="H5439">
            <v>4200</v>
          </cell>
          <cell r="I5439">
            <v>0</v>
          </cell>
          <cell r="J5439">
            <v>0</v>
          </cell>
          <cell r="K5439">
            <v>0</v>
          </cell>
        </row>
        <row r="5440">
          <cell r="E5440" t="str">
            <v>UPG21410</v>
          </cell>
          <cell r="F5440">
            <v>0</v>
          </cell>
          <cell r="G5440">
            <v>7000</v>
          </cell>
          <cell r="H5440">
            <v>4200</v>
          </cell>
          <cell r="I5440">
            <v>0</v>
          </cell>
          <cell r="J5440">
            <v>0</v>
          </cell>
          <cell r="K5440">
            <v>0</v>
          </cell>
        </row>
        <row r="5441">
          <cell r="E5441" t="str">
            <v>UPG21411</v>
          </cell>
          <cell r="F5441">
            <v>0</v>
          </cell>
          <cell r="G5441">
            <v>7000</v>
          </cell>
          <cell r="H5441">
            <v>4200</v>
          </cell>
          <cell r="I5441">
            <v>0</v>
          </cell>
          <cell r="J5441">
            <v>0</v>
          </cell>
          <cell r="K5441">
            <v>0</v>
          </cell>
        </row>
        <row r="5442">
          <cell r="E5442" t="str">
            <v>UPG21412</v>
          </cell>
          <cell r="F5442">
            <v>0</v>
          </cell>
          <cell r="G5442">
            <v>7000</v>
          </cell>
          <cell r="H5442">
            <v>4200</v>
          </cell>
          <cell r="I5442">
            <v>0</v>
          </cell>
          <cell r="J5442">
            <v>0</v>
          </cell>
          <cell r="K5442">
            <v>0</v>
          </cell>
        </row>
        <row r="5443">
          <cell r="E5443" t="str">
            <v>UPG21413</v>
          </cell>
          <cell r="F5443">
            <v>0</v>
          </cell>
          <cell r="G5443">
            <v>7000</v>
          </cell>
          <cell r="H5443">
            <v>4200</v>
          </cell>
          <cell r="I5443">
            <v>0</v>
          </cell>
          <cell r="J5443">
            <v>0</v>
          </cell>
          <cell r="K5443">
            <v>0</v>
          </cell>
        </row>
        <row r="5444">
          <cell r="E5444" t="str">
            <v>UPG21414</v>
          </cell>
          <cell r="F5444">
            <v>0</v>
          </cell>
          <cell r="G5444">
            <v>7000</v>
          </cell>
          <cell r="H5444">
            <v>4200</v>
          </cell>
          <cell r="I5444">
            <v>0</v>
          </cell>
          <cell r="J5444">
            <v>0</v>
          </cell>
          <cell r="K5444">
            <v>0</v>
          </cell>
        </row>
        <row r="5445">
          <cell r="E5445" t="str">
            <v>UPG21500</v>
          </cell>
          <cell r="F5445">
            <v>0</v>
          </cell>
          <cell r="G5445">
            <v>0</v>
          </cell>
          <cell r="I5445">
            <v>4000</v>
          </cell>
          <cell r="J5445">
            <v>950</v>
          </cell>
          <cell r="K5445">
            <v>1300</v>
          </cell>
        </row>
        <row r="5446">
          <cell r="E5446" t="str">
            <v>UPG21501</v>
          </cell>
          <cell r="F5446">
            <v>0</v>
          </cell>
          <cell r="G5446">
            <v>7000</v>
          </cell>
          <cell r="H5446">
            <v>4200</v>
          </cell>
          <cell r="I5446">
            <v>0</v>
          </cell>
          <cell r="J5446">
            <v>0</v>
          </cell>
          <cell r="K5446">
            <v>0</v>
          </cell>
        </row>
        <row r="5447">
          <cell r="E5447" t="str">
            <v>UPG21503</v>
          </cell>
          <cell r="F5447">
            <v>0</v>
          </cell>
          <cell r="G5447">
            <v>7000</v>
          </cell>
          <cell r="H5447">
            <v>4200</v>
          </cell>
          <cell r="I5447">
            <v>0</v>
          </cell>
          <cell r="J5447">
            <v>0</v>
          </cell>
          <cell r="K5447">
            <v>0</v>
          </cell>
        </row>
        <row r="5448">
          <cell r="E5448" t="str">
            <v>UPG21504</v>
          </cell>
          <cell r="F5448">
            <v>0</v>
          </cell>
          <cell r="G5448">
            <v>7000</v>
          </cell>
          <cell r="H5448">
            <v>4200</v>
          </cell>
          <cell r="I5448">
            <v>0</v>
          </cell>
          <cell r="J5448">
            <v>0</v>
          </cell>
          <cell r="K5448">
            <v>0</v>
          </cell>
        </row>
        <row r="5449">
          <cell r="E5449" t="str">
            <v>UPG21505</v>
          </cell>
          <cell r="F5449">
            <v>0</v>
          </cell>
          <cell r="G5449">
            <v>7000</v>
          </cell>
          <cell r="H5449">
            <v>4200</v>
          </cell>
          <cell r="I5449">
            <v>0</v>
          </cell>
          <cell r="J5449">
            <v>0</v>
          </cell>
          <cell r="K5449">
            <v>0</v>
          </cell>
        </row>
        <row r="5450">
          <cell r="E5450" t="str">
            <v>UPG21506</v>
          </cell>
          <cell r="F5450">
            <v>0</v>
          </cell>
          <cell r="G5450">
            <v>7000</v>
          </cell>
          <cell r="H5450">
            <v>4200</v>
          </cell>
          <cell r="I5450">
            <v>0</v>
          </cell>
          <cell r="J5450">
            <v>0</v>
          </cell>
          <cell r="K5450">
            <v>0</v>
          </cell>
        </row>
        <row r="5451">
          <cell r="E5451" t="str">
            <v>UPG21507</v>
          </cell>
          <cell r="F5451">
            <v>0</v>
          </cell>
          <cell r="G5451">
            <v>7000</v>
          </cell>
          <cell r="H5451">
            <v>4200</v>
          </cell>
          <cell r="I5451">
            <v>0</v>
          </cell>
          <cell r="J5451">
            <v>0</v>
          </cell>
          <cell r="K5451">
            <v>0</v>
          </cell>
        </row>
        <row r="5452">
          <cell r="E5452" t="str">
            <v>UPG21508</v>
          </cell>
          <cell r="F5452">
            <v>0</v>
          </cell>
          <cell r="G5452">
            <v>7000</v>
          </cell>
          <cell r="H5452">
            <v>4200</v>
          </cell>
          <cell r="I5452">
            <v>0</v>
          </cell>
          <cell r="J5452">
            <v>0</v>
          </cell>
          <cell r="K5452">
            <v>0</v>
          </cell>
        </row>
        <row r="5453">
          <cell r="E5453" t="str">
            <v>UPG21509</v>
          </cell>
          <cell r="F5453">
            <v>0</v>
          </cell>
          <cell r="G5453">
            <v>7000</v>
          </cell>
          <cell r="H5453">
            <v>4200</v>
          </cell>
          <cell r="I5453">
            <v>0</v>
          </cell>
          <cell r="J5453">
            <v>0</v>
          </cell>
          <cell r="K5453">
            <v>0</v>
          </cell>
        </row>
        <row r="5454">
          <cell r="E5454" t="str">
            <v>UPG21510</v>
          </cell>
          <cell r="F5454">
            <v>0</v>
          </cell>
          <cell r="G5454">
            <v>7000</v>
          </cell>
          <cell r="H5454">
            <v>4200</v>
          </cell>
          <cell r="I5454">
            <v>0</v>
          </cell>
          <cell r="J5454">
            <v>0</v>
          </cell>
          <cell r="K5454">
            <v>0</v>
          </cell>
        </row>
        <row r="5455">
          <cell r="E5455" t="str">
            <v>UPG21600</v>
          </cell>
          <cell r="F5455">
            <v>0</v>
          </cell>
          <cell r="G5455">
            <v>0</v>
          </cell>
          <cell r="J5455">
            <v>950</v>
          </cell>
          <cell r="K5455">
            <v>1300</v>
          </cell>
        </row>
        <row r="5456">
          <cell r="E5456" t="str">
            <v>UPG21601</v>
          </cell>
          <cell r="F5456">
            <v>0</v>
          </cell>
          <cell r="G5456">
            <v>2500</v>
          </cell>
          <cell r="H5456">
            <v>1500</v>
          </cell>
          <cell r="I5456">
            <v>0</v>
          </cell>
          <cell r="J5456">
            <v>0</v>
          </cell>
          <cell r="K5456">
            <v>0</v>
          </cell>
        </row>
        <row r="5457">
          <cell r="E5457" t="str">
            <v>UPG21602</v>
          </cell>
          <cell r="F5457">
            <v>0</v>
          </cell>
          <cell r="G5457">
            <v>2500</v>
          </cell>
          <cell r="H5457">
            <v>1500</v>
          </cell>
          <cell r="I5457">
            <v>0</v>
          </cell>
          <cell r="J5457">
            <v>0</v>
          </cell>
          <cell r="K5457">
            <v>0</v>
          </cell>
        </row>
        <row r="5458">
          <cell r="E5458" t="str">
            <v>UPG21603</v>
          </cell>
          <cell r="F5458">
            <v>0</v>
          </cell>
          <cell r="G5458">
            <v>2500</v>
          </cell>
          <cell r="H5458">
            <v>1500</v>
          </cell>
          <cell r="I5458">
            <v>0</v>
          </cell>
          <cell r="J5458">
            <v>0</v>
          </cell>
          <cell r="K5458">
            <v>0</v>
          </cell>
        </row>
        <row r="5459">
          <cell r="E5459" t="str">
            <v>UPG21604</v>
          </cell>
          <cell r="F5459">
            <v>0</v>
          </cell>
          <cell r="G5459">
            <v>2500</v>
          </cell>
          <cell r="H5459">
            <v>1500</v>
          </cell>
          <cell r="I5459">
            <v>0</v>
          </cell>
          <cell r="J5459">
            <v>0</v>
          </cell>
          <cell r="K5459">
            <v>0</v>
          </cell>
        </row>
        <row r="5460">
          <cell r="E5460" t="str">
            <v>UPG21605</v>
          </cell>
          <cell r="F5460">
            <v>0</v>
          </cell>
          <cell r="I5460">
            <v>0</v>
          </cell>
          <cell r="J5460">
            <v>950</v>
          </cell>
          <cell r="K5460">
            <v>1300</v>
          </cell>
        </row>
        <row r="5461">
          <cell r="E5461" t="str">
            <v>UPG21606</v>
          </cell>
          <cell r="F5461">
            <v>0</v>
          </cell>
          <cell r="G5461">
            <v>2500</v>
          </cell>
          <cell r="H5461">
            <v>1500</v>
          </cell>
          <cell r="I5461">
            <v>0</v>
          </cell>
          <cell r="J5461">
            <v>0</v>
          </cell>
          <cell r="K5461">
            <v>0</v>
          </cell>
        </row>
        <row r="5462">
          <cell r="E5462" t="str">
            <v>UPG21607</v>
          </cell>
          <cell r="F5462">
            <v>0</v>
          </cell>
          <cell r="G5462">
            <v>2500</v>
          </cell>
          <cell r="H5462">
            <v>1500</v>
          </cell>
          <cell r="I5462">
            <v>0</v>
          </cell>
          <cell r="J5462">
            <v>0</v>
          </cell>
          <cell r="K5462">
            <v>0</v>
          </cell>
        </row>
        <row r="5463">
          <cell r="E5463" t="str">
            <v>UPG21608</v>
          </cell>
          <cell r="F5463">
            <v>0</v>
          </cell>
          <cell r="G5463">
            <v>2500</v>
          </cell>
          <cell r="H5463">
            <v>1500</v>
          </cell>
          <cell r="I5463">
            <v>0</v>
          </cell>
          <cell r="J5463">
            <v>0</v>
          </cell>
          <cell r="K5463">
            <v>0</v>
          </cell>
        </row>
        <row r="5464">
          <cell r="E5464" t="str">
            <v>UPG21609</v>
          </cell>
          <cell r="F5464">
            <v>0</v>
          </cell>
          <cell r="G5464">
            <v>2500</v>
          </cell>
          <cell r="H5464">
            <v>1500</v>
          </cell>
          <cell r="I5464">
            <v>0</v>
          </cell>
          <cell r="J5464">
            <v>0</v>
          </cell>
          <cell r="K5464">
            <v>0</v>
          </cell>
        </row>
        <row r="5465">
          <cell r="E5465" t="str">
            <v>UPG21610</v>
          </cell>
          <cell r="F5465">
            <v>0</v>
          </cell>
          <cell r="G5465">
            <v>2500</v>
          </cell>
          <cell r="H5465">
            <v>1500</v>
          </cell>
          <cell r="I5465">
            <v>0</v>
          </cell>
          <cell r="J5465">
            <v>0</v>
          </cell>
          <cell r="K5465">
            <v>0</v>
          </cell>
        </row>
        <row r="5466">
          <cell r="E5466" t="str">
            <v>UPG21611</v>
          </cell>
          <cell r="F5466">
            <v>0</v>
          </cell>
          <cell r="I5466">
            <v>0</v>
          </cell>
          <cell r="J5466">
            <v>950</v>
          </cell>
          <cell r="K5466">
            <v>1300</v>
          </cell>
        </row>
        <row r="5467">
          <cell r="E5467" t="str">
            <v>UPG21612</v>
          </cell>
          <cell r="F5467">
            <v>0</v>
          </cell>
          <cell r="G5467">
            <v>2500</v>
          </cell>
          <cell r="H5467">
            <v>1500</v>
          </cell>
          <cell r="I5467">
            <v>0</v>
          </cell>
          <cell r="J5467">
            <v>0</v>
          </cell>
          <cell r="K5467">
            <v>0</v>
          </cell>
        </row>
        <row r="5468">
          <cell r="E5468" t="str">
            <v>UPG21700</v>
          </cell>
          <cell r="F5468">
            <v>0</v>
          </cell>
          <cell r="G5468">
            <v>0</v>
          </cell>
          <cell r="I5468">
            <v>4000</v>
          </cell>
          <cell r="J5468">
            <v>950</v>
          </cell>
          <cell r="K5468">
            <v>1300</v>
          </cell>
        </row>
        <row r="5469">
          <cell r="E5469" t="str">
            <v>UPG21701</v>
          </cell>
          <cell r="F5469">
            <v>0</v>
          </cell>
          <cell r="G5469">
            <v>7000</v>
          </cell>
          <cell r="H5469">
            <v>4200</v>
          </cell>
          <cell r="I5469">
            <v>0</v>
          </cell>
          <cell r="J5469">
            <v>0</v>
          </cell>
          <cell r="K5469">
            <v>0</v>
          </cell>
        </row>
        <row r="5470">
          <cell r="E5470" t="str">
            <v>UPG21702</v>
          </cell>
          <cell r="F5470">
            <v>0</v>
          </cell>
          <cell r="G5470">
            <v>7000</v>
          </cell>
          <cell r="H5470">
            <v>4200</v>
          </cell>
          <cell r="I5470">
            <v>0</v>
          </cell>
          <cell r="J5470">
            <v>0</v>
          </cell>
          <cell r="K5470">
            <v>0</v>
          </cell>
        </row>
        <row r="5471">
          <cell r="E5471" t="str">
            <v>UPG21703</v>
          </cell>
          <cell r="F5471">
            <v>0</v>
          </cell>
          <cell r="G5471">
            <v>7000</v>
          </cell>
          <cell r="H5471">
            <v>4200</v>
          </cell>
          <cell r="I5471">
            <v>0</v>
          </cell>
          <cell r="J5471">
            <v>0</v>
          </cell>
          <cell r="K5471">
            <v>0</v>
          </cell>
        </row>
        <row r="5472">
          <cell r="E5472" t="str">
            <v>UPG21704</v>
          </cell>
          <cell r="F5472">
            <v>0</v>
          </cell>
          <cell r="G5472">
            <v>7000</v>
          </cell>
          <cell r="H5472">
            <v>4200</v>
          </cell>
          <cell r="I5472">
            <v>0</v>
          </cell>
          <cell r="J5472">
            <v>0</v>
          </cell>
          <cell r="K5472">
            <v>0</v>
          </cell>
        </row>
        <row r="5473">
          <cell r="E5473" t="str">
            <v>UPG21705</v>
          </cell>
          <cell r="F5473">
            <v>0</v>
          </cell>
          <cell r="G5473">
            <v>7000</v>
          </cell>
          <cell r="H5473">
            <v>4200</v>
          </cell>
          <cell r="I5473">
            <v>0</v>
          </cell>
          <cell r="J5473">
            <v>0</v>
          </cell>
          <cell r="K5473">
            <v>0</v>
          </cell>
        </row>
        <row r="5474">
          <cell r="E5474" t="str">
            <v>UPG21706</v>
          </cell>
          <cell r="F5474">
            <v>0</v>
          </cell>
          <cell r="G5474">
            <v>7000</v>
          </cell>
          <cell r="H5474">
            <v>4200</v>
          </cell>
          <cell r="I5474">
            <v>0</v>
          </cell>
          <cell r="J5474">
            <v>0</v>
          </cell>
          <cell r="K5474">
            <v>0</v>
          </cell>
        </row>
        <row r="5475">
          <cell r="E5475" t="str">
            <v>UPG21707</v>
          </cell>
          <cell r="F5475">
            <v>0</v>
          </cell>
          <cell r="G5475">
            <v>7000</v>
          </cell>
          <cell r="H5475">
            <v>4200</v>
          </cell>
          <cell r="I5475">
            <v>0</v>
          </cell>
          <cell r="J5475">
            <v>0</v>
          </cell>
          <cell r="K5475">
            <v>0</v>
          </cell>
        </row>
        <row r="5476">
          <cell r="E5476" t="str">
            <v>UPG21800</v>
          </cell>
          <cell r="F5476">
            <v>0</v>
          </cell>
          <cell r="G5476">
            <v>0</v>
          </cell>
          <cell r="I5476">
            <v>4000</v>
          </cell>
          <cell r="J5476">
            <v>950</v>
          </cell>
          <cell r="K5476">
            <v>1300</v>
          </cell>
        </row>
        <row r="5477">
          <cell r="E5477" t="str">
            <v>UPG21801</v>
          </cell>
          <cell r="F5477">
            <v>0</v>
          </cell>
          <cell r="G5477">
            <v>7000</v>
          </cell>
          <cell r="H5477">
            <v>4200</v>
          </cell>
          <cell r="I5477">
            <v>0</v>
          </cell>
          <cell r="J5477">
            <v>0</v>
          </cell>
          <cell r="K5477">
            <v>0</v>
          </cell>
        </row>
        <row r="5478">
          <cell r="E5478" t="str">
            <v>UPG21802</v>
          </cell>
          <cell r="F5478">
            <v>0</v>
          </cell>
          <cell r="G5478">
            <v>7000</v>
          </cell>
          <cell r="H5478">
            <v>4200</v>
          </cell>
          <cell r="I5478">
            <v>0</v>
          </cell>
          <cell r="J5478">
            <v>0</v>
          </cell>
          <cell r="K5478">
            <v>0</v>
          </cell>
        </row>
        <row r="5479">
          <cell r="E5479" t="str">
            <v>UPG21803</v>
          </cell>
          <cell r="F5479">
            <v>0</v>
          </cell>
          <cell r="G5479">
            <v>7000</v>
          </cell>
          <cell r="H5479">
            <v>4200</v>
          </cell>
          <cell r="I5479">
            <v>0</v>
          </cell>
          <cell r="J5479">
            <v>0</v>
          </cell>
          <cell r="K5479">
            <v>0</v>
          </cell>
        </row>
        <row r="5480">
          <cell r="E5480" t="str">
            <v>UPG21804</v>
          </cell>
          <cell r="F5480">
            <v>0</v>
          </cell>
          <cell r="G5480">
            <v>7000</v>
          </cell>
          <cell r="H5480">
            <v>4200</v>
          </cell>
          <cell r="I5480">
            <v>0</v>
          </cell>
          <cell r="J5480">
            <v>0</v>
          </cell>
          <cell r="K5480">
            <v>0</v>
          </cell>
        </row>
        <row r="5481">
          <cell r="E5481" t="str">
            <v>UPG21805</v>
          </cell>
          <cell r="F5481">
            <v>0</v>
          </cell>
          <cell r="G5481">
            <v>7000</v>
          </cell>
          <cell r="H5481">
            <v>4200</v>
          </cell>
          <cell r="I5481">
            <v>0</v>
          </cell>
          <cell r="J5481">
            <v>0</v>
          </cell>
          <cell r="K5481">
            <v>0</v>
          </cell>
        </row>
        <row r="5482">
          <cell r="E5482" t="str">
            <v>UPG21806</v>
          </cell>
          <cell r="F5482">
            <v>0</v>
          </cell>
          <cell r="G5482">
            <v>7000</v>
          </cell>
          <cell r="H5482">
            <v>4200</v>
          </cell>
          <cell r="I5482">
            <v>0</v>
          </cell>
          <cell r="J5482">
            <v>0</v>
          </cell>
          <cell r="K5482">
            <v>0</v>
          </cell>
        </row>
        <row r="5483">
          <cell r="E5483" t="str">
            <v>UPG21807</v>
          </cell>
          <cell r="F5483">
            <v>0</v>
          </cell>
          <cell r="G5483">
            <v>7000</v>
          </cell>
          <cell r="H5483">
            <v>4200</v>
          </cell>
          <cell r="I5483">
            <v>0</v>
          </cell>
          <cell r="J5483">
            <v>0</v>
          </cell>
          <cell r="K5483">
            <v>0</v>
          </cell>
        </row>
        <row r="5484">
          <cell r="E5484" t="str">
            <v>UPG21808</v>
          </cell>
          <cell r="F5484">
            <v>0</v>
          </cell>
          <cell r="G5484">
            <v>7000</v>
          </cell>
          <cell r="H5484">
            <v>4200</v>
          </cell>
          <cell r="I5484">
            <v>0</v>
          </cell>
          <cell r="J5484">
            <v>0</v>
          </cell>
          <cell r="K5484">
            <v>0</v>
          </cell>
        </row>
        <row r="5485">
          <cell r="E5485" t="str">
            <v>UPG21809</v>
          </cell>
          <cell r="F5485">
            <v>0</v>
          </cell>
          <cell r="G5485">
            <v>7000</v>
          </cell>
          <cell r="H5485">
            <v>4200</v>
          </cell>
          <cell r="I5485">
            <v>0</v>
          </cell>
          <cell r="J5485">
            <v>0</v>
          </cell>
          <cell r="K5485">
            <v>0</v>
          </cell>
        </row>
        <row r="5486">
          <cell r="E5486" t="str">
            <v>UPG21810</v>
          </cell>
          <cell r="F5486">
            <v>0</v>
          </cell>
          <cell r="G5486">
            <v>7000</v>
          </cell>
          <cell r="H5486">
            <v>4200</v>
          </cell>
          <cell r="I5486">
            <v>0</v>
          </cell>
          <cell r="J5486">
            <v>0</v>
          </cell>
          <cell r="K5486">
            <v>0</v>
          </cell>
        </row>
        <row r="5487">
          <cell r="E5487" t="str">
            <v>UPG21811</v>
          </cell>
          <cell r="F5487">
            <v>0</v>
          </cell>
          <cell r="G5487">
            <v>7000</v>
          </cell>
          <cell r="H5487">
            <v>4200</v>
          </cell>
          <cell r="I5487">
            <v>0</v>
          </cell>
          <cell r="J5487">
            <v>0</v>
          </cell>
          <cell r="K5487">
            <v>0</v>
          </cell>
        </row>
        <row r="5488">
          <cell r="E5488" t="str">
            <v>UPG21812</v>
          </cell>
          <cell r="F5488">
            <v>0</v>
          </cell>
          <cell r="G5488">
            <v>7000</v>
          </cell>
          <cell r="H5488">
            <v>4200</v>
          </cell>
          <cell r="I5488">
            <v>0</v>
          </cell>
          <cell r="J5488">
            <v>0</v>
          </cell>
          <cell r="K5488">
            <v>0</v>
          </cell>
        </row>
        <row r="5489">
          <cell r="E5489" t="str">
            <v>UPG21813</v>
          </cell>
          <cell r="F5489">
            <v>0</v>
          </cell>
          <cell r="G5489">
            <v>7000</v>
          </cell>
          <cell r="H5489">
            <v>4200</v>
          </cell>
          <cell r="I5489">
            <v>0</v>
          </cell>
          <cell r="J5489">
            <v>0</v>
          </cell>
          <cell r="K5489">
            <v>0</v>
          </cell>
        </row>
        <row r="5490">
          <cell r="E5490" t="str">
            <v>UPG21814</v>
          </cell>
          <cell r="F5490">
            <v>0</v>
          </cell>
          <cell r="G5490">
            <v>7000</v>
          </cell>
          <cell r="H5490">
            <v>4200</v>
          </cell>
          <cell r="I5490">
            <v>0</v>
          </cell>
          <cell r="J5490">
            <v>0</v>
          </cell>
          <cell r="K5490">
            <v>0</v>
          </cell>
        </row>
        <row r="5491">
          <cell r="E5491" t="str">
            <v>UPG21815</v>
          </cell>
          <cell r="F5491">
            <v>0</v>
          </cell>
          <cell r="G5491">
            <v>7000</v>
          </cell>
          <cell r="H5491">
            <v>4200</v>
          </cell>
          <cell r="I5491">
            <v>0</v>
          </cell>
          <cell r="J5491">
            <v>0</v>
          </cell>
          <cell r="K5491">
            <v>0</v>
          </cell>
        </row>
        <row r="5492">
          <cell r="E5492" t="str">
            <v>UPG21816</v>
          </cell>
          <cell r="F5492">
            <v>0</v>
          </cell>
          <cell r="G5492">
            <v>7000</v>
          </cell>
          <cell r="H5492">
            <v>4200</v>
          </cell>
          <cell r="I5492">
            <v>0</v>
          </cell>
          <cell r="J5492">
            <v>0</v>
          </cell>
          <cell r="K5492">
            <v>0</v>
          </cell>
        </row>
        <row r="5493">
          <cell r="E5493" t="str">
            <v>UPG21817</v>
          </cell>
          <cell r="F5493">
            <v>0</v>
          </cell>
          <cell r="G5493">
            <v>7000</v>
          </cell>
          <cell r="H5493">
            <v>4200</v>
          </cell>
          <cell r="I5493">
            <v>0</v>
          </cell>
          <cell r="J5493">
            <v>0</v>
          </cell>
          <cell r="K5493">
            <v>0</v>
          </cell>
        </row>
        <row r="5494">
          <cell r="E5494" t="str">
            <v>UPG21818</v>
          </cell>
          <cell r="F5494">
            <v>0</v>
          </cell>
          <cell r="G5494">
            <v>7000</v>
          </cell>
          <cell r="H5494">
            <v>4200</v>
          </cell>
          <cell r="I5494">
            <v>0</v>
          </cell>
          <cell r="J5494">
            <v>0</v>
          </cell>
          <cell r="K5494">
            <v>0</v>
          </cell>
        </row>
        <row r="5495">
          <cell r="E5495" t="str">
            <v>UPG21819</v>
          </cell>
          <cell r="F5495">
            <v>0</v>
          </cell>
          <cell r="G5495">
            <v>7000</v>
          </cell>
          <cell r="H5495">
            <v>4200</v>
          </cell>
          <cell r="I5495">
            <v>0</v>
          </cell>
          <cell r="J5495">
            <v>0</v>
          </cell>
          <cell r="K5495">
            <v>0</v>
          </cell>
        </row>
        <row r="5496">
          <cell r="E5496" t="str">
            <v>UPG21820</v>
          </cell>
          <cell r="F5496">
            <v>0</v>
          </cell>
          <cell r="G5496">
            <v>7000</v>
          </cell>
          <cell r="H5496">
            <v>4200</v>
          </cell>
          <cell r="I5496">
            <v>0</v>
          </cell>
          <cell r="J5496">
            <v>0</v>
          </cell>
          <cell r="K5496">
            <v>0</v>
          </cell>
        </row>
        <row r="5497">
          <cell r="E5497" t="str">
            <v>UPG21821</v>
          </cell>
          <cell r="F5497">
            <v>0</v>
          </cell>
          <cell r="G5497">
            <v>7000</v>
          </cell>
          <cell r="H5497">
            <v>4200</v>
          </cell>
          <cell r="I5497">
            <v>0</v>
          </cell>
          <cell r="J5497">
            <v>0</v>
          </cell>
          <cell r="K5497">
            <v>0</v>
          </cell>
        </row>
        <row r="5498">
          <cell r="E5498" t="str">
            <v>UPG21822</v>
          </cell>
          <cell r="F5498">
            <v>0</v>
          </cell>
          <cell r="G5498">
            <v>7000</v>
          </cell>
          <cell r="H5498">
            <v>4200</v>
          </cell>
          <cell r="I5498">
            <v>0</v>
          </cell>
          <cell r="J5498">
            <v>0</v>
          </cell>
          <cell r="K5498">
            <v>0</v>
          </cell>
        </row>
        <row r="5499">
          <cell r="E5499" t="str">
            <v>UPG21823</v>
          </cell>
          <cell r="F5499">
            <v>0</v>
          </cell>
          <cell r="G5499">
            <v>7000</v>
          </cell>
          <cell r="H5499">
            <v>4200</v>
          </cell>
          <cell r="I5499">
            <v>0</v>
          </cell>
          <cell r="J5499">
            <v>0</v>
          </cell>
          <cell r="K5499">
            <v>0</v>
          </cell>
        </row>
        <row r="5500">
          <cell r="E5500" t="str">
            <v>UPG21825</v>
          </cell>
          <cell r="F5500">
            <v>0</v>
          </cell>
          <cell r="G5500">
            <v>7000</v>
          </cell>
          <cell r="H5500">
            <v>4200</v>
          </cell>
          <cell r="I5500">
            <v>0</v>
          </cell>
          <cell r="J5500">
            <v>0</v>
          </cell>
          <cell r="K5500">
            <v>0</v>
          </cell>
        </row>
        <row r="5501">
          <cell r="E5501" t="str">
            <v>UPG21826</v>
          </cell>
          <cell r="F5501">
            <v>0</v>
          </cell>
          <cell r="G5501">
            <v>7000</v>
          </cell>
          <cell r="H5501">
            <v>4200</v>
          </cell>
          <cell r="I5501">
            <v>0</v>
          </cell>
          <cell r="J5501">
            <v>0</v>
          </cell>
          <cell r="K5501">
            <v>0</v>
          </cell>
        </row>
        <row r="5502">
          <cell r="E5502" t="str">
            <v>UPG21827</v>
          </cell>
          <cell r="F5502">
            <v>0</v>
          </cell>
          <cell r="G5502">
            <v>7000</v>
          </cell>
          <cell r="H5502">
            <v>4200</v>
          </cell>
          <cell r="I5502">
            <v>0</v>
          </cell>
          <cell r="J5502">
            <v>0</v>
          </cell>
          <cell r="K5502">
            <v>0</v>
          </cell>
        </row>
        <row r="5503">
          <cell r="E5503" t="str">
            <v>UPG21900</v>
          </cell>
          <cell r="F5503">
            <v>0</v>
          </cell>
          <cell r="G5503">
            <v>0</v>
          </cell>
          <cell r="I5503">
            <v>5000</v>
          </cell>
          <cell r="J5503">
            <v>950</v>
          </cell>
          <cell r="K5503">
            <v>1300</v>
          </cell>
        </row>
        <row r="5504">
          <cell r="E5504" t="str">
            <v>UPG21901</v>
          </cell>
          <cell r="F5504">
            <v>0</v>
          </cell>
          <cell r="G5504">
            <v>9000</v>
          </cell>
          <cell r="H5504">
            <v>5400</v>
          </cell>
          <cell r="I5504">
            <v>0</v>
          </cell>
          <cell r="J5504">
            <v>0</v>
          </cell>
          <cell r="K5504">
            <v>0</v>
          </cell>
        </row>
        <row r="5505">
          <cell r="E5505" t="str">
            <v>UPG21902</v>
          </cell>
          <cell r="F5505">
            <v>0</v>
          </cell>
          <cell r="G5505">
            <v>9000</v>
          </cell>
          <cell r="H5505">
            <v>5400</v>
          </cell>
          <cell r="I5505">
            <v>0</v>
          </cell>
          <cell r="J5505">
            <v>0</v>
          </cell>
          <cell r="K5505">
            <v>0</v>
          </cell>
        </row>
        <row r="5506">
          <cell r="E5506" t="str">
            <v>UPG21903</v>
          </cell>
          <cell r="F5506">
            <v>0</v>
          </cell>
          <cell r="G5506">
            <v>9000</v>
          </cell>
          <cell r="H5506">
            <v>5400</v>
          </cell>
          <cell r="I5506">
            <v>0</v>
          </cell>
          <cell r="J5506">
            <v>0</v>
          </cell>
          <cell r="K5506">
            <v>0</v>
          </cell>
        </row>
        <row r="5507">
          <cell r="E5507" t="str">
            <v>UPG21904</v>
          </cell>
          <cell r="F5507">
            <v>0</v>
          </cell>
          <cell r="G5507">
            <v>9000</v>
          </cell>
          <cell r="H5507">
            <v>5400</v>
          </cell>
          <cell r="I5507">
            <v>0</v>
          </cell>
          <cell r="J5507">
            <v>0</v>
          </cell>
          <cell r="K5507">
            <v>0</v>
          </cell>
        </row>
        <row r="5508">
          <cell r="E5508" t="str">
            <v>UPG21905</v>
          </cell>
          <cell r="F5508">
            <v>0</v>
          </cell>
          <cell r="G5508">
            <v>9000</v>
          </cell>
          <cell r="H5508">
            <v>5400</v>
          </cell>
          <cell r="I5508">
            <v>0</v>
          </cell>
          <cell r="J5508">
            <v>0</v>
          </cell>
          <cell r="K5508">
            <v>0</v>
          </cell>
        </row>
        <row r="5509">
          <cell r="E5509" t="str">
            <v>UPG21906</v>
          </cell>
          <cell r="F5509">
            <v>0</v>
          </cell>
          <cell r="G5509">
            <v>9000</v>
          </cell>
          <cell r="H5509">
            <v>5400</v>
          </cell>
          <cell r="I5509">
            <v>0</v>
          </cell>
          <cell r="J5509">
            <v>0</v>
          </cell>
          <cell r="K5509">
            <v>0</v>
          </cell>
        </row>
        <row r="5510">
          <cell r="E5510" t="str">
            <v>UPG21907</v>
          </cell>
          <cell r="F5510">
            <v>0</v>
          </cell>
          <cell r="G5510">
            <v>9000</v>
          </cell>
          <cell r="H5510">
            <v>5400</v>
          </cell>
          <cell r="I5510">
            <v>0</v>
          </cell>
          <cell r="J5510">
            <v>0</v>
          </cell>
          <cell r="K5510">
            <v>0</v>
          </cell>
        </row>
        <row r="5511">
          <cell r="E5511" t="str">
            <v>UPG22000</v>
          </cell>
          <cell r="F5511">
            <v>0</v>
          </cell>
          <cell r="I5511">
            <v>10000</v>
          </cell>
          <cell r="J5511">
            <v>950</v>
          </cell>
          <cell r="K5511">
            <v>1300</v>
          </cell>
        </row>
        <row r="5512">
          <cell r="E5512" t="str">
            <v>UPG22001</v>
          </cell>
          <cell r="F5512">
            <v>0</v>
          </cell>
          <cell r="G5512">
            <v>20000</v>
          </cell>
          <cell r="H5512">
            <v>12000</v>
          </cell>
          <cell r="I5512">
            <v>0</v>
          </cell>
          <cell r="J5512">
            <v>0</v>
          </cell>
          <cell r="K5512">
            <v>0</v>
          </cell>
        </row>
        <row r="5513">
          <cell r="E5513" t="str">
            <v>UPG22002</v>
          </cell>
          <cell r="F5513">
            <v>0</v>
          </cell>
          <cell r="G5513">
            <v>20000</v>
          </cell>
          <cell r="H5513">
            <v>12000</v>
          </cell>
          <cell r="I5513">
            <v>0</v>
          </cell>
          <cell r="J5513">
            <v>0</v>
          </cell>
          <cell r="K5513">
            <v>0</v>
          </cell>
        </row>
        <row r="5514">
          <cell r="E5514" t="str">
            <v>UPG22003</v>
          </cell>
          <cell r="F5514">
            <v>0</v>
          </cell>
          <cell r="G5514">
            <v>20000</v>
          </cell>
          <cell r="H5514">
            <v>12000</v>
          </cell>
          <cell r="I5514">
            <v>0</v>
          </cell>
          <cell r="J5514">
            <v>0</v>
          </cell>
          <cell r="K5514">
            <v>0</v>
          </cell>
        </row>
        <row r="5515">
          <cell r="E5515" t="str">
            <v>UPG22004</v>
          </cell>
          <cell r="F5515">
            <v>0</v>
          </cell>
          <cell r="G5515">
            <v>20000</v>
          </cell>
          <cell r="H5515">
            <v>12000</v>
          </cell>
          <cell r="I5515">
            <v>0</v>
          </cell>
          <cell r="J5515">
            <v>0</v>
          </cell>
          <cell r="K5515">
            <v>0</v>
          </cell>
        </row>
        <row r="5516">
          <cell r="E5516" t="str">
            <v>UPG22005</v>
          </cell>
          <cell r="F5516">
            <v>0</v>
          </cell>
          <cell r="G5516">
            <v>20000</v>
          </cell>
          <cell r="H5516">
            <v>12000</v>
          </cell>
          <cell r="I5516">
            <v>0</v>
          </cell>
          <cell r="J5516">
            <v>0</v>
          </cell>
          <cell r="K5516">
            <v>0</v>
          </cell>
        </row>
        <row r="5517">
          <cell r="E5517" t="str">
            <v>UPG22006</v>
          </cell>
          <cell r="F5517">
            <v>0</v>
          </cell>
          <cell r="G5517">
            <v>20000</v>
          </cell>
          <cell r="H5517">
            <v>12000</v>
          </cell>
          <cell r="I5517">
            <v>0</v>
          </cell>
          <cell r="J5517">
            <v>0</v>
          </cell>
          <cell r="K5517">
            <v>0</v>
          </cell>
        </row>
        <row r="5518">
          <cell r="E5518" t="str">
            <v>UPG22007</v>
          </cell>
          <cell r="F5518">
            <v>0</v>
          </cell>
          <cell r="G5518">
            <v>20000</v>
          </cell>
          <cell r="H5518">
            <v>12000</v>
          </cell>
          <cell r="I5518">
            <v>0</v>
          </cell>
          <cell r="J5518">
            <v>0</v>
          </cell>
          <cell r="K5518">
            <v>0</v>
          </cell>
        </row>
        <row r="5519">
          <cell r="E5519" t="str">
            <v>UPG22008</v>
          </cell>
          <cell r="F5519">
            <v>0</v>
          </cell>
          <cell r="G5519">
            <v>20000</v>
          </cell>
          <cell r="H5519">
            <v>12000</v>
          </cell>
          <cell r="I5519">
            <v>0</v>
          </cell>
          <cell r="J5519">
            <v>0</v>
          </cell>
          <cell r="K5519">
            <v>0</v>
          </cell>
        </row>
        <row r="5520">
          <cell r="E5520" t="str">
            <v>UPG22100</v>
          </cell>
          <cell r="F5520">
            <v>0</v>
          </cell>
          <cell r="G5520">
            <v>0</v>
          </cell>
          <cell r="I5520">
            <v>4000</v>
          </cell>
          <cell r="J5520">
            <v>950</v>
          </cell>
          <cell r="K5520">
            <v>1300</v>
          </cell>
        </row>
        <row r="5521">
          <cell r="E5521" t="str">
            <v>UPG22101</v>
          </cell>
          <cell r="F5521">
            <v>0</v>
          </cell>
          <cell r="G5521">
            <v>7000</v>
          </cell>
          <cell r="H5521">
            <v>4200</v>
          </cell>
          <cell r="I5521">
            <v>0</v>
          </cell>
          <cell r="J5521">
            <v>0</v>
          </cell>
          <cell r="K5521">
            <v>0</v>
          </cell>
        </row>
        <row r="5522">
          <cell r="E5522" t="str">
            <v>UPG22102</v>
          </cell>
          <cell r="F5522">
            <v>0</v>
          </cell>
          <cell r="G5522">
            <v>7000</v>
          </cell>
          <cell r="H5522">
            <v>4200</v>
          </cell>
          <cell r="I5522">
            <v>0</v>
          </cell>
          <cell r="J5522">
            <v>0</v>
          </cell>
          <cell r="K5522">
            <v>0</v>
          </cell>
        </row>
        <row r="5523">
          <cell r="E5523" t="str">
            <v>UPG22103</v>
          </cell>
          <cell r="F5523">
            <v>0</v>
          </cell>
          <cell r="G5523">
            <v>7000</v>
          </cell>
          <cell r="H5523">
            <v>4200</v>
          </cell>
          <cell r="I5523">
            <v>0</v>
          </cell>
          <cell r="J5523">
            <v>0</v>
          </cell>
          <cell r="K5523">
            <v>0</v>
          </cell>
        </row>
        <row r="5524">
          <cell r="E5524" t="str">
            <v>UPG22105</v>
          </cell>
          <cell r="F5524">
            <v>0</v>
          </cell>
          <cell r="G5524">
            <v>7000</v>
          </cell>
          <cell r="H5524">
            <v>4200</v>
          </cell>
          <cell r="I5524">
            <v>0</v>
          </cell>
          <cell r="J5524">
            <v>0</v>
          </cell>
          <cell r="K5524">
            <v>0</v>
          </cell>
        </row>
        <row r="5525">
          <cell r="E5525" t="str">
            <v>UPG22106</v>
          </cell>
          <cell r="F5525">
            <v>0</v>
          </cell>
          <cell r="G5525">
            <v>7000</v>
          </cell>
          <cell r="H5525">
            <v>4200</v>
          </cell>
          <cell r="I5525">
            <v>0</v>
          </cell>
          <cell r="J5525">
            <v>0</v>
          </cell>
          <cell r="K5525">
            <v>0</v>
          </cell>
        </row>
        <row r="5526">
          <cell r="E5526" t="str">
            <v>UPG22107</v>
          </cell>
          <cell r="F5526">
            <v>0</v>
          </cell>
          <cell r="G5526">
            <v>7000</v>
          </cell>
          <cell r="H5526">
            <v>4200</v>
          </cell>
          <cell r="I5526">
            <v>0</v>
          </cell>
          <cell r="J5526">
            <v>0</v>
          </cell>
          <cell r="K5526">
            <v>0</v>
          </cell>
        </row>
        <row r="5527">
          <cell r="E5527" t="str">
            <v>UPG22108</v>
          </cell>
          <cell r="F5527">
            <v>0</v>
          </cell>
          <cell r="G5527">
            <v>7000</v>
          </cell>
          <cell r="H5527">
            <v>4200</v>
          </cell>
          <cell r="I5527">
            <v>0</v>
          </cell>
          <cell r="J5527">
            <v>0</v>
          </cell>
          <cell r="K5527">
            <v>0</v>
          </cell>
        </row>
        <row r="5528">
          <cell r="E5528" t="str">
            <v>UPG22109</v>
          </cell>
          <cell r="F5528">
            <v>0</v>
          </cell>
          <cell r="G5528">
            <v>7000</v>
          </cell>
          <cell r="H5528">
            <v>4200</v>
          </cell>
          <cell r="I5528">
            <v>0</v>
          </cell>
          <cell r="J5528">
            <v>0</v>
          </cell>
          <cell r="K5528">
            <v>0</v>
          </cell>
        </row>
        <row r="5529">
          <cell r="E5529" t="str">
            <v>UPG22110</v>
          </cell>
          <cell r="F5529">
            <v>0</v>
          </cell>
          <cell r="G5529">
            <v>7000</v>
          </cell>
          <cell r="H5529">
            <v>4200</v>
          </cell>
          <cell r="I5529">
            <v>0</v>
          </cell>
          <cell r="J5529">
            <v>0</v>
          </cell>
          <cell r="K5529">
            <v>0</v>
          </cell>
        </row>
        <row r="5530">
          <cell r="E5530" t="str">
            <v>UPG22111</v>
          </cell>
          <cell r="F5530">
            <v>0</v>
          </cell>
          <cell r="G5530">
            <v>7000</v>
          </cell>
          <cell r="H5530">
            <v>4200</v>
          </cell>
          <cell r="I5530">
            <v>0</v>
          </cell>
          <cell r="J5530">
            <v>0</v>
          </cell>
          <cell r="K5530">
            <v>0</v>
          </cell>
        </row>
        <row r="5531">
          <cell r="E5531" t="str">
            <v>UPG22112</v>
          </cell>
          <cell r="F5531">
            <v>0</v>
          </cell>
          <cell r="G5531">
            <v>7000</v>
          </cell>
          <cell r="H5531">
            <v>4200</v>
          </cell>
          <cell r="I5531">
            <v>0</v>
          </cell>
          <cell r="J5531">
            <v>0</v>
          </cell>
          <cell r="K5531">
            <v>0</v>
          </cell>
        </row>
        <row r="5532">
          <cell r="E5532" t="str">
            <v>UPG22300</v>
          </cell>
          <cell r="F5532">
            <v>0</v>
          </cell>
          <cell r="G5532">
            <v>0</v>
          </cell>
          <cell r="I5532">
            <v>4000</v>
          </cell>
          <cell r="J5532">
            <v>950</v>
          </cell>
          <cell r="K5532">
            <v>1300</v>
          </cell>
        </row>
        <row r="5533">
          <cell r="E5533" t="str">
            <v>UPG22301</v>
          </cell>
          <cell r="F5533">
            <v>0</v>
          </cell>
          <cell r="G5533">
            <v>0</v>
          </cell>
          <cell r="I5533">
            <v>4000</v>
          </cell>
          <cell r="J5533">
            <v>950</v>
          </cell>
          <cell r="K5533">
            <v>1300</v>
          </cell>
        </row>
        <row r="5534">
          <cell r="E5534" t="str">
            <v>UPG22302</v>
          </cell>
          <cell r="F5534">
            <v>0</v>
          </cell>
          <cell r="G5534">
            <v>0</v>
          </cell>
          <cell r="I5534">
            <v>4000</v>
          </cell>
          <cell r="J5534">
            <v>950</v>
          </cell>
          <cell r="K5534">
            <v>1300</v>
          </cell>
        </row>
        <row r="5535">
          <cell r="E5535" t="str">
            <v>UPG22303</v>
          </cell>
          <cell r="F5535">
            <v>0</v>
          </cell>
          <cell r="G5535">
            <v>0</v>
          </cell>
          <cell r="I5535">
            <v>4000</v>
          </cell>
          <cell r="J5535">
            <v>950</v>
          </cell>
          <cell r="K5535">
            <v>1300</v>
          </cell>
        </row>
        <row r="5536">
          <cell r="E5536" t="str">
            <v>UPG23100</v>
          </cell>
          <cell r="F5536">
            <v>0</v>
          </cell>
          <cell r="I5536">
            <v>7000</v>
          </cell>
          <cell r="J5536">
            <v>950</v>
          </cell>
          <cell r="K5536">
            <v>1300</v>
          </cell>
        </row>
        <row r="5537">
          <cell r="E5537" t="str">
            <v>UPG23101</v>
          </cell>
          <cell r="F5537">
            <v>0</v>
          </cell>
          <cell r="G5537">
            <v>10000</v>
          </cell>
          <cell r="H5537">
            <v>6000</v>
          </cell>
          <cell r="I5537">
            <v>0</v>
          </cell>
          <cell r="J5537">
            <v>0</v>
          </cell>
          <cell r="K5537">
            <v>0</v>
          </cell>
        </row>
        <row r="5538">
          <cell r="E5538" t="str">
            <v>UPG23102</v>
          </cell>
          <cell r="F5538">
            <v>0</v>
          </cell>
          <cell r="G5538">
            <v>10000</v>
          </cell>
          <cell r="H5538">
            <v>6000</v>
          </cell>
          <cell r="I5538">
            <v>0</v>
          </cell>
          <cell r="J5538">
            <v>0</v>
          </cell>
          <cell r="K5538">
            <v>0</v>
          </cell>
        </row>
        <row r="5539">
          <cell r="E5539" t="str">
            <v>UPG23103</v>
          </cell>
          <cell r="F5539">
            <v>0</v>
          </cell>
          <cell r="G5539">
            <v>10000</v>
          </cell>
          <cell r="H5539">
            <v>6000</v>
          </cell>
          <cell r="I5539">
            <v>0</v>
          </cell>
          <cell r="J5539">
            <v>0</v>
          </cell>
          <cell r="K5539">
            <v>0</v>
          </cell>
        </row>
        <row r="5540">
          <cell r="E5540" t="str">
            <v>UPG23104</v>
          </cell>
          <cell r="F5540">
            <v>0</v>
          </cell>
          <cell r="G5540">
            <v>10000</v>
          </cell>
          <cell r="H5540">
            <v>6000</v>
          </cell>
          <cell r="I5540">
            <v>0</v>
          </cell>
          <cell r="J5540">
            <v>0</v>
          </cell>
          <cell r="K5540">
            <v>0</v>
          </cell>
        </row>
        <row r="5541">
          <cell r="E5541" t="str">
            <v>UPG23105</v>
          </cell>
          <cell r="F5541">
            <v>0</v>
          </cell>
          <cell r="G5541">
            <v>10000</v>
          </cell>
          <cell r="H5541">
            <v>6000</v>
          </cell>
          <cell r="I5541">
            <v>0</v>
          </cell>
          <cell r="J5541">
            <v>0</v>
          </cell>
          <cell r="K5541">
            <v>0</v>
          </cell>
        </row>
        <row r="5542">
          <cell r="E5542" t="str">
            <v>UPG23106</v>
          </cell>
          <cell r="F5542">
            <v>0</v>
          </cell>
          <cell r="G5542">
            <v>10000</v>
          </cell>
          <cell r="H5542">
            <v>6000</v>
          </cell>
          <cell r="I5542">
            <v>0</v>
          </cell>
          <cell r="J5542">
            <v>0</v>
          </cell>
          <cell r="K5542">
            <v>0</v>
          </cell>
        </row>
        <row r="5543">
          <cell r="E5543" t="str">
            <v>UPG23107</v>
          </cell>
          <cell r="F5543">
            <v>0</v>
          </cell>
          <cell r="G5543">
            <v>10000</v>
          </cell>
          <cell r="H5543">
            <v>6000</v>
          </cell>
          <cell r="I5543">
            <v>0</v>
          </cell>
          <cell r="J5543">
            <v>0</v>
          </cell>
          <cell r="K5543">
            <v>0</v>
          </cell>
        </row>
        <row r="5544">
          <cell r="E5544" t="str">
            <v>UPG23108</v>
          </cell>
          <cell r="F5544">
            <v>0</v>
          </cell>
          <cell r="G5544">
            <v>10000</v>
          </cell>
          <cell r="H5544">
            <v>6000</v>
          </cell>
          <cell r="I5544">
            <v>0</v>
          </cell>
          <cell r="J5544">
            <v>0</v>
          </cell>
          <cell r="K5544">
            <v>0</v>
          </cell>
        </row>
        <row r="5545">
          <cell r="E5545" t="str">
            <v>UPG23109</v>
          </cell>
          <cell r="F5545">
            <v>0</v>
          </cell>
          <cell r="G5545">
            <v>10000</v>
          </cell>
          <cell r="H5545">
            <v>6000</v>
          </cell>
          <cell r="I5545">
            <v>0</v>
          </cell>
          <cell r="J5545">
            <v>0</v>
          </cell>
          <cell r="K5545">
            <v>0</v>
          </cell>
        </row>
        <row r="5546">
          <cell r="E5546" t="str">
            <v>UPG23110</v>
          </cell>
          <cell r="F5546">
            <v>0</v>
          </cell>
          <cell r="G5546">
            <v>10000</v>
          </cell>
          <cell r="H5546">
            <v>6000</v>
          </cell>
          <cell r="I5546">
            <v>0</v>
          </cell>
          <cell r="J5546">
            <v>0</v>
          </cell>
          <cell r="K5546">
            <v>0</v>
          </cell>
        </row>
        <row r="5547">
          <cell r="E5547" t="str">
            <v>UPG23111</v>
          </cell>
          <cell r="F5547">
            <v>0</v>
          </cell>
          <cell r="G5547">
            <v>10000</v>
          </cell>
          <cell r="H5547">
            <v>6000</v>
          </cell>
          <cell r="I5547">
            <v>0</v>
          </cell>
          <cell r="J5547">
            <v>0</v>
          </cell>
          <cell r="K5547">
            <v>0</v>
          </cell>
        </row>
        <row r="5548">
          <cell r="E5548" t="str">
            <v>UPG23112</v>
          </cell>
          <cell r="F5548">
            <v>0</v>
          </cell>
          <cell r="G5548">
            <v>10000</v>
          </cell>
          <cell r="H5548">
            <v>6000</v>
          </cell>
          <cell r="I5548">
            <v>0</v>
          </cell>
          <cell r="J5548">
            <v>0</v>
          </cell>
          <cell r="K5548">
            <v>0</v>
          </cell>
        </row>
        <row r="5549">
          <cell r="E5549" t="str">
            <v>UPG23200</v>
          </cell>
          <cell r="F5549">
            <v>0</v>
          </cell>
          <cell r="G5549">
            <v>0</v>
          </cell>
          <cell r="I5549">
            <v>5000</v>
          </cell>
          <cell r="J5549">
            <v>950</v>
          </cell>
          <cell r="K5549">
            <v>1300</v>
          </cell>
        </row>
        <row r="5550">
          <cell r="E5550" t="str">
            <v>UPG23201</v>
          </cell>
          <cell r="F5550">
            <v>0</v>
          </cell>
          <cell r="G5550">
            <v>9000</v>
          </cell>
          <cell r="H5550">
            <v>5400</v>
          </cell>
          <cell r="I5550">
            <v>0</v>
          </cell>
          <cell r="J5550">
            <v>0</v>
          </cell>
          <cell r="K5550">
            <v>0</v>
          </cell>
        </row>
        <row r="5551">
          <cell r="E5551" t="str">
            <v>UPG23202</v>
          </cell>
          <cell r="F5551">
            <v>0</v>
          </cell>
          <cell r="G5551">
            <v>9000</v>
          </cell>
          <cell r="H5551">
            <v>5400</v>
          </cell>
          <cell r="I5551">
            <v>0</v>
          </cell>
          <cell r="J5551">
            <v>0</v>
          </cell>
          <cell r="K5551">
            <v>0</v>
          </cell>
        </row>
        <row r="5552">
          <cell r="E5552" t="str">
            <v>UPG23203</v>
          </cell>
          <cell r="F5552">
            <v>0</v>
          </cell>
          <cell r="G5552">
            <v>9000</v>
          </cell>
          <cell r="H5552">
            <v>5400</v>
          </cell>
          <cell r="I5552">
            <v>0</v>
          </cell>
          <cell r="J5552">
            <v>0</v>
          </cell>
          <cell r="K5552">
            <v>0</v>
          </cell>
        </row>
        <row r="5553">
          <cell r="E5553" t="str">
            <v>UPG23204</v>
          </cell>
          <cell r="F5553">
            <v>0</v>
          </cell>
          <cell r="G5553">
            <v>9000</v>
          </cell>
          <cell r="H5553">
            <v>5400</v>
          </cell>
          <cell r="J5553">
            <v>0</v>
          </cell>
          <cell r="K5553">
            <v>0</v>
          </cell>
        </row>
        <row r="5554">
          <cell r="E5554" t="str">
            <v>UPG23205</v>
          </cell>
          <cell r="F5554">
            <v>0</v>
          </cell>
          <cell r="G5554">
            <v>9000</v>
          </cell>
          <cell r="H5554">
            <v>5400</v>
          </cell>
          <cell r="J5554">
            <v>0</v>
          </cell>
          <cell r="K5554">
            <v>0</v>
          </cell>
        </row>
        <row r="5555">
          <cell r="E5555" t="str">
            <v>UPG23206</v>
          </cell>
          <cell r="F5555">
            <v>0</v>
          </cell>
          <cell r="G5555">
            <v>9000</v>
          </cell>
          <cell r="H5555">
            <v>5400</v>
          </cell>
          <cell r="J5555">
            <v>0</v>
          </cell>
          <cell r="K5555">
            <v>0</v>
          </cell>
        </row>
        <row r="5556">
          <cell r="E5556" t="str">
            <v>UPG23207</v>
          </cell>
          <cell r="F5556">
            <v>0</v>
          </cell>
          <cell r="G5556">
            <v>9000</v>
          </cell>
          <cell r="H5556">
            <v>5400</v>
          </cell>
          <cell r="I5556">
            <v>0</v>
          </cell>
          <cell r="J5556">
            <v>0</v>
          </cell>
          <cell r="K5556">
            <v>0</v>
          </cell>
        </row>
        <row r="5557">
          <cell r="E5557" t="str">
            <v>UPG23300</v>
          </cell>
          <cell r="F5557">
            <v>0</v>
          </cell>
          <cell r="G5557">
            <v>0</v>
          </cell>
          <cell r="I5557">
            <v>5000</v>
          </cell>
          <cell r="J5557">
            <v>950</v>
          </cell>
          <cell r="K5557">
            <v>1300</v>
          </cell>
        </row>
        <row r="5558">
          <cell r="E5558" t="str">
            <v>UPG23301</v>
          </cell>
          <cell r="F5558">
            <v>0</v>
          </cell>
          <cell r="G5558">
            <v>9000</v>
          </cell>
          <cell r="H5558">
            <v>5400</v>
          </cell>
          <cell r="I5558">
            <v>0</v>
          </cell>
          <cell r="J5558">
            <v>0</v>
          </cell>
          <cell r="K5558">
            <v>0</v>
          </cell>
        </row>
        <row r="5559">
          <cell r="E5559" t="str">
            <v>UPG23302</v>
          </cell>
          <cell r="F5559">
            <v>0</v>
          </cell>
          <cell r="G5559">
            <v>9000</v>
          </cell>
          <cell r="H5559">
            <v>5400</v>
          </cell>
          <cell r="I5559">
            <v>0</v>
          </cell>
          <cell r="J5559">
            <v>0</v>
          </cell>
          <cell r="K5559">
            <v>0</v>
          </cell>
        </row>
        <row r="5560">
          <cell r="E5560" t="str">
            <v>UPG23303</v>
          </cell>
          <cell r="F5560">
            <v>0</v>
          </cell>
          <cell r="G5560">
            <v>9000</v>
          </cell>
          <cell r="H5560">
            <v>5400</v>
          </cell>
          <cell r="I5560">
            <v>0</v>
          </cell>
          <cell r="J5560">
            <v>0</v>
          </cell>
          <cell r="K5560">
            <v>0</v>
          </cell>
        </row>
        <row r="5561">
          <cell r="E5561" t="str">
            <v>UPG23304</v>
          </cell>
          <cell r="F5561">
            <v>0</v>
          </cell>
          <cell r="G5561">
            <v>9000</v>
          </cell>
          <cell r="H5561">
            <v>5400</v>
          </cell>
          <cell r="I5561">
            <v>0</v>
          </cell>
          <cell r="J5561">
            <v>0</v>
          </cell>
          <cell r="K5561">
            <v>0</v>
          </cell>
        </row>
        <row r="5562">
          <cell r="E5562" t="str">
            <v>UPG23305</v>
          </cell>
          <cell r="F5562">
            <v>0</v>
          </cell>
          <cell r="G5562">
            <v>9000</v>
          </cell>
          <cell r="H5562">
            <v>5400</v>
          </cell>
          <cell r="I5562">
            <v>0</v>
          </cell>
          <cell r="J5562">
            <v>0</v>
          </cell>
          <cell r="K5562">
            <v>0</v>
          </cell>
        </row>
        <row r="5563">
          <cell r="E5563" t="str">
            <v>UPG23306</v>
          </cell>
          <cell r="F5563">
            <v>0</v>
          </cell>
          <cell r="G5563">
            <v>9000</v>
          </cell>
          <cell r="H5563">
            <v>5400</v>
          </cell>
          <cell r="I5563">
            <v>0</v>
          </cell>
          <cell r="J5563">
            <v>0</v>
          </cell>
          <cell r="K5563">
            <v>0</v>
          </cell>
        </row>
        <row r="5564">
          <cell r="E5564" t="str">
            <v>UPG23307</v>
          </cell>
          <cell r="F5564">
            <v>0</v>
          </cell>
          <cell r="G5564">
            <v>9000</v>
          </cell>
          <cell r="H5564">
            <v>5400</v>
          </cell>
          <cell r="I5564">
            <v>0</v>
          </cell>
          <cell r="J5564">
            <v>0</v>
          </cell>
          <cell r="K5564">
            <v>0</v>
          </cell>
        </row>
        <row r="5565">
          <cell r="E5565" t="str">
            <v>UPG23308</v>
          </cell>
          <cell r="F5565">
            <v>0</v>
          </cell>
          <cell r="G5565">
            <v>9000</v>
          </cell>
          <cell r="H5565">
            <v>5400</v>
          </cell>
          <cell r="I5565">
            <v>0</v>
          </cell>
          <cell r="J5565">
            <v>0</v>
          </cell>
          <cell r="K5565">
            <v>0</v>
          </cell>
        </row>
        <row r="5566">
          <cell r="E5566" t="str">
            <v>UPG23309</v>
          </cell>
          <cell r="F5566">
            <v>0</v>
          </cell>
          <cell r="G5566">
            <v>9000</v>
          </cell>
          <cell r="H5566">
            <v>5400</v>
          </cell>
          <cell r="I5566">
            <v>0</v>
          </cell>
          <cell r="J5566">
            <v>0</v>
          </cell>
          <cell r="K5566">
            <v>0</v>
          </cell>
        </row>
        <row r="5567">
          <cell r="E5567" t="str">
            <v>UPG23310</v>
          </cell>
          <cell r="F5567">
            <v>0</v>
          </cell>
          <cell r="G5567">
            <v>9000</v>
          </cell>
          <cell r="H5567">
            <v>5400</v>
          </cell>
          <cell r="I5567">
            <v>0</v>
          </cell>
          <cell r="J5567">
            <v>0</v>
          </cell>
          <cell r="K5567">
            <v>0</v>
          </cell>
        </row>
        <row r="5568">
          <cell r="E5568" t="str">
            <v>UPG23400</v>
          </cell>
          <cell r="F5568">
            <v>0</v>
          </cell>
          <cell r="G5568">
            <v>0</v>
          </cell>
          <cell r="I5568">
            <v>5000</v>
          </cell>
          <cell r="J5568">
            <v>950</v>
          </cell>
          <cell r="K5568">
            <v>1300</v>
          </cell>
        </row>
        <row r="5569">
          <cell r="E5569" t="str">
            <v>UPG23401</v>
          </cell>
          <cell r="F5569">
            <v>0</v>
          </cell>
          <cell r="G5569">
            <v>25000</v>
          </cell>
          <cell r="H5569">
            <v>15000</v>
          </cell>
          <cell r="I5569">
            <v>0</v>
          </cell>
          <cell r="J5569">
            <v>0</v>
          </cell>
          <cell r="K5569">
            <v>0</v>
          </cell>
        </row>
        <row r="5570">
          <cell r="E5570" t="str">
            <v>UPG23402</v>
          </cell>
          <cell r="F5570">
            <v>0</v>
          </cell>
          <cell r="G5570">
            <v>25000</v>
          </cell>
          <cell r="H5570">
            <v>15000</v>
          </cell>
          <cell r="I5570">
            <v>0</v>
          </cell>
          <cell r="J5570">
            <v>0</v>
          </cell>
          <cell r="K5570">
            <v>0</v>
          </cell>
        </row>
        <row r="5571">
          <cell r="E5571" t="str">
            <v>UPG23403</v>
          </cell>
          <cell r="F5571">
            <v>0</v>
          </cell>
          <cell r="G5571">
            <v>25000</v>
          </cell>
          <cell r="H5571">
            <v>15000</v>
          </cell>
          <cell r="I5571">
            <v>0</v>
          </cell>
          <cell r="J5571">
            <v>0</v>
          </cell>
          <cell r="K5571">
            <v>0</v>
          </cell>
        </row>
        <row r="5572">
          <cell r="E5572" t="str">
            <v>UPG23404</v>
          </cell>
          <cell r="F5572">
            <v>0</v>
          </cell>
          <cell r="G5572">
            <v>25000</v>
          </cell>
          <cell r="H5572">
            <v>15000</v>
          </cell>
          <cell r="I5572">
            <v>0</v>
          </cell>
          <cell r="J5572">
            <v>0</v>
          </cell>
          <cell r="K5572">
            <v>0</v>
          </cell>
        </row>
        <row r="5573">
          <cell r="E5573" t="str">
            <v>UPG23405</v>
          </cell>
          <cell r="F5573">
            <v>0</v>
          </cell>
          <cell r="G5573">
            <v>25000</v>
          </cell>
          <cell r="H5573">
            <v>15000</v>
          </cell>
          <cell r="I5573">
            <v>0</v>
          </cell>
          <cell r="J5573">
            <v>0</v>
          </cell>
          <cell r="K5573">
            <v>0</v>
          </cell>
        </row>
        <row r="5574">
          <cell r="E5574" t="str">
            <v>UPG23406</v>
          </cell>
          <cell r="F5574">
            <v>0</v>
          </cell>
          <cell r="G5574">
            <v>25000</v>
          </cell>
          <cell r="H5574">
            <v>15000</v>
          </cell>
          <cell r="I5574">
            <v>0</v>
          </cell>
          <cell r="J5574">
            <v>0</v>
          </cell>
          <cell r="K5574">
            <v>0</v>
          </cell>
        </row>
        <row r="5575">
          <cell r="E5575" t="str">
            <v>UPG23407</v>
          </cell>
          <cell r="F5575">
            <v>0</v>
          </cell>
          <cell r="G5575">
            <v>25000</v>
          </cell>
          <cell r="H5575">
            <v>15000</v>
          </cell>
          <cell r="I5575">
            <v>0</v>
          </cell>
          <cell r="J5575">
            <v>0</v>
          </cell>
          <cell r="K5575">
            <v>0</v>
          </cell>
        </row>
        <row r="5576">
          <cell r="E5576" t="str">
            <v>UPG23408</v>
          </cell>
          <cell r="F5576">
            <v>0</v>
          </cell>
          <cell r="G5576">
            <v>25000</v>
          </cell>
          <cell r="H5576">
            <v>15000</v>
          </cell>
          <cell r="I5576">
            <v>0</v>
          </cell>
          <cell r="J5576">
            <v>0</v>
          </cell>
          <cell r="K5576">
            <v>0</v>
          </cell>
        </row>
        <row r="5577">
          <cell r="E5577" t="str">
            <v>UPG23409</v>
          </cell>
          <cell r="F5577">
            <v>0</v>
          </cell>
          <cell r="G5577">
            <v>25000</v>
          </cell>
          <cell r="H5577">
            <v>15000</v>
          </cell>
          <cell r="I5577">
            <v>0</v>
          </cell>
          <cell r="J5577">
            <v>0</v>
          </cell>
          <cell r="K5577">
            <v>0</v>
          </cell>
        </row>
        <row r="5578">
          <cell r="E5578" t="str">
            <v>UPG23410</v>
          </cell>
          <cell r="F5578">
            <v>0</v>
          </cell>
          <cell r="G5578">
            <v>25000</v>
          </cell>
          <cell r="H5578">
            <v>15000</v>
          </cell>
          <cell r="I5578">
            <v>0</v>
          </cell>
          <cell r="J5578">
            <v>0</v>
          </cell>
          <cell r="K5578">
            <v>0</v>
          </cell>
        </row>
        <row r="5579">
          <cell r="E5579" t="str">
            <v>UPG23500</v>
          </cell>
          <cell r="F5579">
            <v>0</v>
          </cell>
          <cell r="I5579">
            <v>5000</v>
          </cell>
          <cell r="J5579">
            <v>950</v>
          </cell>
          <cell r="K5579">
            <v>1300</v>
          </cell>
        </row>
        <row r="5580">
          <cell r="E5580" t="str">
            <v>UPG23501</v>
          </cell>
          <cell r="F5580">
            <v>0</v>
          </cell>
          <cell r="G5580">
            <v>25000</v>
          </cell>
          <cell r="H5580">
            <v>15000</v>
          </cell>
          <cell r="I5580">
            <v>0</v>
          </cell>
          <cell r="J5580">
            <v>0</v>
          </cell>
          <cell r="K5580">
            <v>0</v>
          </cell>
        </row>
        <row r="5581">
          <cell r="E5581" t="str">
            <v>UPG23502</v>
          </cell>
          <cell r="F5581">
            <v>0</v>
          </cell>
          <cell r="G5581">
            <v>25000</v>
          </cell>
          <cell r="H5581">
            <v>15000</v>
          </cell>
          <cell r="I5581">
            <v>0</v>
          </cell>
          <cell r="J5581">
            <v>0</v>
          </cell>
          <cell r="K5581">
            <v>0</v>
          </cell>
        </row>
        <row r="5582">
          <cell r="E5582" t="str">
            <v>UPG23503</v>
          </cell>
          <cell r="F5582">
            <v>0</v>
          </cell>
          <cell r="G5582">
            <v>25000</v>
          </cell>
          <cell r="H5582">
            <v>15000</v>
          </cell>
          <cell r="I5582">
            <v>0</v>
          </cell>
          <cell r="J5582">
            <v>0</v>
          </cell>
          <cell r="K5582">
            <v>0</v>
          </cell>
        </row>
      </sheetData>
      <sheetData sheetId="20">
        <row r="8">
          <cell r="D8" t="str">
            <v>AMI10000</v>
          </cell>
          <cell r="F8">
            <v>25000</v>
          </cell>
          <cell r="H8">
            <v>22000</v>
          </cell>
        </row>
        <row r="9">
          <cell r="D9" t="str">
            <v>AMI10011</v>
          </cell>
          <cell r="F9">
            <v>25000</v>
          </cell>
          <cell r="H9">
            <v>22000</v>
          </cell>
        </row>
        <row r="10">
          <cell r="D10" t="str">
            <v>AMI10012</v>
          </cell>
          <cell r="F10">
            <v>25000</v>
          </cell>
          <cell r="H10">
            <v>22000</v>
          </cell>
        </row>
        <row r="11">
          <cell r="D11" t="str">
            <v>AMI20100</v>
          </cell>
          <cell r="F11">
            <v>33000</v>
          </cell>
          <cell r="H11">
            <v>29000</v>
          </cell>
        </row>
        <row r="12">
          <cell r="D12" t="str">
            <v>AMI20111</v>
          </cell>
          <cell r="F12">
            <v>33000</v>
          </cell>
          <cell r="H12">
            <v>29000</v>
          </cell>
        </row>
        <row r="13">
          <cell r="D13" t="str">
            <v>AMI20112</v>
          </cell>
          <cell r="F13">
            <v>33000</v>
          </cell>
          <cell r="H13">
            <v>29000</v>
          </cell>
        </row>
        <row r="14">
          <cell r="D14" t="str">
            <v>AMI20113</v>
          </cell>
          <cell r="F14">
            <v>33000</v>
          </cell>
          <cell r="H14">
            <v>29000</v>
          </cell>
        </row>
        <row r="15">
          <cell r="D15" t="str">
            <v>AMI20114</v>
          </cell>
          <cell r="F15">
            <v>33000</v>
          </cell>
          <cell r="H15">
            <v>29000</v>
          </cell>
        </row>
        <row r="16">
          <cell r="D16" t="str">
            <v>AMI20115</v>
          </cell>
          <cell r="F16">
            <v>33000</v>
          </cell>
          <cell r="H16">
            <v>29000</v>
          </cell>
        </row>
        <row r="17">
          <cell r="D17" t="str">
            <v>AMI20200</v>
          </cell>
          <cell r="F17">
            <v>33000</v>
          </cell>
          <cell r="H17">
            <v>29000</v>
          </cell>
        </row>
        <row r="18">
          <cell r="D18" t="str">
            <v>AMI20201</v>
          </cell>
          <cell r="F18">
            <v>63000</v>
          </cell>
          <cell r="H18" t="str">
            <v/>
          </cell>
        </row>
        <row r="19">
          <cell r="D19" t="str">
            <v>AMI20202</v>
          </cell>
          <cell r="F19">
            <v>63000</v>
          </cell>
          <cell r="H19" t="str">
            <v/>
          </cell>
        </row>
        <row r="20">
          <cell r="D20" t="str">
            <v>AMI20203</v>
          </cell>
          <cell r="F20">
            <v>63000</v>
          </cell>
          <cell r="H20" t="str">
            <v/>
          </cell>
        </row>
        <row r="21">
          <cell r="D21" t="str">
            <v>AMI20204</v>
          </cell>
          <cell r="F21">
            <v>63000</v>
          </cell>
          <cell r="H21" t="str">
            <v/>
          </cell>
        </row>
        <row r="22">
          <cell r="D22" t="str">
            <v>AMI20205</v>
          </cell>
          <cell r="F22">
            <v>63000</v>
          </cell>
          <cell r="H22" t="str">
            <v/>
          </cell>
        </row>
        <row r="23">
          <cell r="D23" t="str">
            <v>AMI20206</v>
          </cell>
          <cell r="F23">
            <v>42000</v>
          </cell>
          <cell r="H23">
            <v>37000</v>
          </cell>
        </row>
        <row r="24">
          <cell r="D24" t="str">
            <v>AMI20207</v>
          </cell>
          <cell r="F24">
            <v>42000</v>
          </cell>
          <cell r="H24">
            <v>37000</v>
          </cell>
        </row>
        <row r="25">
          <cell r="D25" t="str">
            <v>AMI20300</v>
          </cell>
          <cell r="F25">
            <v>33000</v>
          </cell>
          <cell r="H25">
            <v>29000</v>
          </cell>
        </row>
        <row r="26">
          <cell r="D26" t="str">
            <v>AMI20301</v>
          </cell>
          <cell r="F26">
            <v>42000</v>
          </cell>
          <cell r="H26">
            <v>37000</v>
          </cell>
        </row>
        <row r="27">
          <cell r="D27" t="str">
            <v>AMI20302</v>
          </cell>
          <cell r="F27">
            <v>42000</v>
          </cell>
          <cell r="H27">
            <v>37000</v>
          </cell>
        </row>
        <row r="28">
          <cell r="D28" t="str">
            <v>AMI20303</v>
          </cell>
          <cell r="F28">
            <v>42000</v>
          </cell>
          <cell r="H28">
            <v>37000</v>
          </cell>
        </row>
        <row r="29">
          <cell r="D29" t="str">
            <v>AMI20304</v>
          </cell>
          <cell r="F29">
            <v>42000</v>
          </cell>
          <cell r="H29">
            <v>37000</v>
          </cell>
        </row>
        <row r="30">
          <cell r="D30" t="str">
            <v>AMI20305</v>
          </cell>
          <cell r="F30">
            <v>33000</v>
          </cell>
          <cell r="H30">
            <v>29000</v>
          </cell>
        </row>
        <row r="31">
          <cell r="D31" t="str">
            <v>AMI20306</v>
          </cell>
          <cell r="F31">
            <v>33000</v>
          </cell>
          <cell r="H31">
            <v>29000</v>
          </cell>
        </row>
        <row r="32">
          <cell r="D32" t="str">
            <v>AMI20307</v>
          </cell>
          <cell r="F32">
            <v>42000</v>
          </cell>
          <cell r="H32">
            <v>37000</v>
          </cell>
        </row>
        <row r="33">
          <cell r="D33" t="str">
            <v>AMI20308</v>
          </cell>
          <cell r="F33">
            <v>42000</v>
          </cell>
          <cell r="H33">
            <v>37000</v>
          </cell>
        </row>
        <row r="34">
          <cell r="D34" t="str">
            <v>AMI20310</v>
          </cell>
          <cell r="F34">
            <v>42000</v>
          </cell>
          <cell r="H34">
            <v>37000</v>
          </cell>
        </row>
        <row r="35">
          <cell r="D35" t="str">
            <v>AMI20311</v>
          </cell>
          <cell r="F35">
            <v>33000</v>
          </cell>
          <cell r="H35">
            <v>29000</v>
          </cell>
        </row>
        <row r="36">
          <cell r="D36" t="str">
            <v>AMI20312</v>
          </cell>
          <cell r="F36">
            <v>33000</v>
          </cell>
          <cell r="H36">
            <v>29000</v>
          </cell>
        </row>
        <row r="37">
          <cell r="D37" t="str">
            <v>AMI20400</v>
          </cell>
          <cell r="F37">
            <v>33000</v>
          </cell>
          <cell r="H37">
            <v>29000</v>
          </cell>
        </row>
        <row r="38">
          <cell r="D38" t="str">
            <v>AMI20401</v>
          </cell>
          <cell r="F38">
            <v>42000</v>
          </cell>
          <cell r="H38">
            <v>37000</v>
          </cell>
        </row>
        <row r="39">
          <cell r="D39" t="str">
            <v>AMI20402</v>
          </cell>
          <cell r="F39">
            <v>42000</v>
          </cell>
          <cell r="H39">
            <v>37000</v>
          </cell>
        </row>
        <row r="40">
          <cell r="D40" t="str">
            <v>AMI20403</v>
          </cell>
          <cell r="F40">
            <v>42000</v>
          </cell>
          <cell r="H40">
            <v>37000</v>
          </cell>
        </row>
        <row r="41">
          <cell r="D41" t="str">
            <v>AMI20404</v>
          </cell>
          <cell r="F41">
            <v>63000</v>
          </cell>
          <cell r="H41" t="str">
            <v/>
          </cell>
        </row>
        <row r="42">
          <cell r="D42" t="str">
            <v>AMI20405</v>
          </cell>
          <cell r="F42">
            <v>42000</v>
          </cell>
          <cell r="H42">
            <v>37000</v>
          </cell>
        </row>
        <row r="43">
          <cell r="D43" t="str">
            <v>AMI20406</v>
          </cell>
          <cell r="F43">
            <v>63000</v>
          </cell>
          <cell r="H43" t="str">
            <v/>
          </cell>
        </row>
        <row r="44">
          <cell r="D44" t="str">
            <v>AMI20407</v>
          </cell>
          <cell r="F44">
            <v>42000</v>
          </cell>
          <cell r="H44">
            <v>37000</v>
          </cell>
        </row>
        <row r="45">
          <cell r="D45" t="str">
            <v>AMI20408</v>
          </cell>
          <cell r="F45">
            <v>42000</v>
          </cell>
          <cell r="H45">
            <v>37000</v>
          </cell>
        </row>
        <row r="46">
          <cell r="D46" t="str">
            <v>AMI20409</v>
          </cell>
          <cell r="F46">
            <v>42000</v>
          </cell>
          <cell r="H46">
            <v>37000</v>
          </cell>
        </row>
        <row r="47">
          <cell r="D47" t="str">
            <v>AMI20411</v>
          </cell>
          <cell r="F47">
            <v>42000</v>
          </cell>
          <cell r="H47">
            <v>37000</v>
          </cell>
        </row>
        <row r="48">
          <cell r="D48" t="str">
            <v>AMI20413</v>
          </cell>
          <cell r="F48">
            <v>42000</v>
          </cell>
          <cell r="H48">
            <v>37000</v>
          </cell>
        </row>
        <row r="49">
          <cell r="D49" t="str">
            <v>AMI20414</v>
          </cell>
          <cell r="F49">
            <v>42000</v>
          </cell>
          <cell r="H49">
            <v>37000</v>
          </cell>
        </row>
        <row r="50">
          <cell r="D50" t="str">
            <v>AMI20415</v>
          </cell>
          <cell r="F50">
            <v>42000</v>
          </cell>
          <cell r="H50">
            <v>37000</v>
          </cell>
        </row>
        <row r="51">
          <cell r="D51" t="str">
            <v>AMI20416</v>
          </cell>
          <cell r="F51">
            <v>42000</v>
          </cell>
          <cell r="H51">
            <v>37000</v>
          </cell>
        </row>
        <row r="52">
          <cell r="D52" t="str">
            <v>AMI20417</v>
          </cell>
          <cell r="F52">
            <v>63000</v>
          </cell>
          <cell r="H52" t="str">
            <v/>
          </cell>
        </row>
        <row r="53">
          <cell r="D53" t="str">
            <v>AMI20418</v>
          </cell>
          <cell r="F53">
            <v>42000</v>
          </cell>
          <cell r="H53">
            <v>37000</v>
          </cell>
        </row>
        <row r="54">
          <cell r="D54" t="str">
            <v>AMI20419</v>
          </cell>
          <cell r="F54">
            <v>42000</v>
          </cell>
          <cell r="H54">
            <v>37000</v>
          </cell>
        </row>
        <row r="55">
          <cell r="D55" t="str">
            <v>AMI20420</v>
          </cell>
          <cell r="F55">
            <v>42000</v>
          </cell>
          <cell r="H55">
            <v>37000</v>
          </cell>
        </row>
        <row r="56">
          <cell r="D56" t="str">
            <v>AMI20421</v>
          </cell>
          <cell r="F56">
            <v>42000</v>
          </cell>
          <cell r="H56">
            <v>37000</v>
          </cell>
        </row>
        <row r="57">
          <cell r="D57" t="str">
            <v>AMI20500</v>
          </cell>
          <cell r="F57">
            <v>33000</v>
          </cell>
          <cell r="H57">
            <v>29000</v>
          </cell>
        </row>
        <row r="58">
          <cell r="D58" t="str">
            <v>AMI20501</v>
          </cell>
          <cell r="F58">
            <v>42000</v>
          </cell>
          <cell r="H58">
            <v>37000</v>
          </cell>
        </row>
        <row r="59">
          <cell r="D59" t="str">
            <v>AMI20502</v>
          </cell>
          <cell r="F59">
            <v>63000</v>
          </cell>
          <cell r="H59" t="str">
            <v/>
          </cell>
        </row>
        <row r="60">
          <cell r="D60" t="str">
            <v>AMI20503</v>
          </cell>
          <cell r="F60">
            <v>42000</v>
          </cell>
          <cell r="H60">
            <v>37000</v>
          </cell>
        </row>
        <row r="61">
          <cell r="D61" t="str">
            <v>AMI20505</v>
          </cell>
          <cell r="F61">
            <v>42000</v>
          </cell>
          <cell r="H61">
            <v>37000</v>
          </cell>
        </row>
        <row r="62">
          <cell r="D62" t="str">
            <v>AMI20506</v>
          </cell>
          <cell r="F62">
            <v>63000</v>
          </cell>
          <cell r="H62" t="str">
            <v/>
          </cell>
        </row>
        <row r="63">
          <cell r="D63" t="str">
            <v>AMI20507</v>
          </cell>
          <cell r="F63">
            <v>42000</v>
          </cell>
          <cell r="H63">
            <v>37000</v>
          </cell>
        </row>
        <row r="64">
          <cell r="D64" t="str">
            <v>AMI20508</v>
          </cell>
          <cell r="F64">
            <v>42000</v>
          </cell>
          <cell r="H64">
            <v>37000</v>
          </cell>
        </row>
        <row r="65">
          <cell r="D65" t="str">
            <v>AMI20509</v>
          </cell>
          <cell r="F65">
            <v>42000</v>
          </cell>
          <cell r="H65">
            <v>37000</v>
          </cell>
        </row>
        <row r="66">
          <cell r="D66" t="str">
            <v>AMI20510</v>
          </cell>
          <cell r="F66">
            <v>63000</v>
          </cell>
          <cell r="H66" t="str">
            <v/>
          </cell>
        </row>
        <row r="67">
          <cell r="D67" t="str">
            <v>AMI20513</v>
          </cell>
          <cell r="F67">
            <v>42000</v>
          </cell>
          <cell r="H67">
            <v>37000</v>
          </cell>
        </row>
        <row r="68">
          <cell r="D68" t="str">
            <v>AMI20514</v>
          </cell>
          <cell r="F68">
            <v>42000</v>
          </cell>
          <cell r="H68">
            <v>37000</v>
          </cell>
        </row>
        <row r="69">
          <cell r="D69" t="str">
            <v>AMI20515</v>
          </cell>
          <cell r="F69">
            <v>63000</v>
          </cell>
          <cell r="H69" t="str">
            <v/>
          </cell>
        </row>
        <row r="70">
          <cell r="D70" t="str">
            <v>AMI20516</v>
          </cell>
          <cell r="F70">
            <v>42000</v>
          </cell>
          <cell r="H70">
            <v>37000</v>
          </cell>
        </row>
        <row r="71">
          <cell r="D71" t="str">
            <v>AMI20517</v>
          </cell>
          <cell r="F71">
            <v>33000</v>
          </cell>
          <cell r="H71">
            <v>29000</v>
          </cell>
        </row>
        <row r="72">
          <cell r="D72" t="str">
            <v>AMI20800</v>
          </cell>
          <cell r="F72">
            <v>33000</v>
          </cell>
          <cell r="H72">
            <v>29000</v>
          </cell>
        </row>
        <row r="73">
          <cell r="D73" t="str">
            <v>AMI20801</v>
          </cell>
          <cell r="F73">
            <v>63000</v>
          </cell>
          <cell r="H73" t="str">
            <v/>
          </cell>
        </row>
        <row r="74">
          <cell r="D74" t="str">
            <v>AMI20802</v>
          </cell>
          <cell r="F74">
            <v>63000</v>
          </cell>
          <cell r="H74" t="str">
            <v/>
          </cell>
        </row>
        <row r="75">
          <cell r="D75" t="str">
            <v>AMI20803</v>
          </cell>
          <cell r="F75">
            <v>42000</v>
          </cell>
          <cell r="H75">
            <v>37000</v>
          </cell>
        </row>
        <row r="76">
          <cell r="D76" t="str">
            <v>AMI20804</v>
          </cell>
          <cell r="F76">
            <v>42000</v>
          </cell>
          <cell r="H76">
            <v>37000</v>
          </cell>
        </row>
        <row r="77">
          <cell r="D77" t="str">
            <v>AMI20805</v>
          </cell>
          <cell r="F77">
            <v>42000</v>
          </cell>
          <cell r="H77">
            <v>37000</v>
          </cell>
        </row>
        <row r="78">
          <cell r="D78" t="str">
            <v>AMI20806</v>
          </cell>
          <cell r="F78">
            <v>63000</v>
          </cell>
          <cell r="H78" t="str">
            <v/>
          </cell>
        </row>
        <row r="79">
          <cell r="D79" t="str">
            <v>AMI20807</v>
          </cell>
          <cell r="F79">
            <v>42000</v>
          </cell>
          <cell r="H79">
            <v>37000</v>
          </cell>
        </row>
        <row r="80">
          <cell r="D80" t="str">
            <v>AMI20808</v>
          </cell>
          <cell r="F80">
            <v>42000</v>
          </cell>
          <cell r="H80">
            <v>37000</v>
          </cell>
        </row>
        <row r="81">
          <cell r="D81" t="str">
            <v>AMI20809</v>
          </cell>
          <cell r="F81">
            <v>42000</v>
          </cell>
          <cell r="H81">
            <v>37000</v>
          </cell>
        </row>
        <row r="82">
          <cell r="D82" t="str">
            <v>AMI20810</v>
          </cell>
          <cell r="F82">
            <v>63000</v>
          </cell>
          <cell r="H82" t="str">
            <v/>
          </cell>
        </row>
        <row r="83">
          <cell r="D83" t="str">
            <v>AMI20811</v>
          </cell>
          <cell r="F83">
            <v>42000</v>
          </cell>
          <cell r="H83">
            <v>37000</v>
          </cell>
        </row>
        <row r="84">
          <cell r="D84" t="str">
            <v>AMI20812</v>
          </cell>
          <cell r="F84">
            <v>42000</v>
          </cell>
          <cell r="H84">
            <v>37000</v>
          </cell>
        </row>
        <row r="85">
          <cell r="D85" t="str">
            <v>AMI20813</v>
          </cell>
          <cell r="F85">
            <v>42000</v>
          </cell>
          <cell r="H85">
            <v>37000</v>
          </cell>
        </row>
        <row r="86">
          <cell r="D86" t="str">
            <v>AMI20814</v>
          </cell>
          <cell r="F86">
            <v>63000</v>
          </cell>
          <cell r="H86" t="str">
            <v/>
          </cell>
        </row>
        <row r="87">
          <cell r="D87" t="str">
            <v>AMI20900</v>
          </cell>
          <cell r="F87">
            <v>33000</v>
          </cell>
          <cell r="H87">
            <v>29000</v>
          </cell>
        </row>
        <row r="88">
          <cell r="D88" t="str">
            <v>AMI20901</v>
          </cell>
          <cell r="F88">
            <v>42000</v>
          </cell>
          <cell r="H88">
            <v>37000</v>
          </cell>
        </row>
        <row r="89">
          <cell r="D89" t="str">
            <v>AMI20902</v>
          </cell>
          <cell r="F89">
            <v>63000</v>
          </cell>
          <cell r="H89" t="str">
            <v/>
          </cell>
        </row>
        <row r="90">
          <cell r="D90" t="str">
            <v>AMI20903</v>
          </cell>
          <cell r="F90">
            <v>42000</v>
          </cell>
          <cell r="H90">
            <v>37000</v>
          </cell>
        </row>
        <row r="91">
          <cell r="D91" t="str">
            <v>AMI20904</v>
          </cell>
          <cell r="F91">
            <v>42000</v>
          </cell>
          <cell r="H91">
            <v>37000</v>
          </cell>
        </row>
        <row r="92">
          <cell r="D92" t="str">
            <v>AMI21100</v>
          </cell>
          <cell r="F92">
            <v>33000</v>
          </cell>
          <cell r="H92">
            <v>29000</v>
          </cell>
        </row>
        <row r="93">
          <cell r="D93" t="str">
            <v>AMI21101</v>
          </cell>
          <cell r="F93">
            <v>63000</v>
          </cell>
          <cell r="H93" t="str">
            <v/>
          </cell>
        </row>
        <row r="94">
          <cell r="D94" t="str">
            <v>AMI21102</v>
          </cell>
          <cell r="F94">
            <v>42000</v>
          </cell>
          <cell r="H94">
            <v>37000</v>
          </cell>
        </row>
        <row r="95">
          <cell r="D95" t="str">
            <v>AMI21103</v>
          </cell>
          <cell r="F95">
            <v>42000</v>
          </cell>
          <cell r="H95">
            <v>37000</v>
          </cell>
        </row>
        <row r="96">
          <cell r="D96" t="str">
            <v>AMI21104</v>
          </cell>
          <cell r="F96">
            <v>42000</v>
          </cell>
          <cell r="H96">
            <v>37000</v>
          </cell>
        </row>
        <row r="97">
          <cell r="D97" t="str">
            <v>AMI21105</v>
          </cell>
          <cell r="F97">
            <v>42000</v>
          </cell>
          <cell r="H97">
            <v>37000</v>
          </cell>
        </row>
        <row r="98">
          <cell r="D98" t="str">
            <v>AMI21106</v>
          </cell>
          <cell r="F98">
            <v>63000</v>
          </cell>
          <cell r="H98" t="str">
            <v/>
          </cell>
        </row>
        <row r="99">
          <cell r="D99" t="str">
            <v>AMI21107</v>
          </cell>
          <cell r="F99">
            <v>42000</v>
          </cell>
          <cell r="H99">
            <v>37000</v>
          </cell>
        </row>
        <row r="100">
          <cell r="D100" t="str">
            <v>AMI21108</v>
          </cell>
          <cell r="F100">
            <v>42000</v>
          </cell>
          <cell r="H100">
            <v>37000</v>
          </cell>
        </row>
        <row r="101">
          <cell r="D101" t="str">
            <v>AMI21109</v>
          </cell>
          <cell r="F101">
            <v>63000</v>
          </cell>
          <cell r="H101" t="str">
            <v/>
          </cell>
        </row>
        <row r="102">
          <cell r="D102" t="str">
            <v>AMI21110</v>
          </cell>
          <cell r="F102">
            <v>42000</v>
          </cell>
          <cell r="H102">
            <v>37000</v>
          </cell>
        </row>
        <row r="103">
          <cell r="D103" t="str">
            <v>AMI21111</v>
          </cell>
          <cell r="F103">
            <v>63000</v>
          </cell>
          <cell r="H103" t="str">
            <v/>
          </cell>
        </row>
        <row r="104">
          <cell r="D104" t="str">
            <v>AMI21112</v>
          </cell>
          <cell r="F104">
            <v>42000</v>
          </cell>
          <cell r="H104">
            <v>37000</v>
          </cell>
        </row>
        <row r="105">
          <cell r="D105" t="str">
            <v>AMI21113</v>
          </cell>
          <cell r="F105">
            <v>42000</v>
          </cell>
          <cell r="H105">
            <v>37000</v>
          </cell>
        </row>
        <row r="106">
          <cell r="D106" t="str">
            <v>AMQ10000</v>
          </cell>
          <cell r="F106">
            <v>46000</v>
          </cell>
          <cell r="H106">
            <v>40000</v>
          </cell>
        </row>
        <row r="107">
          <cell r="D107" t="str">
            <v>AMQ10005</v>
          </cell>
          <cell r="F107">
            <v>46000</v>
          </cell>
          <cell r="H107">
            <v>40000</v>
          </cell>
        </row>
        <row r="108">
          <cell r="D108" t="str">
            <v>AMQ10006</v>
          </cell>
          <cell r="F108">
            <v>46000</v>
          </cell>
          <cell r="H108">
            <v>40000</v>
          </cell>
        </row>
        <row r="109">
          <cell r="D109" t="str">
            <v>AMQ10007</v>
          </cell>
          <cell r="F109">
            <v>46000</v>
          </cell>
          <cell r="H109">
            <v>40000</v>
          </cell>
        </row>
        <row r="110">
          <cell r="D110" t="str">
            <v>AMQ10008</v>
          </cell>
          <cell r="F110">
            <v>46000</v>
          </cell>
          <cell r="H110">
            <v>40000</v>
          </cell>
        </row>
        <row r="111">
          <cell r="D111" t="str">
            <v>AMQ10009</v>
          </cell>
          <cell r="F111">
            <v>46000</v>
          </cell>
          <cell r="H111">
            <v>40000</v>
          </cell>
        </row>
        <row r="112">
          <cell r="D112" t="str">
            <v>AMQ20100</v>
          </cell>
          <cell r="F112">
            <v>87000</v>
          </cell>
          <cell r="H112">
            <v>74000</v>
          </cell>
        </row>
        <row r="113">
          <cell r="D113" t="str">
            <v>AMQ20101</v>
          </cell>
          <cell r="F113">
            <v>164000</v>
          </cell>
          <cell r="H113" t="str">
            <v/>
          </cell>
        </row>
        <row r="114">
          <cell r="D114" t="str">
            <v>AMQ20107</v>
          </cell>
          <cell r="F114">
            <v>164000</v>
          </cell>
          <cell r="H114" t="str">
            <v/>
          </cell>
        </row>
        <row r="115">
          <cell r="D115" t="str">
            <v>AMQ20108</v>
          </cell>
          <cell r="F115">
            <v>164000</v>
          </cell>
          <cell r="H115" t="str">
            <v/>
          </cell>
        </row>
        <row r="116">
          <cell r="D116" t="str">
            <v>AMQ20110</v>
          </cell>
          <cell r="F116">
            <v>109000</v>
          </cell>
          <cell r="H116">
            <v>93000</v>
          </cell>
        </row>
        <row r="117">
          <cell r="D117" t="str">
            <v>AMQ20113</v>
          </cell>
          <cell r="F117">
            <v>164000</v>
          </cell>
          <cell r="H117" t="str">
            <v/>
          </cell>
        </row>
        <row r="118">
          <cell r="D118" t="str">
            <v>AMQ20115</v>
          </cell>
          <cell r="F118">
            <v>164000</v>
          </cell>
          <cell r="H118" t="str">
            <v/>
          </cell>
        </row>
        <row r="119">
          <cell r="D119" t="str">
            <v>AMQ20116</v>
          </cell>
          <cell r="F119">
            <v>164000</v>
          </cell>
          <cell r="H119" t="str">
            <v/>
          </cell>
        </row>
        <row r="120">
          <cell r="D120" t="str">
            <v>AMQ20118</v>
          </cell>
          <cell r="F120">
            <v>164000</v>
          </cell>
          <cell r="H120" t="str">
            <v/>
          </cell>
        </row>
        <row r="121">
          <cell r="D121" t="str">
            <v>AMQ20119</v>
          </cell>
          <cell r="F121">
            <v>164000</v>
          </cell>
          <cell r="H121" t="str">
            <v/>
          </cell>
        </row>
        <row r="122">
          <cell r="D122" t="str">
            <v>AMQ20121</v>
          </cell>
          <cell r="F122">
            <v>164000</v>
          </cell>
          <cell r="H122" t="str">
            <v/>
          </cell>
        </row>
        <row r="123">
          <cell r="D123" t="str">
            <v>AMQ20200</v>
          </cell>
          <cell r="F123">
            <v>87000</v>
          </cell>
          <cell r="H123">
            <v>74000</v>
          </cell>
        </row>
        <row r="124">
          <cell r="D124" t="str">
            <v>AMQ20201</v>
          </cell>
          <cell r="F124">
            <v>164000</v>
          </cell>
          <cell r="H124" t="str">
            <v/>
          </cell>
        </row>
        <row r="125">
          <cell r="D125" t="str">
            <v>AMQ20208</v>
          </cell>
          <cell r="F125">
            <v>164000</v>
          </cell>
          <cell r="H125" t="str">
            <v/>
          </cell>
        </row>
        <row r="126">
          <cell r="D126" t="str">
            <v>AMQ20209</v>
          </cell>
          <cell r="F126">
            <v>164000</v>
          </cell>
          <cell r="H126" t="str">
            <v/>
          </cell>
        </row>
        <row r="127">
          <cell r="D127" t="str">
            <v>AMQ20210</v>
          </cell>
          <cell r="F127">
            <v>164000</v>
          </cell>
          <cell r="H127" t="str">
            <v/>
          </cell>
        </row>
        <row r="128">
          <cell r="D128" t="str">
            <v>AMQ20211</v>
          </cell>
          <cell r="F128">
            <v>164000</v>
          </cell>
          <cell r="H128" t="str">
            <v/>
          </cell>
        </row>
        <row r="129">
          <cell r="D129" t="str">
            <v>AMQ20300</v>
          </cell>
          <cell r="F129">
            <v>87000</v>
          </cell>
          <cell r="H129">
            <v>74000</v>
          </cell>
        </row>
        <row r="130">
          <cell r="D130" t="str">
            <v>AMQ20301</v>
          </cell>
          <cell r="F130">
            <v>164000</v>
          </cell>
          <cell r="H130" t="str">
            <v/>
          </cell>
        </row>
        <row r="131">
          <cell r="D131" t="str">
            <v>AMQ20302</v>
          </cell>
          <cell r="F131">
            <v>164000</v>
          </cell>
          <cell r="H131" t="str">
            <v/>
          </cell>
        </row>
        <row r="132">
          <cell r="D132" t="str">
            <v>AMQ20303</v>
          </cell>
          <cell r="F132">
            <v>164000</v>
          </cell>
          <cell r="H132" t="str">
            <v/>
          </cell>
        </row>
        <row r="133">
          <cell r="D133" t="str">
            <v>AMQ20304</v>
          </cell>
          <cell r="F133">
            <v>164000</v>
          </cell>
          <cell r="H133" t="str">
            <v/>
          </cell>
        </row>
        <row r="134">
          <cell r="D134" t="str">
            <v>AMQ20400</v>
          </cell>
          <cell r="F134">
            <v>164000</v>
          </cell>
          <cell r="H134" t="str">
            <v/>
          </cell>
        </row>
        <row r="135">
          <cell r="D135" t="str">
            <v>AMQ20401</v>
          </cell>
          <cell r="F135">
            <v>164000</v>
          </cell>
          <cell r="H135" t="str">
            <v/>
          </cell>
        </row>
        <row r="136">
          <cell r="D136" t="str">
            <v>AMQ20402</v>
          </cell>
          <cell r="F136">
            <v>164000</v>
          </cell>
          <cell r="H136" t="str">
            <v/>
          </cell>
        </row>
        <row r="137">
          <cell r="D137" t="str">
            <v>AMQ20403</v>
          </cell>
          <cell r="F137">
            <v>164000</v>
          </cell>
          <cell r="H137" t="str">
            <v/>
          </cell>
        </row>
        <row r="138">
          <cell r="D138" t="str">
            <v>AMQ20600</v>
          </cell>
          <cell r="F138">
            <v>164000</v>
          </cell>
          <cell r="H138" t="str">
            <v/>
          </cell>
        </row>
        <row r="139">
          <cell r="D139" t="str">
            <v>AMQ20601</v>
          </cell>
          <cell r="F139">
            <v>164000</v>
          </cell>
          <cell r="H139" t="str">
            <v/>
          </cell>
        </row>
        <row r="140">
          <cell r="D140" t="str">
            <v>AMQ20602</v>
          </cell>
          <cell r="F140">
            <v>164000</v>
          </cell>
          <cell r="H140" t="str">
            <v/>
          </cell>
        </row>
        <row r="141">
          <cell r="D141" t="str">
            <v>AMQ20603</v>
          </cell>
          <cell r="F141">
            <v>164000</v>
          </cell>
          <cell r="H141" t="str">
            <v/>
          </cell>
        </row>
        <row r="142">
          <cell r="D142" t="str">
            <v>AMQ20604</v>
          </cell>
          <cell r="F142">
            <v>164000</v>
          </cell>
          <cell r="H142" t="str">
            <v/>
          </cell>
        </row>
        <row r="143">
          <cell r="D143" t="str">
            <v>AMQ20700</v>
          </cell>
          <cell r="F143">
            <v>164000</v>
          </cell>
          <cell r="H143" t="str">
            <v/>
          </cell>
        </row>
        <row r="144">
          <cell r="D144" t="str">
            <v>AMQ20701</v>
          </cell>
          <cell r="F144">
            <v>164000</v>
          </cell>
          <cell r="H144" t="str">
            <v/>
          </cell>
        </row>
        <row r="145">
          <cell r="D145" t="str">
            <v>AMQ20702</v>
          </cell>
          <cell r="F145">
            <v>164000</v>
          </cell>
          <cell r="H145" t="str">
            <v/>
          </cell>
        </row>
        <row r="146">
          <cell r="D146" t="str">
            <v>AMQ20703</v>
          </cell>
          <cell r="F146">
            <v>164000</v>
          </cell>
          <cell r="H146" t="str">
            <v/>
          </cell>
        </row>
        <row r="147">
          <cell r="D147" t="str">
            <v>AMQ20704</v>
          </cell>
          <cell r="F147">
            <v>164000</v>
          </cell>
          <cell r="H147" t="str">
            <v/>
          </cell>
        </row>
        <row r="148">
          <cell r="D148" t="str">
            <v>AMQ20800</v>
          </cell>
          <cell r="F148">
            <v>87000</v>
          </cell>
          <cell r="H148">
            <v>74000</v>
          </cell>
        </row>
        <row r="149">
          <cell r="D149" t="str">
            <v>AMQ20801</v>
          </cell>
          <cell r="F149">
            <v>164000</v>
          </cell>
          <cell r="H149" t="str">
            <v/>
          </cell>
        </row>
        <row r="150">
          <cell r="D150" t="str">
            <v>AMQ20802</v>
          </cell>
          <cell r="F150">
            <v>164000</v>
          </cell>
          <cell r="H150" t="str">
            <v/>
          </cell>
        </row>
        <row r="151">
          <cell r="D151" t="str">
            <v>AMQ20803</v>
          </cell>
          <cell r="F151">
            <v>164000</v>
          </cell>
          <cell r="H151" t="str">
            <v/>
          </cell>
        </row>
        <row r="152">
          <cell r="D152" t="str">
            <v>AMQ20804</v>
          </cell>
          <cell r="F152">
            <v>164000</v>
          </cell>
          <cell r="H152" t="str">
            <v/>
          </cell>
        </row>
        <row r="153">
          <cell r="D153" t="str">
            <v>AMQ20805</v>
          </cell>
          <cell r="F153">
            <v>164000</v>
          </cell>
          <cell r="H153" t="str">
            <v/>
          </cell>
        </row>
        <row r="154">
          <cell r="D154" t="str">
            <v>AMQ20806</v>
          </cell>
          <cell r="F154">
            <v>164000</v>
          </cell>
          <cell r="H154" t="str">
            <v/>
          </cell>
        </row>
        <row r="155">
          <cell r="D155" t="str">
            <v>AMQ20807</v>
          </cell>
          <cell r="F155">
            <v>164000</v>
          </cell>
          <cell r="H155" t="str">
            <v/>
          </cell>
        </row>
        <row r="156">
          <cell r="D156" t="str">
            <v>AMQ20808</v>
          </cell>
          <cell r="F156">
            <v>164000</v>
          </cell>
          <cell r="H156" t="str">
            <v/>
          </cell>
        </row>
        <row r="157">
          <cell r="D157" t="str">
            <v>AMQ20809</v>
          </cell>
          <cell r="F157">
            <v>164000</v>
          </cell>
          <cell r="H157" t="str">
            <v/>
          </cell>
        </row>
        <row r="158">
          <cell r="D158" t="str">
            <v>AMQ20810</v>
          </cell>
          <cell r="F158">
            <v>164000</v>
          </cell>
          <cell r="H158" t="str">
            <v/>
          </cell>
        </row>
        <row r="159">
          <cell r="D159" t="str">
            <v>AMQ20811</v>
          </cell>
          <cell r="F159">
            <v>164000</v>
          </cell>
          <cell r="H159" t="str">
            <v/>
          </cell>
        </row>
        <row r="160">
          <cell r="D160" t="str">
            <v>AMQ20812</v>
          </cell>
          <cell r="F160">
            <v>164000</v>
          </cell>
          <cell r="H160" t="str">
            <v/>
          </cell>
        </row>
        <row r="161">
          <cell r="D161" t="str">
            <v>AMQ20813</v>
          </cell>
          <cell r="F161">
            <v>164000</v>
          </cell>
          <cell r="H161" t="str">
            <v/>
          </cell>
        </row>
        <row r="162">
          <cell r="D162" t="str">
            <v>AMQ20814</v>
          </cell>
          <cell r="F162">
            <v>164000</v>
          </cell>
          <cell r="H162" t="str">
            <v/>
          </cell>
        </row>
        <row r="163">
          <cell r="D163" t="str">
            <v>AMQ20815</v>
          </cell>
          <cell r="F163">
            <v>164000</v>
          </cell>
          <cell r="H163" t="str">
            <v/>
          </cell>
        </row>
        <row r="164">
          <cell r="D164" t="str">
            <v>AMQ20816</v>
          </cell>
          <cell r="F164">
            <v>164000</v>
          </cell>
          <cell r="H164" t="str">
            <v/>
          </cell>
        </row>
        <row r="165">
          <cell r="D165" t="str">
            <v>AMQ20817</v>
          </cell>
          <cell r="F165">
            <v>164000</v>
          </cell>
          <cell r="H165" t="str">
            <v/>
          </cell>
        </row>
        <row r="166">
          <cell r="D166" t="str">
            <v>AMQ20818</v>
          </cell>
          <cell r="F166">
            <v>164000</v>
          </cell>
          <cell r="H166" t="str">
            <v/>
          </cell>
        </row>
        <row r="167">
          <cell r="D167" t="str">
            <v>BDJ10000</v>
          </cell>
          <cell r="F167">
            <v>25000</v>
          </cell>
          <cell r="H167">
            <v>22000</v>
          </cell>
        </row>
        <row r="168">
          <cell r="D168" t="str">
            <v>BDJ10001</v>
          </cell>
          <cell r="F168">
            <v>25000</v>
          </cell>
          <cell r="H168">
            <v>22000</v>
          </cell>
        </row>
        <row r="169">
          <cell r="D169" t="str">
            <v>BDJ10002</v>
          </cell>
          <cell r="F169">
            <v>25000</v>
          </cell>
          <cell r="H169">
            <v>22000</v>
          </cell>
        </row>
        <row r="170">
          <cell r="D170" t="str">
            <v>BDJ10003</v>
          </cell>
          <cell r="F170">
            <v>25000</v>
          </cell>
          <cell r="H170">
            <v>22000</v>
          </cell>
        </row>
        <row r="171">
          <cell r="D171" t="str">
            <v>BDJ10004</v>
          </cell>
          <cell r="F171">
            <v>25000</v>
          </cell>
          <cell r="H171">
            <v>22000</v>
          </cell>
        </row>
        <row r="172">
          <cell r="D172" t="str">
            <v>BDJ10005</v>
          </cell>
          <cell r="F172">
            <v>25000</v>
          </cell>
          <cell r="H172">
            <v>22000</v>
          </cell>
        </row>
        <row r="173">
          <cell r="D173" t="str">
            <v>BDJ10100</v>
          </cell>
          <cell r="F173">
            <v>39000</v>
          </cell>
          <cell r="H173">
            <v>34000</v>
          </cell>
        </row>
        <row r="174">
          <cell r="D174" t="str">
            <v>BDJ10101</v>
          </cell>
          <cell r="F174">
            <v>49000</v>
          </cell>
          <cell r="H174">
            <v>43000</v>
          </cell>
        </row>
        <row r="175">
          <cell r="D175" t="str">
            <v>BDJ10102</v>
          </cell>
          <cell r="F175">
            <v>49000</v>
          </cell>
          <cell r="H175">
            <v>43000</v>
          </cell>
        </row>
        <row r="176">
          <cell r="D176" t="str">
            <v>BDJ10103</v>
          </cell>
          <cell r="F176">
            <v>49000</v>
          </cell>
          <cell r="H176">
            <v>43000</v>
          </cell>
        </row>
        <row r="177">
          <cell r="D177" t="str">
            <v>BDJ10104</v>
          </cell>
          <cell r="F177">
            <v>49000</v>
          </cell>
          <cell r="H177">
            <v>43000</v>
          </cell>
        </row>
        <row r="178">
          <cell r="D178" t="str">
            <v>BDJ10105</v>
          </cell>
          <cell r="F178">
            <v>49000</v>
          </cell>
          <cell r="H178">
            <v>43000</v>
          </cell>
        </row>
        <row r="179">
          <cell r="D179" t="str">
            <v>BDJ10106</v>
          </cell>
          <cell r="F179">
            <v>49000</v>
          </cell>
          <cell r="H179">
            <v>43000</v>
          </cell>
        </row>
        <row r="180">
          <cell r="D180" t="str">
            <v>BDJ10107</v>
          </cell>
          <cell r="F180">
            <v>49000</v>
          </cell>
          <cell r="H180">
            <v>43000</v>
          </cell>
        </row>
        <row r="181">
          <cell r="D181" t="str">
            <v>BDJ10108</v>
          </cell>
          <cell r="F181">
            <v>49000</v>
          </cell>
          <cell r="H181">
            <v>43000</v>
          </cell>
        </row>
        <row r="182">
          <cell r="D182" t="str">
            <v>BDJ10109</v>
          </cell>
          <cell r="F182">
            <v>49000</v>
          </cell>
          <cell r="H182">
            <v>43000</v>
          </cell>
        </row>
        <row r="183">
          <cell r="D183" t="str">
            <v>BDJ10200</v>
          </cell>
          <cell r="F183">
            <v>39000</v>
          </cell>
          <cell r="H183">
            <v>34000</v>
          </cell>
        </row>
        <row r="184">
          <cell r="D184" t="str">
            <v>BDJ10201</v>
          </cell>
          <cell r="F184">
            <v>49000</v>
          </cell>
          <cell r="H184">
            <v>43000</v>
          </cell>
        </row>
        <row r="185">
          <cell r="D185" t="str">
            <v>BDJ10202</v>
          </cell>
          <cell r="F185">
            <v>49000</v>
          </cell>
          <cell r="H185">
            <v>43000</v>
          </cell>
        </row>
        <row r="186">
          <cell r="D186" t="str">
            <v>BDJ10203</v>
          </cell>
          <cell r="F186">
            <v>49000</v>
          </cell>
          <cell r="H186">
            <v>43000</v>
          </cell>
        </row>
        <row r="187">
          <cell r="D187" t="str">
            <v>BDJ10204</v>
          </cell>
          <cell r="F187">
            <v>49000</v>
          </cell>
          <cell r="H187">
            <v>43000</v>
          </cell>
        </row>
        <row r="188">
          <cell r="D188" t="str">
            <v>BDJ10205</v>
          </cell>
          <cell r="F188">
            <v>49000</v>
          </cell>
          <cell r="H188">
            <v>43000</v>
          </cell>
        </row>
        <row r="189">
          <cell r="D189" t="str">
            <v>BDJ10206</v>
          </cell>
          <cell r="F189">
            <v>49000</v>
          </cell>
          <cell r="H189">
            <v>43000</v>
          </cell>
        </row>
        <row r="190">
          <cell r="D190" t="str">
            <v>BDJ10207</v>
          </cell>
          <cell r="F190">
            <v>49000</v>
          </cell>
          <cell r="H190">
            <v>43000</v>
          </cell>
        </row>
        <row r="191">
          <cell r="D191" t="str">
            <v>BDJ10208</v>
          </cell>
          <cell r="F191">
            <v>49000</v>
          </cell>
          <cell r="H191">
            <v>43000</v>
          </cell>
        </row>
        <row r="192">
          <cell r="D192" t="str">
            <v>BDJ10209</v>
          </cell>
          <cell r="F192">
            <v>49000</v>
          </cell>
          <cell r="H192">
            <v>43000</v>
          </cell>
        </row>
        <row r="193">
          <cell r="D193" t="str">
            <v>BDJ10210</v>
          </cell>
          <cell r="F193">
            <v>49000</v>
          </cell>
          <cell r="H193">
            <v>43000</v>
          </cell>
        </row>
        <row r="194">
          <cell r="D194" t="str">
            <v>BDJ10300</v>
          </cell>
          <cell r="F194">
            <v>39000</v>
          </cell>
          <cell r="H194">
            <v>34000</v>
          </cell>
        </row>
        <row r="195">
          <cell r="D195" t="str">
            <v>BDJ10302</v>
          </cell>
          <cell r="F195">
            <v>49000</v>
          </cell>
          <cell r="H195">
            <v>43000</v>
          </cell>
        </row>
        <row r="196">
          <cell r="D196" t="str">
            <v>BDJ10303</v>
          </cell>
          <cell r="F196">
            <v>49000</v>
          </cell>
          <cell r="H196">
            <v>43000</v>
          </cell>
        </row>
        <row r="197">
          <cell r="D197" t="str">
            <v>BDJ10304</v>
          </cell>
          <cell r="F197">
            <v>49000</v>
          </cell>
          <cell r="H197">
            <v>43000</v>
          </cell>
        </row>
        <row r="198">
          <cell r="D198" t="str">
            <v>BDJ10305</v>
          </cell>
          <cell r="F198">
            <v>49000</v>
          </cell>
          <cell r="H198">
            <v>43000</v>
          </cell>
        </row>
        <row r="199">
          <cell r="D199" t="str">
            <v>BDJ10306</v>
          </cell>
          <cell r="F199">
            <v>49000</v>
          </cell>
          <cell r="H199">
            <v>43000</v>
          </cell>
        </row>
        <row r="200">
          <cell r="D200" t="str">
            <v>BDJ10309</v>
          </cell>
          <cell r="F200">
            <v>49000</v>
          </cell>
          <cell r="H200">
            <v>43000</v>
          </cell>
        </row>
        <row r="201">
          <cell r="D201" t="str">
            <v>BDJ10310</v>
          </cell>
          <cell r="F201">
            <v>49000</v>
          </cell>
          <cell r="H201">
            <v>43000</v>
          </cell>
        </row>
        <row r="202">
          <cell r="D202" t="str">
            <v>BDJ10311</v>
          </cell>
          <cell r="F202">
            <v>49000</v>
          </cell>
          <cell r="H202">
            <v>43000</v>
          </cell>
        </row>
        <row r="203">
          <cell r="D203" t="str">
            <v>BDJ10312</v>
          </cell>
          <cell r="F203">
            <v>49000</v>
          </cell>
          <cell r="H203">
            <v>43000</v>
          </cell>
        </row>
        <row r="204">
          <cell r="D204" t="str">
            <v>BDJ10313</v>
          </cell>
          <cell r="F204">
            <v>49000</v>
          </cell>
          <cell r="H204">
            <v>43000</v>
          </cell>
        </row>
        <row r="205">
          <cell r="D205" t="str">
            <v>BDJ10314</v>
          </cell>
          <cell r="F205">
            <v>49000</v>
          </cell>
          <cell r="H205">
            <v>43000</v>
          </cell>
        </row>
        <row r="206">
          <cell r="D206" t="str">
            <v>BDJ10315</v>
          </cell>
          <cell r="F206">
            <v>49000</v>
          </cell>
          <cell r="H206">
            <v>43000</v>
          </cell>
        </row>
        <row r="207">
          <cell r="D207" t="str">
            <v>BDJ10316</v>
          </cell>
          <cell r="F207">
            <v>49000</v>
          </cell>
          <cell r="H207">
            <v>43000</v>
          </cell>
        </row>
        <row r="208">
          <cell r="D208" t="str">
            <v>BDJ10318</v>
          </cell>
          <cell r="F208">
            <v>49000</v>
          </cell>
          <cell r="H208">
            <v>43000</v>
          </cell>
        </row>
        <row r="209">
          <cell r="D209" t="str">
            <v>BDJ10319</v>
          </cell>
          <cell r="F209">
            <v>49000</v>
          </cell>
          <cell r="H209">
            <v>43000</v>
          </cell>
        </row>
        <row r="210">
          <cell r="D210" t="str">
            <v>BDJ10400</v>
          </cell>
          <cell r="F210">
            <v>39000</v>
          </cell>
          <cell r="H210">
            <v>34000</v>
          </cell>
        </row>
        <row r="211">
          <cell r="D211" t="str">
            <v>BDJ10401</v>
          </cell>
          <cell r="F211">
            <v>49000</v>
          </cell>
          <cell r="H211">
            <v>43000</v>
          </cell>
        </row>
        <row r="212">
          <cell r="D212" t="str">
            <v>BDJ10402</v>
          </cell>
          <cell r="F212">
            <v>49000</v>
          </cell>
          <cell r="H212">
            <v>43000</v>
          </cell>
        </row>
        <row r="213">
          <cell r="D213" t="str">
            <v>BDJ10403</v>
          </cell>
          <cell r="F213">
            <v>49000</v>
          </cell>
          <cell r="H213">
            <v>43000</v>
          </cell>
        </row>
        <row r="214">
          <cell r="D214" t="str">
            <v>BDJ10404</v>
          </cell>
          <cell r="F214">
            <v>49000</v>
          </cell>
          <cell r="H214">
            <v>43000</v>
          </cell>
        </row>
        <row r="215">
          <cell r="D215" t="str">
            <v>BDJ10405</v>
          </cell>
          <cell r="F215">
            <v>49000</v>
          </cell>
          <cell r="H215">
            <v>43000</v>
          </cell>
        </row>
        <row r="216">
          <cell r="D216" t="str">
            <v>BDJ10406</v>
          </cell>
          <cell r="F216">
            <v>49000</v>
          </cell>
          <cell r="H216">
            <v>43000</v>
          </cell>
        </row>
        <row r="217">
          <cell r="D217" t="str">
            <v>BDJ10407</v>
          </cell>
          <cell r="F217">
            <v>49000</v>
          </cell>
          <cell r="H217">
            <v>43000</v>
          </cell>
        </row>
        <row r="218">
          <cell r="D218" t="str">
            <v>BDJ10408</v>
          </cell>
          <cell r="F218">
            <v>49000</v>
          </cell>
          <cell r="H218">
            <v>43000</v>
          </cell>
        </row>
        <row r="219">
          <cell r="D219" t="str">
            <v>BDJ10409</v>
          </cell>
          <cell r="F219">
            <v>49000</v>
          </cell>
          <cell r="H219">
            <v>43000</v>
          </cell>
        </row>
        <row r="220">
          <cell r="D220" t="str">
            <v>BDJ10410</v>
          </cell>
          <cell r="F220">
            <v>49000</v>
          </cell>
          <cell r="H220">
            <v>43000</v>
          </cell>
        </row>
        <row r="221">
          <cell r="D221" t="str">
            <v>BDJ10412</v>
          </cell>
          <cell r="F221">
            <v>49000</v>
          </cell>
          <cell r="H221">
            <v>43000</v>
          </cell>
        </row>
        <row r="222">
          <cell r="D222" t="str">
            <v>BDJ10500</v>
          </cell>
          <cell r="F222">
            <v>25000</v>
          </cell>
          <cell r="H222">
            <v>22000</v>
          </cell>
        </row>
        <row r="223">
          <cell r="D223" t="str">
            <v>BDJ10501</v>
          </cell>
          <cell r="F223">
            <v>25000</v>
          </cell>
          <cell r="H223">
            <v>22000</v>
          </cell>
        </row>
        <row r="224">
          <cell r="D224" t="str">
            <v>BDJ10502</v>
          </cell>
          <cell r="F224">
            <v>25000</v>
          </cell>
          <cell r="H224">
            <v>22000</v>
          </cell>
        </row>
        <row r="225">
          <cell r="D225" t="str">
            <v>BDJ20100</v>
          </cell>
          <cell r="F225">
            <v>39000</v>
          </cell>
          <cell r="H225">
            <v>34000</v>
          </cell>
        </row>
        <row r="226">
          <cell r="D226" t="str">
            <v>BDJ20101</v>
          </cell>
          <cell r="F226">
            <v>39000</v>
          </cell>
          <cell r="H226">
            <v>34000</v>
          </cell>
        </row>
        <row r="227">
          <cell r="D227" t="str">
            <v>BDJ20102</v>
          </cell>
          <cell r="F227">
            <v>39000</v>
          </cell>
          <cell r="H227">
            <v>34000</v>
          </cell>
        </row>
        <row r="228">
          <cell r="D228" t="str">
            <v>BDJ20104</v>
          </cell>
          <cell r="F228">
            <v>49000</v>
          </cell>
          <cell r="H228">
            <v>43000</v>
          </cell>
        </row>
        <row r="229">
          <cell r="D229" t="str">
            <v>BDJ20106</v>
          </cell>
          <cell r="F229">
            <v>49000</v>
          </cell>
          <cell r="H229">
            <v>43000</v>
          </cell>
        </row>
        <row r="230">
          <cell r="D230" t="str">
            <v>BDJ20111</v>
          </cell>
          <cell r="F230">
            <v>49000</v>
          </cell>
          <cell r="H230">
            <v>43000</v>
          </cell>
        </row>
        <row r="231">
          <cell r="D231" t="str">
            <v>BDJ20112</v>
          </cell>
          <cell r="F231">
            <v>39000</v>
          </cell>
          <cell r="H231">
            <v>34000</v>
          </cell>
        </row>
        <row r="232">
          <cell r="D232" t="str">
            <v>BDJ20113</v>
          </cell>
          <cell r="F232">
            <v>49000</v>
          </cell>
          <cell r="H232">
            <v>43000</v>
          </cell>
        </row>
        <row r="233">
          <cell r="D233" t="str">
            <v>BDJ20200</v>
          </cell>
          <cell r="F233">
            <v>39000</v>
          </cell>
          <cell r="H233">
            <v>34000</v>
          </cell>
        </row>
        <row r="234">
          <cell r="D234" t="str">
            <v>BDJ20201</v>
          </cell>
          <cell r="F234">
            <v>49000</v>
          </cell>
          <cell r="H234">
            <v>43000</v>
          </cell>
        </row>
        <row r="235">
          <cell r="D235" t="str">
            <v>BDJ20202</v>
          </cell>
          <cell r="F235">
            <v>49000</v>
          </cell>
          <cell r="H235">
            <v>43000</v>
          </cell>
        </row>
        <row r="236">
          <cell r="D236" t="str">
            <v>BDJ20203</v>
          </cell>
          <cell r="F236">
            <v>49000</v>
          </cell>
          <cell r="H236">
            <v>43000</v>
          </cell>
        </row>
        <row r="237">
          <cell r="D237" t="str">
            <v>BDJ20204</v>
          </cell>
          <cell r="F237">
            <v>49000</v>
          </cell>
          <cell r="H237">
            <v>43000</v>
          </cell>
        </row>
        <row r="238">
          <cell r="D238" t="str">
            <v>BDJ20205</v>
          </cell>
          <cell r="F238">
            <v>49000</v>
          </cell>
          <cell r="H238">
            <v>43000</v>
          </cell>
        </row>
        <row r="239">
          <cell r="D239" t="str">
            <v>BDJ20206</v>
          </cell>
          <cell r="F239">
            <v>49000</v>
          </cell>
          <cell r="H239">
            <v>43000</v>
          </cell>
        </row>
        <row r="240">
          <cell r="D240" t="str">
            <v>BDJ20207</v>
          </cell>
          <cell r="F240">
            <v>49000</v>
          </cell>
          <cell r="H240">
            <v>43000</v>
          </cell>
        </row>
        <row r="241">
          <cell r="D241" t="str">
            <v>BDJ20208</v>
          </cell>
          <cell r="F241">
            <v>49000</v>
          </cell>
          <cell r="H241">
            <v>43000</v>
          </cell>
        </row>
        <row r="242">
          <cell r="D242" t="str">
            <v>BDJ20209</v>
          </cell>
          <cell r="F242">
            <v>49000</v>
          </cell>
          <cell r="H242">
            <v>43000</v>
          </cell>
        </row>
        <row r="243">
          <cell r="D243" t="str">
            <v>BDJ20210</v>
          </cell>
          <cell r="F243">
            <v>49000</v>
          </cell>
          <cell r="H243">
            <v>43000</v>
          </cell>
        </row>
        <row r="244">
          <cell r="D244" t="str">
            <v>BDJ20211</v>
          </cell>
          <cell r="F244">
            <v>49000</v>
          </cell>
          <cell r="H244">
            <v>43000</v>
          </cell>
        </row>
        <row r="245">
          <cell r="D245" t="str">
            <v>BDJ20212</v>
          </cell>
          <cell r="F245">
            <v>49000</v>
          </cell>
          <cell r="H245">
            <v>43000</v>
          </cell>
        </row>
        <row r="246">
          <cell r="D246" t="str">
            <v>BDJ20213</v>
          </cell>
          <cell r="F246">
            <v>49000</v>
          </cell>
          <cell r="H246">
            <v>43000</v>
          </cell>
        </row>
        <row r="247">
          <cell r="D247" t="str">
            <v>BDJ20214</v>
          </cell>
          <cell r="F247">
            <v>49000</v>
          </cell>
          <cell r="H247">
            <v>43000</v>
          </cell>
        </row>
        <row r="248">
          <cell r="D248" t="str">
            <v>BDJ20215</v>
          </cell>
          <cell r="F248">
            <v>49000</v>
          </cell>
          <cell r="H248">
            <v>43000</v>
          </cell>
        </row>
        <row r="249">
          <cell r="D249" t="str">
            <v>BDJ20300</v>
          </cell>
          <cell r="F249">
            <v>39000</v>
          </cell>
          <cell r="H249">
            <v>34000</v>
          </cell>
        </row>
        <row r="250">
          <cell r="D250" t="str">
            <v>BDJ20301</v>
          </cell>
          <cell r="F250">
            <v>49000</v>
          </cell>
          <cell r="H250">
            <v>43000</v>
          </cell>
        </row>
        <row r="251">
          <cell r="D251" t="str">
            <v>BDJ20302</v>
          </cell>
          <cell r="F251">
            <v>49000</v>
          </cell>
          <cell r="H251">
            <v>43000</v>
          </cell>
        </row>
        <row r="252">
          <cell r="D252" t="str">
            <v>BDJ20303</v>
          </cell>
          <cell r="F252">
            <v>49000</v>
          </cell>
          <cell r="H252">
            <v>43000</v>
          </cell>
        </row>
        <row r="253">
          <cell r="D253" t="str">
            <v>BDJ20304</v>
          </cell>
          <cell r="F253">
            <v>49000</v>
          </cell>
          <cell r="H253">
            <v>43000</v>
          </cell>
        </row>
        <row r="254">
          <cell r="D254" t="str">
            <v>BDJ20305</v>
          </cell>
          <cell r="F254">
            <v>49000</v>
          </cell>
          <cell r="H254">
            <v>43000</v>
          </cell>
        </row>
        <row r="255">
          <cell r="D255" t="str">
            <v>BDJ20306</v>
          </cell>
          <cell r="F255">
            <v>49000</v>
          </cell>
          <cell r="H255">
            <v>43000</v>
          </cell>
        </row>
        <row r="256">
          <cell r="D256" t="str">
            <v>BDJ20307</v>
          </cell>
          <cell r="F256">
            <v>49000</v>
          </cell>
          <cell r="H256">
            <v>43000</v>
          </cell>
        </row>
        <row r="257">
          <cell r="D257" t="str">
            <v>BDJ20308</v>
          </cell>
          <cell r="F257">
            <v>49000</v>
          </cell>
          <cell r="H257">
            <v>43000</v>
          </cell>
        </row>
        <row r="258">
          <cell r="D258" t="str">
            <v>BDJ20309</v>
          </cell>
          <cell r="F258">
            <v>49000</v>
          </cell>
          <cell r="H258">
            <v>43000</v>
          </cell>
        </row>
        <row r="259">
          <cell r="D259" t="str">
            <v>BDJ20310</v>
          </cell>
          <cell r="F259">
            <v>49000</v>
          </cell>
          <cell r="H259">
            <v>43000</v>
          </cell>
        </row>
        <row r="260">
          <cell r="D260" t="str">
            <v>BDJ20311</v>
          </cell>
          <cell r="F260">
            <v>49000</v>
          </cell>
          <cell r="H260">
            <v>43000</v>
          </cell>
        </row>
        <row r="261">
          <cell r="D261" t="str">
            <v>BDJ20400</v>
          </cell>
          <cell r="F261">
            <v>39000</v>
          </cell>
          <cell r="H261">
            <v>34000</v>
          </cell>
        </row>
        <row r="262">
          <cell r="D262" t="str">
            <v>BDJ20401</v>
          </cell>
          <cell r="F262">
            <v>49000</v>
          </cell>
          <cell r="H262">
            <v>43000</v>
          </cell>
        </row>
        <row r="263">
          <cell r="D263" t="str">
            <v>BDJ20402</v>
          </cell>
          <cell r="F263">
            <v>49000</v>
          </cell>
          <cell r="H263">
            <v>43000</v>
          </cell>
        </row>
        <row r="264">
          <cell r="D264" t="str">
            <v>BDJ20403</v>
          </cell>
          <cell r="F264">
            <v>49000</v>
          </cell>
          <cell r="H264">
            <v>43000</v>
          </cell>
        </row>
        <row r="265">
          <cell r="D265" t="str">
            <v>BDJ20404</v>
          </cell>
          <cell r="F265">
            <v>49000</v>
          </cell>
          <cell r="H265">
            <v>43000</v>
          </cell>
        </row>
        <row r="266">
          <cell r="D266" t="str">
            <v>BDJ20405</v>
          </cell>
          <cell r="F266">
            <v>49000</v>
          </cell>
          <cell r="H266">
            <v>43000</v>
          </cell>
        </row>
        <row r="267">
          <cell r="D267" t="str">
            <v>BDJ20406</v>
          </cell>
          <cell r="F267">
            <v>49000</v>
          </cell>
          <cell r="H267">
            <v>43000</v>
          </cell>
        </row>
        <row r="268">
          <cell r="D268" t="str">
            <v>BDJ20407</v>
          </cell>
          <cell r="F268">
            <v>49000</v>
          </cell>
          <cell r="H268">
            <v>43000</v>
          </cell>
        </row>
        <row r="269">
          <cell r="D269" t="str">
            <v>BDJ20408</v>
          </cell>
          <cell r="F269">
            <v>49000</v>
          </cell>
          <cell r="H269">
            <v>43000</v>
          </cell>
        </row>
        <row r="270">
          <cell r="D270" t="str">
            <v>BDJ20500</v>
          </cell>
          <cell r="F270">
            <v>39000</v>
          </cell>
          <cell r="H270">
            <v>34000</v>
          </cell>
        </row>
        <row r="271">
          <cell r="D271" t="str">
            <v>BDJ20501</v>
          </cell>
          <cell r="F271">
            <v>49000</v>
          </cell>
          <cell r="H271">
            <v>43000</v>
          </cell>
        </row>
        <row r="272">
          <cell r="D272" t="str">
            <v>BDJ20502</v>
          </cell>
          <cell r="F272">
            <v>49000</v>
          </cell>
          <cell r="H272">
            <v>43000</v>
          </cell>
        </row>
        <row r="273">
          <cell r="D273" t="str">
            <v>BDJ20503</v>
          </cell>
          <cell r="F273">
            <v>49000</v>
          </cell>
          <cell r="H273">
            <v>43000</v>
          </cell>
        </row>
        <row r="274">
          <cell r="D274" t="str">
            <v>BDJ20504</v>
          </cell>
          <cell r="F274">
            <v>49000</v>
          </cell>
          <cell r="H274">
            <v>43000</v>
          </cell>
        </row>
        <row r="275">
          <cell r="D275" t="str">
            <v>BDJ20505</v>
          </cell>
          <cell r="F275">
            <v>49000</v>
          </cell>
          <cell r="H275">
            <v>43000</v>
          </cell>
        </row>
        <row r="276">
          <cell r="D276" t="str">
            <v>BDJ20506</v>
          </cell>
          <cell r="F276">
            <v>39000</v>
          </cell>
          <cell r="H276">
            <v>34000</v>
          </cell>
        </row>
        <row r="277">
          <cell r="D277" t="str">
            <v>BDJ20507</v>
          </cell>
          <cell r="F277">
            <v>49000</v>
          </cell>
          <cell r="H277">
            <v>43000</v>
          </cell>
        </row>
        <row r="278">
          <cell r="D278" t="str">
            <v>BDJ20508</v>
          </cell>
          <cell r="F278">
            <v>49000</v>
          </cell>
          <cell r="H278">
            <v>43000</v>
          </cell>
        </row>
        <row r="279">
          <cell r="D279" t="str">
            <v>BDJ20509</v>
          </cell>
          <cell r="F279">
            <v>39000</v>
          </cell>
          <cell r="H279">
            <v>34000</v>
          </cell>
        </row>
        <row r="280">
          <cell r="D280" t="str">
            <v>BDJ20510</v>
          </cell>
          <cell r="F280">
            <v>39000</v>
          </cell>
          <cell r="H280">
            <v>34000</v>
          </cell>
        </row>
        <row r="281">
          <cell r="D281" t="str">
            <v>BDJ20511</v>
          </cell>
          <cell r="F281">
            <v>39000</v>
          </cell>
          <cell r="H281">
            <v>34000</v>
          </cell>
        </row>
        <row r="282">
          <cell r="D282" t="str">
            <v>BDJ20512</v>
          </cell>
          <cell r="F282">
            <v>39000</v>
          </cell>
          <cell r="H282">
            <v>34000</v>
          </cell>
        </row>
        <row r="283">
          <cell r="D283" t="str">
            <v>BDJ20700</v>
          </cell>
          <cell r="F283">
            <v>39000</v>
          </cell>
          <cell r="H283">
            <v>34000</v>
          </cell>
        </row>
        <row r="284">
          <cell r="D284" t="str">
            <v>BDJ20701</v>
          </cell>
          <cell r="F284">
            <v>49000</v>
          </cell>
          <cell r="H284">
            <v>43000</v>
          </cell>
        </row>
        <row r="285">
          <cell r="D285" t="str">
            <v>BDJ20702</v>
          </cell>
          <cell r="F285">
            <v>49000</v>
          </cell>
          <cell r="H285">
            <v>43000</v>
          </cell>
        </row>
        <row r="286">
          <cell r="D286" t="str">
            <v>BDJ20703</v>
          </cell>
          <cell r="F286">
            <v>49000</v>
          </cell>
          <cell r="H286">
            <v>43000</v>
          </cell>
        </row>
        <row r="287">
          <cell r="D287" t="str">
            <v>BDJ20704</v>
          </cell>
          <cell r="F287">
            <v>49000</v>
          </cell>
          <cell r="H287">
            <v>43000</v>
          </cell>
        </row>
        <row r="288">
          <cell r="D288" t="str">
            <v>BDJ20705</v>
          </cell>
          <cell r="F288">
            <v>49000</v>
          </cell>
          <cell r="H288">
            <v>43000</v>
          </cell>
        </row>
        <row r="289">
          <cell r="D289" t="str">
            <v>BDJ20706</v>
          </cell>
          <cell r="F289">
            <v>49000</v>
          </cell>
          <cell r="H289">
            <v>43000</v>
          </cell>
        </row>
        <row r="290">
          <cell r="D290" t="str">
            <v>BDJ20800</v>
          </cell>
          <cell r="F290">
            <v>39000</v>
          </cell>
          <cell r="H290">
            <v>34000</v>
          </cell>
        </row>
        <row r="291">
          <cell r="D291" t="str">
            <v>BDJ20801</v>
          </cell>
          <cell r="F291">
            <v>49000</v>
          </cell>
          <cell r="H291">
            <v>43000</v>
          </cell>
        </row>
        <row r="292">
          <cell r="D292" t="str">
            <v>BDJ20802</v>
          </cell>
          <cell r="F292">
            <v>49000</v>
          </cell>
          <cell r="H292">
            <v>43000</v>
          </cell>
        </row>
        <row r="293">
          <cell r="D293" t="str">
            <v>BDJ20803</v>
          </cell>
          <cell r="F293">
            <v>49000</v>
          </cell>
          <cell r="H293">
            <v>43000</v>
          </cell>
        </row>
        <row r="294">
          <cell r="D294" t="str">
            <v>BDJ20804</v>
          </cell>
          <cell r="F294">
            <v>49000</v>
          </cell>
          <cell r="H294">
            <v>43000</v>
          </cell>
        </row>
        <row r="295">
          <cell r="D295" t="str">
            <v>BDJ20805</v>
          </cell>
          <cell r="F295">
            <v>49000</v>
          </cell>
          <cell r="H295">
            <v>43000</v>
          </cell>
        </row>
        <row r="296">
          <cell r="D296" t="str">
            <v>BDJ20806</v>
          </cell>
          <cell r="F296">
            <v>49000</v>
          </cell>
          <cell r="H296">
            <v>43000</v>
          </cell>
        </row>
        <row r="297">
          <cell r="D297" t="str">
            <v>BDJ20900</v>
          </cell>
          <cell r="F297">
            <v>39000</v>
          </cell>
          <cell r="H297">
            <v>34000</v>
          </cell>
        </row>
        <row r="298">
          <cell r="D298" t="str">
            <v>BDJ20901</v>
          </cell>
          <cell r="F298">
            <v>49000</v>
          </cell>
          <cell r="H298">
            <v>43000</v>
          </cell>
        </row>
        <row r="299">
          <cell r="D299" t="str">
            <v>BDJ20902</v>
          </cell>
          <cell r="F299">
            <v>49000</v>
          </cell>
          <cell r="H299">
            <v>43000</v>
          </cell>
        </row>
        <row r="300">
          <cell r="D300" t="str">
            <v>BDJ20903</v>
          </cell>
          <cell r="F300">
            <v>49000</v>
          </cell>
          <cell r="H300">
            <v>43000</v>
          </cell>
        </row>
        <row r="301">
          <cell r="D301" t="str">
            <v>BDJ20904</v>
          </cell>
          <cell r="F301">
            <v>49000</v>
          </cell>
          <cell r="H301">
            <v>43000</v>
          </cell>
        </row>
        <row r="302">
          <cell r="D302" t="str">
            <v>BDJ20905</v>
          </cell>
          <cell r="F302">
            <v>49000</v>
          </cell>
          <cell r="H302">
            <v>43000</v>
          </cell>
        </row>
        <row r="303">
          <cell r="D303" t="str">
            <v>BDJ21100</v>
          </cell>
          <cell r="F303">
            <v>39000</v>
          </cell>
          <cell r="H303">
            <v>34000</v>
          </cell>
        </row>
        <row r="304">
          <cell r="D304" t="str">
            <v>BDJ21102</v>
          </cell>
          <cell r="F304">
            <v>49000</v>
          </cell>
          <cell r="H304">
            <v>43000</v>
          </cell>
        </row>
        <row r="305">
          <cell r="D305" t="str">
            <v>BDJ21103</v>
          </cell>
          <cell r="F305">
            <v>49000</v>
          </cell>
          <cell r="H305">
            <v>43000</v>
          </cell>
        </row>
        <row r="306">
          <cell r="D306" t="str">
            <v>BDJ21104</v>
          </cell>
          <cell r="F306">
            <v>49000</v>
          </cell>
          <cell r="H306">
            <v>43000</v>
          </cell>
        </row>
        <row r="307">
          <cell r="D307" t="str">
            <v>BDJ21105</v>
          </cell>
          <cell r="F307">
            <v>49000</v>
          </cell>
          <cell r="H307">
            <v>43000</v>
          </cell>
        </row>
        <row r="308">
          <cell r="D308" t="str">
            <v>BDJ21107</v>
          </cell>
          <cell r="F308">
            <v>49000</v>
          </cell>
          <cell r="H308">
            <v>43000</v>
          </cell>
        </row>
        <row r="309">
          <cell r="D309" t="str">
            <v>BDJ21108</v>
          </cell>
          <cell r="F309">
            <v>49000</v>
          </cell>
          <cell r="H309">
            <v>43000</v>
          </cell>
        </row>
        <row r="310">
          <cell r="D310" t="str">
            <v>BDJ21200</v>
          </cell>
          <cell r="F310">
            <v>39000</v>
          </cell>
          <cell r="H310">
            <v>34000</v>
          </cell>
        </row>
        <row r="311">
          <cell r="D311" t="str">
            <v>BDJ21201</v>
          </cell>
          <cell r="F311">
            <v>49000</v>
          </cell>
          <cell r="H311">
            <v>43000</v>
          </cell>
        </row>
        <row r="312">
          <cell r="D312" t="str">
            <v>BDJ21202</v>
          </cell>
          <cell r="F312">
            <v>49000</v>
          </cell>
          <cell r="H312">
            <v>43000</v>
          </cell>
        </row>
        <row r="313">
          <cell r="D313" t="str">
            <v>BDJ21203</v>
          </cell>
          <cell r="F313">
            <v>49000</v>
          </cell>
          <cell r="H313">
            <v>43000</v>
          </cell>
        </row>
        <row r="314">
          <cell r="D314" t="str">
            <v>BDJ21204</v>
          </cell>
          <cell r="F314">
            <v>49000</v>
          </cell>
          <cell r="H314">
            <v>43000</v>
          </cell>
        </row>
        <row r="315">
          <cell r="D315" t="str">
            <v>BDJ21205</v>
          </cell>
          <cell r="F315">
            <v>49000</v>
          </cell>
          <cell r="H315">
            <v>43000</v>
          </cell>
        </row>
        <row r="316">
          <cell r="D316" t="str">
            <v>BDJ21300</v>
          </cell>
          <cell r="F316">
            <v>39000</v>
          </cell>
          <cell r="H316">
            <v>34000</v>
          </cell>
        </row>
        <row r="317">
          <cell r="D317" t="str">
            <v>BDJ21301</v>
          </cell>
          <cell r="F317">
            <v>49000</v>
          </cell>
          <cell r="H317">
            <v>43000</v>
          </cell>
        </row>
        <row r="318">
          <cell r="D318" t="str">
            <v>BDJ21302</v>
          </cell>
          <cell r="F318">
            <v>49000</v>
          </cell>
          <cell r="H318">
            <v>43000</v>
          </cell>
        </row>
        <row r="319">
          <cell r="D319" t="str">
            <v>BDJ21303</v>
          </cell>
          <cell r="F319">
            <v>49000</v>
          </cell>
          <cell r="H319">
            <v>43000</v>
          </cell>
        </row>
        <row r="320">
          <cell r="D320" t="str">
            <v>BDJ21304</v>
          </cell>
          <cell r="F320">
            <v>49000</v>
          </cell>
          <cell r="H320">
            <v>43000</v>
          </cell>
        </row>
        <row r="321">
          <cell r="D321" t="str">
            <v>BDO10000</v>
          </cell>
          <cell r="F321">
            <v>6000</v>
          </cell>
          <cell r="H321">
            <v>5000</v>
          </cell>
        </row>
        <row r="322">
          <cell r="D322" t="str">
            <v>BDO10002</v>
          </cell>
          <cell r="F322">
            <v>6000</v>
          </cell>
          <cell r="H322">
            <v>5000</v>
          </cell>
        </row>
        <row r="323">
          <cell r="D323" t="str">
            <v>BDO10018</v>
          </cell>
          <cell r="F323">
            <v>6000</v>
          </cell>
          <cell r="H323">
            <v>5000</v>
          </cell>
        </row>
        <row r="324">
          <cell r="D324" t="str">
            <v>BDO10037</v>
          </cell>
          <cell r="F324">
            <v>6000</v>
          </cell>
          <cell r="H324">
            <v>5000</v>
          </cell>
        </row>
        <row r="325">
          <cell r="D325" t="str">
            <v>BDO10038</v>
          </cell>
          <cell r="F325">
            <v>6000</v>
          </cell>
          <cell r="H325">
            <v>5000</v>
          </cell>
        </row>
        <row r="326">
          <cell r="D326" t="str">
            <v>BDO10039</v>
          </cell>
          <cell r="F326">
            <v>6000</v>
          </cell>
          <cell r="H326">
            <v>5000</v>
          </cell>
        </row>
        <row r="327">
          <cell r="D327" t="str">
            <v>BDO10040</v>
          </cell>
          <cell r="F327">
            <v>6000</v>
          </cell>
          <cell r="H327">
            <v>5000</v>
          </cell>
        </row>
        <row r="328">
          <cell r="D328" t="str">
            <v>BDO10041</v>
          </cell>
          <cell r="F328">
            <v>6000</v>
          </cell>
          <cell r="H328">
            <v>5000</v>
          </cell>
        </row>
        <row r="329">
          <cell r="D329" t="str">
            <v>BDO10042</v>
          </cell>
          <cell r="F329">
            <v>6000</v>
          </cell>
          <cell r="H329">
            <v>5000</v>
          </cell>
        </row>
        <row r="330">
          <cell r="D330" t="str">
            <v>BDO10043</v>
          </cell>
          <cell r="F330">
            <v>6000</v>
          </cell>
          <cell r="H330">
            <v>5000</v>
          </cell>
        </row>
        <row r="331">
          <cell r="D331" t="str">
            <v>BDO10044</v>
          </cell>
          <cell r="F331">
            <v>6000</v>
          </cell>
          <cell r="H331">
            <v>5000</v>
          </cell>
        </row>
        <row r="332">
          <cell r="D332" t="str">
            <v>BDO10045</v>
          </cell>
          <cell r="F332">
            <v>6000</v>
          </cell>
          <cell r="H332">
            <v>5000</v>
          </cell>
        </row>
        <row r="333">
          <cell r="D333" t="str">
            <v>BDO10046</v>
          </cell>
          <cell r="F333">
            <v>6000</v>
          </cell>
          <cell r="H333">
            <v>5000</v>
          </cell>
        </row>
        <row r="334">
          <cell r="D334" t="str">
            <v>BDO10047</v>
          </cell>
          <cell r="F334">
            <v>6000</v>
          </cell>
          <cell r="H334">
            <v>5000</v>
          </cell>
        </row>
        <row r="335">
          <cell r="D335" t="str">
            <v>BDO10048</v>
          </cell>
          <cell r="F335">
            <v>6000</v>
          </cell>
          <cell r="H335">
            <v>5000</v>
          </cell>
        </row>
        <row r="336">
          <cell r="D336" t="str">
            <v>BDO10049</v>
          </cell>
          <cell r="F336">
            <v>6000</v>
          </cell>
          <cell r="H336">
            <v>5000</v>
          </cell>
        </row>
        <row r="337">
          <cell r="D337" t="str">
            <v>BDO10050</v>
          </cell>
          <cell r="F337">
            <v>6000</v>
          </cell>
          <cell r="H337">
            <v>5000</v>
          </cell>
        </row>
        <row r="338">
          <cell r="D338" t="str">
            <v>BDO10051</v>
          </cell>
          <cell r="F338">
            <v>6000</v>
          </cell>
          <cell r="H338">
            <v>5000</v>
          </cell>
        </row>
        <row r="339">
          <cell r="D339" t="str">
            <v>BDO10052</v>
          </cell>
          <cell r="F339">
            <v>6000</v>
          </cell>
          <cell r="H339">
            <v>5000</v>
          </cell>
        </row>
        <row r="340">
          <cell r="D340" t="str">
            <v>BDO10053</v>
          </cell>
          <cell r="F340">
            <v>6000</v>
          </cell>
          <cell r="H340">
            <v>5000</v>
          </cell>
        </row>
        <row r="341">
          <cell r="D341" t="str">
            <v>BDO10054</v>
          </cell>
          <cell r="F341">
            <v>6000</v>
          </cell>
          <cell r="H341">
            <v>5000</v>
          </cell>
        </row>
        <row r="342">
          <cell r="D342" t="str">
            <v>BDO10055</v>
          </cell>
          <cell r="F342">
            <v>6000</v>
          </cell>
          <cell r="H342">
            <v>5000</v>
          </cell>
        </row>
        <row r="343">
          <cell r="D343" t="str">
            <v>BDO10056</v>
          </cell>
          <cell r="F343">
            <v>6000</v>
          </cell>
          <cell r="H343">
            <v>5000</v>
          </cell>
        </row>
        <row r="344">
          <cell r="D344" t="str">
            <v>BDO10057</v>
          </cell>
          <cell r="F344">
            <v>6000</v>
          </cell>
          <cell r="H344">
            <v>5000</v>
          </cell>
        </row>
        <row r="345">
          <cell r="D345" t="str">
            <v>BDO10058</v>
          </cell>
          <cell r="F345">
            <v>6000</v>
          </cell>
          <cell r="H345">
            <v>5000</v>
          </cell>
        </row>
        <row r="346">
          <cell r="D346" t="str">
            <v>BDO10059</v>
          </cell>
          <cell r="F346">
            <v>6000</v>
          </cell>
          <cell r="H346">
            <v>5000</v>
          </cell>
        </row>
        <row r="347">
          <cell r="D347" t="str">
            <v>BDO10060</v>
          </cell>
          <cell r="F347">
            <v>6000</v>
          </cell>
          <cell r="H347">
            <v>5000</v>
          </cell>
        </row>
        <row r="348">
          <cell r="D348" t="str">
            <v>BDO10100</v>
          </cell>
          <cell r="F348">
            <v>6000</v>
          </cell>
          <cell r="H348">
            <v>5000</v>
          </cell>
        </row>
        <row r="349">
          <cell r="D349" t="str">
            <v>BDO10101</v>
          </cell>
          <cell r="F349">
            <v>6000</v>
          </cell>
          <cell r="H349">
            <v>5000</v>
          </cell>
        </row>
        <row r="350">
          <cell r="D350" t="str">
            <v>BDO10102</v>
          </cell>
          <cell r="F350">
            <v>6000</v>
          </cell>
          <cell r="H350">
            <v>5000</v>
          </cell>
        </row>
        <row r="351">
          <cell r="D351" t="str">
            <v>BDO10103</v>
          </cell>
          <cell r="F351">
            <v>6000</v>
          </cell>
          <cell r="H351">
            <v>5000</v>
          </cell>
        </row>
        <row r="352">
          <cell r="D352" t="str">
            <v>BDO10104</v>
          </cell>
          <cell r="F352">
            <v>6000</v>
          </cell>
          <cell r="H352">
            <v>5000</v>
          </cell>
        </row>
        <row r="353">
          <cell r="D353" t="str">
            <v>BDO10105</v>
          </cell>
          <cell r="F353">
            <v>6000</v>
          </cell>
          <cell r="H353">
            <v>5000</v>
          </cell>
        </row>
        <row r="354">
          <cell r="D354" t="str">
            <v>BDO10106</v>
          </cell>
          <cell r="F354">
            <v>6000</v>
          </cell>
          <cell r="H354">
            <v>5000</v>
          </cell>
        </row>
        <row r="355">
          <cell r="D355" t="str">
            <v>BDO10107</v>
          </cell>
          <cell r="F355">
            <v>6000</v>
          </cell>
          <cell r="H355">
            <v>5000</v>
          </cell>
        </row>
        <row r="356">
          <cell r="D356" t="str">
            <v>BDO10108</v>
          </cell>
          <cell r="F356">
            <v>6000</v>
          </cell>
          <cell r="H356">
            <v>5000</v>
          </cell>
        </row>
        <row r="357">
          <cell r="D357" t="str">
            <v>BDO10109</v>
          </cell>
          <cell r="F357">
            <v>6000</v>
          </cell>
          <cell r="H357">
            <v>5000</v>
          </cell>
        </row>
        <row r="358">
          <cell r="D358" t="str">
            <v>BDO10110</v>
          </cell>
          <cell r="F358">
            <v>6000</v>
          </cell>
          <cell r="H358">
            <v>5000</v>
          </cell>
        </row>
        <row r="359">
          <cell r="D359" t="str">
            <v>BDO10111</v>
          </cell>
          <cell r="F359">
            <v>6000</v>
          </cell>
          <cell r="H359">
            <v>5000</v>
          </cell>
        </row>
        <row r="360">
          <cell r="D360" t="str">
            <v>BDO10112</v>
          </cell>
          <cell r="F360">
            <v>6000</v>
          </cell>
          <cell r="H360">
            <v>5000</v>
          </cell>
        </row>
        <row r="361">
          <cell r="D361" t="str">
            <v>BDO10113</v>
          </cell>
          <cell r="F361">
            <v>10000</v>
          </cell>
          <cell r="H361">
            <v>9000</v>
          </cell>
        </row>
        <row r="362">
          <cell r="D362" t="str">
            <v>BDO10114</v>
          </cell>
          <cell r="F362">
            <v>6000</v>
          </cell>
          <cell r="H362">
            <v>5000</v>
          </cell>
        </row>
        <row r="363">
          <cell r="D363" t="str">
            <v>BDO10115</v>
          </cell>
          <cell r="F363">
            <v>6000</v>
          </cell>
          <cell r="H363">
            <v>5000</v>
          </cell>
        </row>
        <row r="364">
          <cell r="D364" t="str">
            <v>BDO10116</v>
          </cell>
          <cell r="F364">
            <v>6000</v>
          </cell>
          <cell r="H364">
            <v>5000</v>
          </cell>
        </row>
        <row r="365">
          <cell r="D365" t="str">
            <v>BDO10118</v>
          </cell>
          <cell r="F365">
            <v>6000</v>
          </cell>
          <cell r="H365">
            <v>5000</v>
          </cell>
        </row>
        <row r="366">
          <cell r="D366" t="str">
            <v>BDO10119</v>
          </cell>
          <cell r="F366">
            <v>8000</v>
          </cell>
          <cell r="H366">
            <v>7000</v>
          </cell>
        </row>
        <row r="367">
          <cell r="D367" t="str">
            <v>BDO10120</v>
          </cell>
          <cell r="F367">
            <v>10000</v>
          </cell>
          <cell r="H367">
            <v>9000</v>
          </cell>
        </row>
        <row r="368">
          <cell r="D368" t="str">
            <v>BDO10121</v>
          </cell>
          <cell r="F368">
            <v>6000</v>
          </cell>
          <cell r="H368">
            <v>5000</v>
          </cell>
        </row>
        <row r="369">
          <cell r="D369" t="str">
            <v>BDO10122</v>
          </cell>
          <cell r="F369">
            <v>10000</v>
          </cell>
          <cell r="H369">
            <v>9000</v>
          </cell>
        </row>
        <row r="370">
          <cell r="D370" t="str">
            <v>BDO10123</v>
          </cell>
          <cell r="F370">
            <v>10000</v>
          </cell>
          <cell r="H370">
            <v>9000</v>
          </cell>
        </row>
        <row r="371">
          <cell r="D371" t="str">
            <v>BDO10124</v>
          </cell>
          <cell r="F371">
            <v>6000</v>
          </cell>
          <cell r="H371">
            <v>5000</v>
          </cell>
        </row>
        <row r="372">
          <cell r="D372" t="str">
            <v>BDO10125</v>
          </cell>
          <cell r="F372">
            <v>10000</v>
          </cell>
          <cell r="H372">
            <v>9000</v>
          </cell>
        </row>
        <row r="373">
          <cell r="D373" t="str">
            <v>BDO10126</v>
          </cell>
          <cell r="F373">
            <v>10000</v>
          </cell>
          <cell r="H373">
            <v>9000</v>
          </cell>
        </row>
        <row r="374">
          <cell r="D374" t="str">
            <v>BDO10127</v>
          </cell>
          <cell r="F374">
            <v>10000</v>
          </cell>
          <cell r="H374">
            <v>9000</v>
          </cell>
        </row>
        <row r="375">
          <cell r="D375" t="str">
            <v>BDO10128</v>
          </cell>
          <cell r="F375">
            <v>10000</v>
          </cell>
          <cell r="H375">
            <v>9000</v>
          </cell>
        </row>
        <row r="376">
          <cell r="D376" t="str">
            <v>BDO10129</v>
          </cell>
          <cell r="F376">
            <v>6000</v>
          </cell>
          <cell r="H376">
            <v>5000</v>
          </cell>
        </row>
        <row r="377">
          <cell r="D377" t="str">
            <v>BDO10130</v>
          </cell>
          <cell r="F377">
            <v>6000</v>
          </cell>
          <cell r="H377">
            <v>5000</v>
          </cell>
        </row>
        <row r="378">
          <cell r="D378" t="str">
            <v>BDO20100</v>
          </cell>
          <cell r="F378">
            <v>6000</v>
          </cell>
          <cell r="H378">
            <v>5000</v>
          </cell>
        </row>
        <row r="379">
          <cell r="D379" t="str">
            <v>BDO20117</v>
          </cell>
          <cell r="F379">
            <v>6000</v>
          </cell>
          <cell r="H379">
            <v>5000</v>
          </cell>
        </row>
        <row r="380">
          <cell r="D380" t="str">
            <v>BDO20118</v>
          </cell>
          <cell r="F380">
            <v>6000</v>
          </cell>
          <cell r="H380">
            <v>5000</v>
          </cell>
        </row>
        <row r="381">
          <cell r="D381" t="str">
            <v>BDO20119</v>
          </cell>
          <cell r="F381">
            <v>6000</v>
          </cell>
          <cell r="H381">
            <v>5000</v>
          </cell>
        </row>
        <row r="382">
          <cell r="D382" t="str">
            <v>BDO20200</v>
          </cell>
          <cell r="F382">
            <v>8000</v>
          </cell>
          <cell r="H382">
            <v>7000</v>
          </cell>
        </row>
        <row r="383">
          <cell r="D383" t="str">
            <v>BDO20201</v>
          </cell>
          <cell r="F383">
            <v>10000</v>
          </cell>
          <cell r="H383">
            <v>9000</v>
          </cell>
        </row>
        <row r="384">
          <cell r="D384" t="str">
            <v>BDO20203</v>
          </cell>
          <cell r="F384">
            <v>10000</v>
          </cell>
          <cell r="H384">
            <v>9000</v>
          </cell>
        </row>
        <row r="385">
          <cell r="D385" t="str">
            <v>BDO20205</v>
          </cell>
          <cell r="F385">
            <v>10000</v>
          </cell>
          <cell r="H385">
            <v>9000</v>
          </cell>
        </row>
        <row r="386">
          <cell r="D386" t="str">
            <v>BDO20206</v>
          </cell>
          <cell r="F386">
            <v>10000</v>
          </cell>
          <cell r="H386">
            <v>9000</v>
          </cell>
        </row>
        <row r="387">
          <cell r="D387" t="str">
            <v>BDO20208</v>
          </cell>
          <cell r="F387">
            <v>10000</v>
          </cell>
          <cell r="H387">
            <v>9000</v>
          </cell>
        </row>
        <row r="388">
          <cell r="D388" t="str">
            <v>BDO20209</v>
          </cell>
          <cell r="F388">
            <v>10000</v>
          </cell>
          <cell r="H388">
            <v>9000</v>
          </cell>
        </row>
        <row r="389">
          <cell r="D389" t="str">
            <v>BDO20210</v>
          </cell>
          <cell r="F389">
            <v>10000</v>
          </cell>
          <cell r="H389">
            <v>9000</v>
          </cell>
        </row>
        <row r="390">
          <cell r="D390" t="str">
            <v>BDO20214</v>
          </cell>
          <cell r="F390">
            <v>10000</v>
          </cell>
          <cell r="H390">
            <v>9000</v>
          </cell>
        </row>
        <row r="391">
          <cell r="D391" t="str">
            <v>BDO20215</v>
          </cell>
          <cell r="F391">
            <v>10000</v>
          </cell>
          <cell r="H391">
            <v>9000</v>
          </cell>
        </row>
        <row r="392">
          <cell r="D392" t="str">
            <v>BDO20216</v>
          </cell>
          <cell r="F392">
            <v>10000</v>
          </cell>
          <cell r="H392">
            <v>9000</v>
          </cell>
        </row>
        <row r="393">
          <cell r="D393" t="str">
            <v>BDO20217</v>
          </cell>
          <cell r="F393">
            <v>10000</v>
          </cell>
          <cell r="H393">
            <v>9000</v>
          </cell>
        </row>
        <row r="394">
          <cell r="D394" t="str">
            <v>BDO20218</v>
          </cell>
          <cell r="F394">
            <v>10000</v>
          </cell>
          <cell r="H394">
            <v>9000</v>
          </cell>
        </row>
        <row r="395">
          <cell r="D395" t="str">
            <v>BDO20219</v>
          </cell>
          <cell r="F395">
            <v>10000</v>
          </cell>
          <cell r="H395">
            <v>9000</v>
          </cell>
        </row>
        <row r="396">
          <cell r="D396" t="str">
            <v>BDO20220</v>
          </cell>
          <cell r="F396">
            <v>10000</v>
          </cell>
          <cell r="H396">
            <v>9000</v>
          </cell>
        </row>
        <row r="397">
          <cell r="D397" t="str">
            <v>BDO20221</v>
          </cell>
          <cell r="F397">
            <v>10000</v>
          </cell>
          <cell r="H397">
            <v>9000</v>
          </cell>
        </row>
        <row r="398">
          <cell r="D398" t="str">
            <v>BDO20222</v>
          </cell>
          <cell r="F398">
            <v>10000</v>
          </cell>
          <cell r="H398">
            <v>9000</v>
          </cell>
        </row>
        <row r="399">
          <cell r="D399" t="str">
            <v>BDO20223</v>
          </cell>
          <cell r="F399">
            <v>10000</v>
          </cell>
          <cell r="H399">
            <v>9000</v>
          </cell>
        </row>
        <row r="400">
          <cell r="D400" t="str">
            <v>BDO20224</v>
          </cell>
          <cell r="F400">
            <v>10000</v>
          </cell>
          <cell r="H400">
            <v>9000</v>
          </cell>
        </row>
        <row r="401">
          <cell r="D401" t="str">
            <v>BDO20247</v>
          </cell>
          <cell r="F401">
            <v>6000</v>
          </cell>
          <cell r="H401">
            <v>5000</v>
          </cell>
        </row>
        <row r="402">
          <cell r="D402" t="str">
            <v>BDO20248</v>
          </cell>
          <cell r="F402">
            <v>10000</v>
          </cell>
          <cell r="H402">
            <v>9000</v>
          </cell>
        </row>
        <row r="403">
          <cell r="D403" t="str">
            <v>BDO20249</v>
          </cell>
          <cell r="F403">
            <v>10000</v>
          </cell>
          <cell r="H403">
            <v>9000</v>
          </cell>
        </row>
        <row r="404">
          <cell r="D404" t="str">
            <v>BDO20250</v>
          </cell>
          <cell r="F404">
            <v>10000</v>
          </cell>
          <cell r="H404">
            <v>9000</v>
          </cell>
        </row>
        <row r="405">
          <cell r="D405" t="str">
            <v>BDO20251</v>
          </cell>
          <cell r="F405">
            <v>10000</v>
          </cell>
          <cell r="H405">
            <v>9000</v>
          </cell>
        </row>
        <row r="406">
          <cell r="D406" t="str">
            <v>BDO20252</v>
          </cell>
          <cell r="F406">
            <v>8000</v>
          </cell>
          <cell r="H406">
            <v>7000</v>
          </cell>
        </row>
        <row r="407">
          <cell r="D407" t="str">
            <v>BDO20253</v>
          </cell>
          <cell r="F407">
            <v>8000</v>
          </cell>
          <cell r="H407">
            <v>7000</v>
          </cell>
        </row>
        <row r="408">
          <cell r="D408" t="str">
            <v>BDO20254</v>
          </cell>
          <cell r="F408">
            <v>10000</v>
          </cell>
          <cell r="H408">
            <v>9000</v>
          </cell>
        </row>
        <row r="409">
          <cell r="D409" t="str">
            <v>BDO20300</v>
          </cell>
          <cell r="F409">
            <v>8000</v>
          </cell>
          <cell r="H409">
            <v>7000</v>
          </cell>
        </row>
        <row r="410">
          <cell r="D410" t="str">
            <v>BDO20306</v>
          </cell>
          <cell r="F410">
            <v>8000</v>
          </cell>
          <cell r="H410">
            <v>7000</v>
          </cell>
        </row>
        <row r="411">
          <cell r="D411" t="str">
            <v>BDO20317</v>
          </cell>
          <cell r="F411">
            <v>8000</v>
          </cell>
          <cell r="H411">
            <v>7000</v>
          </cell>
        </row>
        <row r="412">
          <cell r="D412" t="str">
            <v>BDO20321</v>
          </cell>
          <cell r="F412">
            <v>8000</v>
          </cell>
          <cell r="H412">
            <v>7000</v>
          </cell>
        </row>
        <row r="413">
          <cell r="D413" t="str">
            <v>BDO20333</v>
          </cell>
          <cell r="F413">
            <v>8000</v>
          </cell>
          <cell r="H413">
            <v>7000</v>
          </cell>
        </row>
        <row r="414">
          <cell r="D414" t="str">
            <v>BDO20334</v>
          </cell>
          <cell r="F414">
            <v>8000</v>
          </cell>
          <cell r="H414">
            <v>7000</v>
          </cell>
        </row>
        <row r="415">
          <cell r="D415" t="str">
            <v>BDO20335</v>
          </cell>
          <cell r="F415">
            <v>8000</v>
          </cell>
          <cell r="H415">
            <v>7000</v>
          </cell>
        </row>
        <row r="416">
          <cell r="D416" t="str">
            <v>BDO20336</v>
          </cell>
          <cell r="F416">
            <v>8000</v>
          </cell>
          <cell r="H416">
            <v>7000</v>
          </cell>
        </row>
        <row r="417">
          <cell r="D417" t="str">
            <v>BDO20337</v>
          </cell>
          <cell r="F417">
            <v>8000</v>
          </cell>
          <cell r="H417">
            <v>7000</v>
          </cell>
        </row>
        <row r="418">
          <cell r="D418" t="str">
            <v>BDO20400</v>
          </cell>
          <cell r="F418">
            <v>8000</v>
          </cell>
          <cell r="H418">
            <v>7000</v>
          </cell>
        </row>
        <row r="419">
          <cell r="D419" t="str">
            <v>BDO20416</v>
          </cell>
          <cell r="F419">
            <v>8000</v>
          </cell>
          <cell r="H419">
            <v>7000</v>
          </cell>
        </row>
        <row r="420">
          <cell r="D420" t="str">
            <v>BDO20417</v>
          </cell>
          <cell r="F420">
            <v>8000</v>
          </cell>
          <cell r="H420">
            <v>7000</v>
          </cell>
        </row>
        <row r="421">
          <cell r="D421" t="str">
            <v>BDO20418</v>
          </cell>
          <cell r="F421">
            <v>8000</v>
          </cell>
          <cell r="H421">
            <v>7000</v>
          </cell>
        </row>
        <row r="422">
          <cell r="D422" t="str">
            <v>BDO20500</v>
          </cell>
          <cell r="F422">
            <v>8000</v>
          </cell>
          <cell r="H422">
            <v>7000</v>
          </cell>
        </row>
        <row r="423">
          <cell r="D423" t="str">
            <v>BDO20501</v>
          </cell>
          <cell r="F423">
            <v>10000</v>
          </cell>
          <cell r="H423">
            <v>9000</v>
          </cell>
        </row>
        <row r="424">
          <cell r="D424" t="str">
            <v>BDO20502</v>
          </cell>
          <cell r="F424">
            <v>10000</v>
          </cell>
          <cell r="H424">
            <v>9000</v>
          </cell>
        </row>
        <row r="425">
          <cell r="D425" t="str">
            <v>BDO20503</v>
          </cell>
          <cell r="F425">
            <v>10000</v>
          </cell>
          <cell r="H425">
            <v>9000</v>
          </cell>
        </row>
        <row r="426">
          <cell r="D426" t="str">
            <v>BDO20504</v>
          </cell>
          <cell r="F426">
            <v>10000</v>
          </cell>
          <cell r="H426">
            <v>9000</v>
          </cell>
        </row>
        <row r="427">
          <cell r="D427" t="str">
            <v>BDO20505</v>
          </cell>
          <cell r="F427">
            <v>10000</v>
          </cell>
          <cell r="H427">
            <v>9000</v>
          </cell>
        </row>
        <row r="428">
          <cell r="D428" t="str">
            <v>BDO20506</v>
          </cell>
          <cell r="F428">
            <v>10000</v>
          </cell>
          <cell r="H428">
            <v>9000</v>
          </cell>
        </row>
        <row r="429">
          <cell r="D429" t="str">
            <v>BDO20507</v>
          </cell>
          <cell r="F429">
            <v>10000</v>
          </cell>
          <cell r="H429">
            <v>9000</v>
          </cell>
        </row>
        <row r="430">
          <cell r="D430" t="str">
            <v>BDO20508</v>
          </cell>
          <cell r="F430">
            <v>10000</v>
          </cell>
          <cell r="H430">
            <v>9000</v>
          </cell>
        </row>
        <row r="431">
          <cell r="D431" t="str">
            <v>BDO20509</v>
          </cell>
          <cell r="F431">
            <v>10000</v>
          </cell>
          <cell r="H431">
            <v>9000</v>
          </cell>
        </row>
        <row r="432">
          <cell r="D432" t="str">
            <v>BDO20510</v>
          </cell>
          <cell r="F432">
            <v>10000</v>
          </cell>
          <cell r="H432">
            <v>9000</v>
          </cell>
        </row>
        <row r="433">
          <cell r="D433" t="str">
            <v>BDO20511</v>
          </cell>
          <cell r="F433">
            <v>10000</v>
          </cell>
          <cell r="H433">
            <v>9000</v>
          </cell>
        </row>
        <row r="434">
          <cell r="D434" t="str">
            <v>BDO20512</v>
          </cell>
          <cell r="F434">
            <v>10000</v>
          </cell>
          <cell r="H434">
            <v>9000</v>
          </cell>
        </row>
        <row r="435">
          <cell r="D435" t="str">
            <v>BDO20513</v>
          </cell>
          <cell r="F435">
            <v>10000</v>
          </cell>
          <cell r="H435">
            <v>9000</v>
          </cell>
        </row>
        <row r="436">
          <cell r="D436" t="str">
            <v>BDO20514</v>
          </cell>
          <cell r="F436">
            <v>10000</v>
          </cell>
          <cell r="H436">
            <v>9000</v>
          </cell>
        </row>
        <row r="437">
          <cell r="D437" t="str">
            <v>BDO20515</v>
          </cell>
          <cell r="F437">
            <v>10000</v>
          </cell>
          <cell r="H437">
            <v>9000</v>
          </cell>
        </row>
        <row r="438">
          <cell r="D438" t="str">
            <v>BDO20516</v>
          </cell>
          <cell r="F438">
            <v>10000</v>
          </cell>
          <cell r="H438">
            <v>9000</v>
          </cell>
        </row>
        <row r="439">
          <cell r="D439" t="str">
            <v>BDO20517</v>
          </cell>
          <cell r="F439">
            <v>10000</v>
          </cell>
          <cell r="H439">
            <v>9000</v>
          </cell>
        </row>
        <row r="440">
          <cell r="D440" t="str">
            <v>BDO20518</v>
          </cell>
          <cell r="F440">
            <v>10000</v>
          </cell>
          <cell r="H440">
            <v>9000</v>
          </cell>
        </row>
        <row r="441">
          <cell r="D441" t="str">
            <v>BDO20519</v>
          </cell>
          <cell r="F441">
            <v>10000</v>
          </cell>
          <cell r="H441">
            <v>9000</v>
          </cell>
        </row>
        <row r="442">
          <cell r="D442" t="str">
            <v>BDO20520</v>
          </cell>
          <cell r="F442">
            <v>10000</v>
          </cell>
          <cell r="H442">
            <v>9000</v>
          </cell>
        </row>
        <row r="443">
          <cell r="D443" t="str">
            <v>BDO20521</v>
          </cell>
          <cell r="F443">
            <v>10000</v>
          </cell>
          <cell r="H443">
            <v>9000</v>
          </cell>
        </row>
        <row r="444">
          <cell r="D444" t="str">
            <v>BDO20522</v>
          </cell>
          <cell r="F444">
            <v>10000</v>
          </cell>
          <cell r="H444">
            <v>9000</v>
          </cell>
        </row>
        <row r="445">
          <cell r="D445" t="str">
            <v>BDO20523</v>
          </cell>
          <cell r="F445">
            <v>10000</v>
          </cell>
          <cell r="H445">
            <v>9000</v>
          </cell>
        </row>
        <row r="446">
          <cell r="D446" t="str">
            <v>BDO20524</v>
          </cell>
          <cell r="F446">
            <v>10000</v>
          </cell>
          <cell r="H446">
            <v>9000</v>
          </cell>
        </row>
        <row r="447">
          <cell r="D447" t="str">
            <v>BDO20525</v>
          </cell>
          <cell r="F447">
            <v>10000</v>
          </cell>
          <cell r="H447">
            <v>9000</v>
          </cell>
        </row>
        <row r="448">
          <cell r="D448" t="str">
            <v>BDO20526</v>
          </cell>
          <cell r="F448">
            <v>10000</v>
          </cell>
          <cell r="H448">
            <v>9000</v>
          </cell>
        </row>
        <row r="449">
          <cell r="D449" t="str">
            <v>BDO20527</v>
          </cell>
          <cell r="F449">
            <v>10000</v>
          </cell>
          <cell r="H449">
            <v>9000</v>
          </cell>
        </row>
        <row r="450">
          <cell r="D450" t="str">
            <v>BDO20528</v>
          </cell>
          <cell r="F450">
            <v>10000</v>
          </cell>
          <cell r="H450">
            <v>9000</v>
          </cell>
        </row>
        <row r="451">
          <cell r="D451" t="str">
            <v>BDO20529</v>
          </cell>
          <cell r="F451">
            <v>10000</v>
          </cell>
          <cell r="H451">
            <v>9000</v>
          </cell>
        </row>
        <row r="452">
          <cell r="D452" t="str">
            <v>BDO20530</v>
          </cell>
          <cell r="F452">
            <v>10000</v>
          </cell>
          <cell r="H452">
            <v>9000</v>
          </cell>
        </row>
        <row r="453">
          <cell r="D453" t="str">
            <v>BDO20531</v>
          </cell>
          <cell r="F453">
            <v>10000</v>
          </cell>
          <cell r="H453">
            <v>9000</v>
          </cell>
        </row>
        <row r="454">
          <cell r="D454" t="str">
            <v>BDO20532</v>
          </cell>
          <cell r="F454">
            <v>10000</v>
          </cell>
          <cell r="H454">
            <v>9000</v>
          </cell>
        </row>
        <row r="455">
          <cell r="D455" t="str">
            <v>BDO20533</v>
          </cell>
          <cell r="F455">
            <v>10000</v>
          </cell>
          <cell r="H455">
            <v>9000</v>
          </cell>
        </row>
        <row r="456">
          <cell r="D456" t="str">
            <v>BDO20534</v>
          </cell>
          <cell r="F456">
            <v>10000</v>
          </cell>
          <cell r="H456">
            <v>9000</v>
          </cell>
        </row>
        <row r="457">
          <cell r="D457" t="str">
            <v>BDO20600</v>
          </cell>
          <cell r="F457">
            <v>8000</v>
          </cell>
          <cell r="H457">
            <v>7000</v>
          </cell>
        </row>
        <row r="458">
          <cell r="D458" t="str">
            <v>BDO20601</v>
          </cell>
          <cell r="F458">
            <v>10000</v>
          </cell>
          <cell r="H458">
            <v>9000</v>
          </cell>
        </row>
        <row r="459">
          <cell r="D459" t="str">
            <v>BDO20602</v>
          </cell>
          <cell r="F459">
            <v>10000</v>
          </cell>
          <cell r="H459">
            <v>9000</v>
          </cell>
        </row>
        <row r="460">
          <cell r="D460" t="str">
            <v>BDO20603</v>
          </cell>
          <cell r="F460">
            <v>10000</v>
          </cell>
          <cell r="H460">
            <v>9000</v>
          </cell>
        </row>
        <row r="461">
          <cell r="D461" t="str">
            <v>BDO20605</v>
          </cell>
          <cell r="F461">
            <v>10000</v>
          </cell>
          <cell r="H461">
            <v>9000</v>
          </cell>
        </row>
        <row r="462">
          <cell r="D462" t="str">
            <v>BDO20606</v>
          </cell>
          <cell r="F462">
            <v>10000</v>
          </cell>
          <cell r="H462">
            <v>9000</v>
          </cell>
        </row>
        <row r="463">
          <cell r="D463" t="str">
            <v>BDO20608</v>
          </cell>
          <cell r="F463">
            <v>10000</v>
          </cell>
          <cell r="H463">
            <v>9000</v>
          </cell>
        </row>
        <row r="464">
          <cell r="D464" t="str">
            <v>BDO20609</v>
          </cell>
          <cell r="F464">
            <v>10000</v>
          </cell>
          <cell r="H464">
            <v>9000</v>
          </cell>
        </row>
        <row r="465">
          <cell r="D465" t="str">
            <v>BDO20610</v>
          </cell>
          <cell r="F465">
            <v>10000</v>
          </cell>
          <cell r="H465">
            <v>9000</v>
          </cell>
        </row>
        <row r="466">
          <cell r="D466" t="str">
            <v>BDO20611</v>
          </cell>
          <cell r="F466">
            <v>10000</v>
          </cell>
          <cell r="H466">
            <v>9000</v>
          </cell>
        </row>
        <row r="467">
          <cell r="D467" t="str">
            <v>BDO20612</v>
          </cell>
          <cell r="F467">
            <v>10000</v>
          </cell>
          <cell r="H467">
            <v>9000</v>
          </cell>
        </row>
        <row r="468">
          <cell r="D468" t="str">
            <v>BDO20613</v>
          </cell>
          <cell r="F468">
            <v>10000</v>
          </cell>
          <cell r="H468">
            <v>9000</v>
          </cell>
        </row>
        <row r="469">
          <cell r="D469" t="str">
            <v>BDO20614</v>
          </cell>
          <cell r="F469">
            <v>10000</v>
          </cell>
          <cell r="H469">
            <v>9000</v>
          </cell>
        </row>
        <row r="470">
          <cell r="D470" t="str">
            <v>BDO20615</v>
          </cell>
          <cell r="F470">
            <v>10000</v>
          </cell>
          <cell r="H470">
            <v>9000</v>
          </cell>
        </row>
        <row r="471">
          <cell r="D471" t="str">
            <v>BDO20616</v>
          </cell>
          <cell r="F471">
            <v>10000</v>
          </cell>
          <cell r="H471">
            <v>9000</v>
          </cell>
        </row>
        <row r="472">
          <cell r="D472" t="str">
            <v>BDO20617</v>
          </cell>
          <cell r="F472">
            <v>10000</v>
          </cell>
          <cell r="H472">
            <v>9000</v>
          </cell>
        </row>
        <row r="473">
          <cell r="D473" t="str">
            <v>BDO20618</v>
          </cell>
          <cell r="F473">
            <v>10000</v>
          </cell>
          <cell r="H473">
            <v>9000</v>
          </cell>
        </row>
        <row r="474">
          <cell r="D474" t="str">
            <v>BDO20619</v>
          </cell>
          <cell r="F474">
            <v>10000</v>
          </cell>
          <cell r="H474">
            <v>9000</v>
          </cell>
        </row>
        <row r="475">
          <cell r="D475" t="str">
            <v>BDO20620</v>
          </cell>
          <cell r="F475">
            <v>10000</v>
          </cell>
          <cell r="H475">
            <v>9000</v>
          </cell>
        </row>
        <row r="476">
          <cell r="D476" t="str">
            <v>BDO20621</v>
          </cell>
          <cell r="F476">
            <v>10000</v>
          </cell>
          <cell r="H476">
            <v>9000</v>
          </cell>
        </row>
        <row r="477">
          <cell r="D477" t="str">
            <v>BDO20622</v>
          </cell>
          <cell r="F477">
            <v>10000</v>
          </cell>
          <cell r="H477">
            <v>9000</v>
          </cell>
        </row>
        <row r="478">
          <cell r="D478" t="str">
            <v>BDO20623</v>
          </cell>
          <cell r="F478">
            <v>10000</v>
          </cell>
          <cell r="H478">
            <v>9000</v>
          </cell>
        </row>
        <row r="479">
          <cell r="D479" t="str">
            <v>BDO20624</v>
          </cell>
          <cell r="F479">
            <v>10000</v>
          </cell>
          <cell r="H479">
            <v>9000</v>
          </cell>
        </row>
        <row r="480">
          <cell r="D480" t="str">
            <v>BDO20625</v>
          </cell>
          <cell r="F480">
            <v>10000</v>
          </cell>
          <cell r="H480">
            <v>9000</v>
          </cell>
        </row>
        <row r="481">
          <cell r="D481" t="str">
            <v>BDO20626</v>
          </cell>
          <cell r="F481">
            <v>10000</v>
          </cell>
          <cell r="H481">
            <v>9000</v>
          </cell>
        </row>
        <row r="482">
          <cell r="D482" t="str">
            <v>BDO20627</v>
          </cell>
          <cell r="F482">
            <v>10000</v>
          </cell>
          <cell r="H482">
            <v>9000</v>
          </cell>
        </row>
        <row r="483">
          <cell r="D483" t="str">
            <v>BDO20629</v>
          </cell>
          <cell r="F483">
            <v>10000</v>
          </cell>
          <cell r="H483">
            <v>9000</v>
          </cell>
        </row>
        <row r="484">
          <cell r="D484" t="str">
            <v>BDO20630</v>
          </cell>
          <cell r="F484">
            <v>10000</v>
          </cell>
          <cell r="H484">
            <v>9000</v>
          </cell>
        </row>
        <row r="485">
          <cell r="D485" t="str">
            <v>BDO20631</v>
          </cell>
          <cell r="F485">
            <v>10000</v>
          </cell>
          <cell r="H485">
            <v>9000</v>
          </cell>
        </row>
        <row r="486">
          <cell r="D486" t="str">
            <v>BDO20632</v>
          </cell>
          <cell r="F486">
            <v>10000</v>
          </cell>
          <cell r="H486">
            <v>9000</v>
          </cell>
        </row>
        <row r="487">
          <cell r="D487" t="str">
            <v>BDO20633</v>
          </cell>
          <cell r="F487">
            <v>10000</v>
          </cell>
          <cell r="H487">
            <v>9000</v>
          </cell>
        </row>
        <row r="488">
          <cell r="D488" t="str">
            <v>BDO20634</v>
          </cell>
          <cell r="F488">
            <v>10000</v>
          </cell>
          <cell r="H488">
            <v>9000</v>
          </cell>
        </row>
        <row r="489">
          <cell r="D489" t="str">
            <v>BDO20635</v>
          </cell>
          <cell r="F489">
            <v>10000</v>
          </cell>
          <cell r="H489">
            <v>9000</v>
          </cell>
        </row>
        <row r="490">
          <cell r="D490" t="str">
            <v>BDO20636</v>
          </cell>
          <cell r="F490">
            <v>10000</v>
          </cell>
          <cell r="H490">
            <v>9000</v>
          </cell>
        </row>
        <row r="491">
          <cell r="D491" t="str">
            <v>BDO20637</v>
          </cell>
          <cell r="F491">
            <v>10000</v>
          </cell>
          <cell r="H491">
            <v>9000</v>
          </cell>
        </row>
        <row r="492">
          <cell r="D492" t="str">
            <v>BDO20638</v>
          </cell>
          <cell r="F492">
            <v>10000</v>
          </cell>
          <cell r="H492">
            <v>9000</v>
          </cell>
        </row>
        <row r="493">
          <cell r="D493" t="str">
            <v>BDO20639</v>
          </cell>
          <cell r="F493">
            <v>10000</v>
          </cell>
          <cell r="H493">
            <v>9000</v>
          </cell>
        </row>
        <row r="494">
          <cell r="D494" t="str">
            <v>BDO20640</v>
          </cell>
          <cell r="F494">
            <v>10000</v>
          </cell>
          <cell r="H494">
            <v>9000</v>
          </cell>
        </row>
        <row r="495">
          <cell r="D495" t="str">
            <v>BDO20642</v>
          </cell>
          <cell r="F495">
            <v>10000</v>
          </cell>
          <cell r="H495">
            <v>9000</v>
          </cell>
        </row>
        <row r="496">
          <cell r="D496" t="str">
            <v>BDO20700</v>
          </cell>
          <cell r="F496">
            <v>8000</v>
          </cell>
          <cell r="H496">
            <v>7000</v>
          </cell>
        </row>
        <row r="497">
          <cell r="D497" t="str">
            <v>BDO20701</v>
          </cell>
          <cell r="F497">
            <v>10000</v>
          </cell>
          <cell r="H497">
            <v>9000</v>
          </cell>
        </row>
        <row r="498">
          <cell r="D498" t="str">
            <v>BDO20702</v>
          </cell>
          <cell r="F498">
            <v>10000</v>
          </cell>
          <cell r="H498">
            <v>9000</v>
          </cell>
        </row>
        <row r="499">
          <cell r="D499" t="str">
            <v>BDO20703</v>
          </cell>
          <cell r="F499">
            <v>10000</v>
          </cell>
          <cell r="H499">
            <v>9000</v>
          </cell>
        </row>
        <row r="500">
          <cell r="D500" t="str">
            <v>BDO20704</v>
          </cell>
          <cell r="F500">
            <v>10000</v>
          </cell>
          <cell r="H500">
            <v>9000</v>
          </cell>
        </row>
        <row r="501">
          <cell r="D501" t="str">
            <v>BDO20705</v>
          </cell>
          <cell r="F501">
            <v>10000</v>
          </cell>
          <cell r="H501">
            <v>9000</v>
          </cell>
        </row>
        <row r="502">
          <cell r="D502" t="str">
            <v>BDO20706</v>
          </cell>
          <cell r="F502">
            <v>10000</v>
          </cell>
          <cell r="H502">
            <v>9000</v>
          </cell>
        </row>
        <row r="503">
          <cell r="D503" t="str">
            <v>BDO20707</v>
          </cell>
          <cell r="F503">
            <v>10000</v>
          </cell>
          <cell r="H503">
            <v>9000</v>
          </cell>
        </row>
        <row r="504">
          <cell r="D504" t="str">
            <v>BDO20708</v>
          </cell>
          <cell r="F504">
            <v>10000</v>
          </cell>
          <cell r="H504">
            <v>9000</v>
          </cell>
        </row>
        <row r="505">
          <cell r="D505" t="str">
            <v>BDO20709</v>
          </cell>
          <cell r="F505">
            <v>10000</v>
          </cell>
          <cell r="H505">
            <v>9000</v>
          </cell>
        </row>
        <row r="506">
          <cell r="D506" t="str">
            <v>BDO20710</v>
          </cell>
          <cell r="F506">
            <v>10000</v>
          </cell>
          <cell r="H506">
            <v>9000</v>
          </cell>
        </row>
        <row r="507">
          <cell r="D507" t="str">
            <v>BDO20711</v>
          </cell>
          <cell r="F507">
            <v>10000</v>
          </cell>
          <cell r="H507">
            <v>9000</v>
          </cell>
        </row>
        <row r="508">
          <cell r="D508" t="str">
            <v>BDO20712</v>
          </cell>
          <cell r="F508">
            <v>10000</v>
          </cell>
          <cell r="H508">
            <v>9000</v>
          </cell>
        </row>
        <row r="509">
          <cell r="D509" t="str">
            <v>BDO20713</v>
          </cell>
          <cell r="F509">
            <v>10000</v>
          </cell>
          <cell r="H509">
            <v>9000</v>
          </cell>
        </row>
        <row r="510">
          <cell r="D510" t="str">
            <v>BDO20714</v>
          </cell>
          <cell r="F510">
            <v>10000</v>
          </cell>
          <cell r="H510">
            <v>9000</v>
          </cell>
        </row>
        <row r="511">
          <cell r="D511" t="str">
            <v>BDO20715</v>
          </cell>
          <cell r="F511">
            <v>10000</v>
          </cell>
          <cell r="H511">
            <v>9000</v>
          </cell>
        </row>
        <row r="512">
          <cell r="D512" t="str">
            <v>BDO20716</v>
          </cell>
          <cell r="F512">
            <v>10000</v>
          </cell>
          <cell r="H512">
            <v>9000</v>
          </cell>
        </row>
        <row r="513">
          <cell r="D513" t="str">
            <v>BDO20717</v>
          </cell>
          <cell r="F513">
            <v>10000</v>
          </cell>
          <cell r="H513">
            <v>9000</v>
          </cell>
        </row>
        <row r="514">
          <cell r="D514" t="str">
            <v>BDO20718</v>
          </cell>
          <cell r="F514">
            <v>10000</v>
          </cell>
          <cell r="H514">
            <v>9000</v>
          </cell>
        </row>
        <row r="515">
          <cell r="D515" t="str">
            <v>BDO20719</v>
          </cell>
          <cell r="F515">
            <v>10000</v>
          </cell>
          <cell r="H515">
            <v>9000</v>
          </cell>
        </row>
        <row r="516">
          <cell r="D516" t="str">
            <v>BDO20720</v>
          </cell>
          <cell r="F516">
            <v>10000</v>
          </cell>
          <cell r="H516">
            <v>9000</v>
          </cell>
        </row>
        <row r="517">
          <cell r="D517" t="str">
            <v>BDO20721</v>
          </cell>
          <cell r="F517">
            <v>10000</v>
          </cell>
          <cell r="H517">
            <v>9000</v>
          </cell>
        </row>
        <row r="518">
          <cell r="D518" t="str">
            <v>BDO20722</v>
          </cell>
          <cell r="F518">
            <v>10000</v>
          </cell>
          <cell r="H518">
            <v>9000</v>
          </cell>
        </row>
        <row r="519">
          <cell r="D519" t="str">
            <v>BDO20723</v>
          </cell>
          <cell r="F519">
            <v>10000</v>
          </cell>
          <cell r="H519">
            <v>9000</v>
          </cell>
        </row>
        <row r="520">
          <cell r="D520" t="str">
            <v>BDO20724</v>
          </cell>
          <cell r="F520">
            <v>10000</v>
          </cell>
          <cell r="H520">
            <v>9000</v>
          </cell>
        </row>
        <row r="521">
          <cell r="D521" t="str">
            <v>BDO20725</v>
          </cell>
          <cell r="F521">
            <v>10000</v>
          </cell>
          <cell r="H521">
            <v>9000</v>
          </cell>
        </row>
        <row r="522">
          <cell r="D522" t="str">
            <v>BDO20726</v>
          </cell>
          <cell r="F522">
            <v>10000</v>
          </cell>
          <cell r="H522">
            <v>9000</v>
          </cell>
        </row>
        <row r="523">
          <cell r="D523" t="str">
            <v>BDO20727</v>
          </cell>
          <cell r="F523">
            <v>10000</v>
          </cell>
          <cell r="H523">
            <v>9000</v>
          </cell>
        </row>
        <row r="524">
          <cell r="D524" t="str">
            <v>BDO20728</v>
          </cell>
          <cell r="F524">
            <v>10000</v>
          </cell>
          <cell r="H524">
            <v>9000</v>
          </cell>
        </row>
        <row r="525">
          <cell r="D525" t="str">
            <v>BDO20730</v>
          </cell>
          <cell r="F525">
            <v>10000</v>
          </cell>
          <cell r="H525">
            <v>9000</v>
          </cell>
        </row>
        <row r="526">
          <cell r="D526" t="str">
            <v>BDO20734</v>
          </cell>
          <cell r="F526">
            <v>10000</v>
          </cell>
          <cell r="H526">
            <v>9000</v>
          </cell>
        </row>
        <row r="527">
          <cell r="D527" t="str">
            <v>BDO20735</v>
          </cell>
          <cell r="F527">
            <v>10000</v>
          </cell>
          <cell r="H527">
            <v>9000</v>
          </cell>
        </row>
        <row r="528">
          <cell r="D528" t="str">
            <v>BDO20736</v>
          </cell>
          <cell r="F528">
            <v>10000</v>
          </cell>
          <cell r="H528">
            <v>9000</v>
          </cell>
        </row>
        <row r="529">
          <cell r="D529" t="str">
            <v>BDO20737</v>
          </cell>
          <cell r="F529">
            <v>10000</v>
          </cell>
          <cell r="H529">
            <v>9000</v>
          </cell>
        </row>
        <row r="530">
          <cell r="D530" t="str">
            <v>BDO20738</v>
          </cell>
          <cell r="F530">
            <v>10000</v>
          </cell>
          <cell r="H530">
            <v>9000</v>
          </cell>
        </row>
        <row r="531">
          <cell r="D531" t="str">
            <v>BDO20739</v>
          </cell>
          <cell r="F531">
            <v>10000</v>
          </cell>
          <cell r="H531">
            <v>9000</v>
          </cell>
        </row>
        <row r="532">
          <cell r="D532" t="str">
            <v>BDO20740</v>
          </cell>
          <cell r="F532">
            <v>10000</v>
          </cell>
          <cell r="H532">
            <v>9000</v>
          </cell>
        </row>
        <row r="533">
          <cell r="D533" t="str">
            <v>BDO20741</v>
          </cell>
          <cell r="F533">
            <v>10000</v>
          </cell>
          <cell r="H533">
            <v>9000</v>
          </cell>
        </row>
        <row r="534">
          <cell r="D534" t="str">
            <v>BDO20742</v>
          </cell>
          <cell r="F534">
            <v>10000</v>
          </cell>
          <cell r="H534">
            <v>9000</v>
          </cell>
        </row>
        <row r="535">
          <cell r="D535" t="str">
            <v>BDO20743</v>
          </cell>
          <cell r="F535">
            <v>10000</v>
          </cell>
          <cell r="H535">
            <v>9000</v>
          </cell>
        </row>
        <row r="536">
          <cell r="D536" t="str">
            <v>BDO20744</v>
          </cell>
          <cell r="F536">
            <v>10000</v>
          </cell>
          <cell r="H536">
            <v>9000</v>
          </cell>
        </row>
        <row r="537">
          <cell r="D537" t="str">
            <v>BDO20745</v>
          </cell>
          <cell r="F537">
            <v>10000</v>
          </cell>
          <cell r="H537">
            <v>9000</v>
          </cell>
        </row>
        <row r="538">
          <cell r="D538" t="str">
            <v>BDO20746</v>
          </cell>
          <cell r="F538">
            <v>8000</v>
          </cell>
          <cell r="H538">
            <v>7000</v>
          </cell>
        </row>
        <row r="539">
          <cell r="D539" t="str">
            <v>BDO20800</v>
          </cell>
          <cell r="F539">
            <v>8000</v>
          </cell>
          <cell r="H539">
            <v>7000</v>
          </cell>
        </row>
        <row r="540">
          <cell r="D540" t="str">
            <v>BDO20801</v>
          </cell>
          <cell r="F540">
            <v>10000</v>
          </cell>
          <cell r="H540">
            <v>9000</v>
          </cell>
        </row>
        <row r="541">
          <cell r="D541" t="str">
            <v>BDO20802</v>
          </cell>
          <cell r="F541">
            <v>10000</v>
          </cell>
          <cell r="H541">
            <v>9000</v>
          </cell>
        </row>
        <row r="542">
          <cell r="D542" t="str">
            <v>BDO20803</v>
          </cell>
          <cell r="F542">
            <v>10000</v>
          </cell>
          <cell r="H542">
            <v>9000</v>
          </cell>
        </row>
        <row r="543">
          <cell r="D543" t="str">
            <v>BDO20804</v>
          </cell>
          <cell r="F543">
            <v>10000</v>
          </cell>
          <cell r="H543">
            <v>9000</v>
          </cell>
        </row>
        <row r="544">
          <cell r="D544" t="str">
            <v>BDO20805</v>
          </cell>
          <cell r="F544">
            <v>10000</v>
          </cell>
          <cell r="H544">
            <v>9000</v>
          </cell>
        </row>
        <row r="545">
          <cell r="D545" t="str">
            <v>BDO20806</v>
          </cell>
          <cell r="F545">
            <v>10000</v>
          </cell>
          <cell r="H545">
            <v>9000</v>
          </cell>
        </row>
        <row r="546">
          <cell r="D546" t="str">
            <v>BDO20807</v>
          </cell>
          <cell r="F546">
            <v>10000</v>
          </cell>
          <cell r="H546">
            <v>9000</v>
          </cell>
        </row>
        <row r="547">
          <cell r="D547" t="str">
            <v>BDO20808</v>
          </cell>
          <cell r="F547">
            <v>10000</v>
          </cell>
          <cell r="H547">
            <v>9000</v>
          </cell>
        </row>
        <row r="548">
          <cell r="D548" t="str">
            <v>BDO20809</v>
          </cell>
          <cell r="F548">
            <v>10000</v>
          </cell>
          <cell r="H548">
            <v>9000</v>
          </cell>
        </row>
        <row r="549">
          <cell r="D549" t="str">
            <v>BDO20810</v>
          </cell>
          <cell r="F549">
            <v>10000</v>
          </cell>
          <cell r="H549">
            <v>9000</v>
          </cell>
        </row>
        <row r="550">
          <cell r="D550" t="str">
            <v>BDO20811</v>
          </cell>
          <cell r="F550">
            <v>10000</v>
          </cell>
          <cell r="H550">
            <v>9000</v>
          </cell>
        </row>
        <row r="551">
          <cell r="D551" t="str">
            <v>BDO20812</v>
          </cell>
          <cell r="F551">
            <v>10000</v>
          </cell>
          <cell r="H551">
            <v>9000</v>
          </cell>
        </row>
        <row r="552">
          <cell r="D552" t="str">
            <v>BDO20813</v>
          </cell>
          <cell r="F552">
            <v>10000</v>
          </cell>
          <cell r="H552">
            <v>9000</v>
          </cell>
        </row>
        <row r="553">
          <cell r="D553" t="str">
            <v>BDO20814</v>
          </cell>
          <cell r="F553">
            <v>10000</v>
          </cell>
          <cell r="H553">
            <v>9000</v>
          </cell>
        </row>
        <row r="554">
          <cell r="D554" t="str">
            <v>BDO20820</v>
          </cell>
          <cell r="F554">
            <v>10000</v>
          </cell>
          <cell r="H554">
            <v>9000</v>
          </cell>
        </row>
        <row r="555">
          <cell r="D555" t="str">
            <v>BDO20821</v>
          </cell>
          <cell r="F555">
            <v>10000</v>
          </cell>
          <cell r="H555">
            <v>9000</v>
          </cell>
        </row>
        <row r="556">
          <cell r="D556" t="str">
            <v>BDO21000</v>
          </cell>
          <cell r="F556">
            <v>6000</v>
          </cell>
          <cell r="H556">
            <v>5000</v>
          </cell>
        </row>
        <row r="557">
          <cell r="D557" t="str">
            <v>BDO21001</v>
          </cell>
          <cell r="F557">
            <v>6000</v>
          </cell>
          <cell r="H557">
            <v>5000</v>
          </cell>
        </row>
        <row r="558">
          <cell r="D558" t="str">
            <v>BDO21002</v>
          </cell>
          <cell r="F558">
            <v>10000</v>
          </cell>
          <cell r="H558">
            <v>9000</v>
          </cell>
        </row>
        <row r="559">
          <cell r="D559" t="str">
            <v>BDO21003</v>
          </cell>
          <cell r="F559">
            <v>10000</v>
          </cell>
          <cell r="H559">
            <v>9000</v>
          </cell>
        </row>
        <row r="560">
          <cell r="D560" t="str">
            <v>BDO21004</v>
          </cell>
          <cell r="F560">
            <v>10000</v>
          </cell>
          <cell r="H560">
            <v>9000</v>
          </cell>
        </row>
        <row r="561">
          <cell r="D561" t="str">
            <v>BDO21005</v>
          </cell>
          <cell r="F561">
            <v>10000</v>
          </cell>
          <cell r="H561">
            <v>9000</v>
          </cell>
        </row>
        <row r="562">
          <cell r="D562" t="str">
            <v>BDO21006</v>
          </cell>
          <cell r="F562">
            <v>10000</v>
          </cell>
          <cell r="H562">
            <v>9000</v>
          </cell>
        </row>
        <row r="563">
          <cell r="D563" t="str">
            <v>BDO21007</v>
          </cell>
          <cell r="F563">
            <v>10000</v>
          </cell>
          <cell r="H563">
            <v>9000</v>
          </cell>
        </row>
        <row r="564">
          <cell r="D564" t="str">
            <v>BDO21008</v>
          </cell>
          <cell r="F564">
            <v>10000</v>
          </cell>
          <cell r="H564">
            <v>9000</v>
          </cell>
        </row>
        <row r="565">
          <cell r="D565" t="str">
            <v>BDO21009</v>
          </cell>
          <cell r="F565">
            <v>10000</v>
          </cell>
          <cell r="H565">
            <v>9000</v>
          </cell>
        </row>
        <row r="566">
          <cell r="D566" t="str">
            <v>BDO21010</v>
          </cell>
          <cell r="F566">
            <v>10000</v>
          </cell>
          <cell r="H566">
            <v>9000</v>
          </cell>
        </row>
        <row r="567">
          <cell r="D567" t="str">
            <v>BDO21011</v>
          </cell>
          <cell r="F567">
            <v>10000</v>
          </cell>
          <cell r="H567">
            <v>9000</v>
          </cell>
        </row>
        <row r="568">
          <cell r="D568" t="str">
            <v>BDO21012</v>
          </cell>
          <cell r="F568">
            <v>10000</v>
          </cell>
          <cell r="H568">
            <v>9000</v>
          </cell>
        </row>
        <row r="569">
          <cell r="D569" t="str">
            <v>BDO21013</v>
          </cell>
          <cell r="F569">
            <v>10000</v>
          </cell>
          <cell r="H569">
            <v>9000</v>
          </cell>
        </row>
        <row r="570">
          <cell r="D570" t="str">
            <v>BDO21014</v>
          </cell>
          <cell r="F570">
            <v>10000</v>
          </cell>
          <cell r="H570">
            <v>9000</v>
          </cell>
        </row>
        <row r="571">
          <cell r="D571" t="str">
            <v>BDO21015</v>
          </cell>
          <cell r="F571">
            <v>6000</v>
          </cell>
          <cell r="H571">
            <v>5000</v>
          </cell>
        </row>
        <row r="572">
          <cell r="D572" t="str">
            <v>BDO21100</v>
          </cell>
          <cell r="F572">
            <v>8000</v>
          </cell>
          <cell r="H572">
            <v>7000</v>
          </cell>
        </row>
        <row r="573">
          <cell r="D573" t="str">
            <v>BDO21101</v>
          </cell>
          <cell r="F573">
            <v>10000</v>
          </cell>
          <cell r="H573">
            <v>9000</v>
          </cell>
        </row>
        <row r="574">
          <cell r="D574" t="str">
            <v>BDO21102</v>
          </cell>
          <cell r="F574">
            <v>10000</v>
          </cell>
          <cell r="H574">
            <v>9000</v>
          </cell>
        </row>
        <row r="575">
          <cell r="D575" t="str">
            <v>BDO21103</v>
          </cell>
          <cell r="F575">
            <v>10000</v>
          </cell>
          <cell r="H575">
            <v>9000</v>
          </cell>
        </row>
        <row r="576">
          <cell r="D576" t="str">
            <v>BDO21104</v>
          </cell>
          <cell r="F576">
            <v>10000</v>
          </cell>
          <cell r="H576">
            <v>9000</v>
          </cell>
        </row>
        <row r="577">
          <cell r="D577" t="str">
            <v>BDO21105</v>
          </cell>
          <cell r="F577">
            <v>10000</v>
          </cell>
          <cell r="H577">
            <v>9000</v>
          </cell>
        </row>
        <row r="578">
          <cell r="D578" t="str">
            <v>BDO21106</v>
          </cell>
          <cell r="F578">
            <v>10000</v>
          </cell>
          <cell r="H578">
            <v>9000</v>
          </cell>
        </row>
        <row r="579">
          <cell r="D579" t="str">
            <v>BDO21107</v>
          </cell>
          <cell r="F579">
            <v>10000</v>
          </cell>
          <cell r="H579">
            <v>9000</v>
          </cell>
        </row>
        <row r="580">
          <cell r="D580" t="str">
            <v>BDO21108</v>
          </cell>
          <cell r="F580">
            <v>10000</v>
          </cell>
          <cell r="H580">
            <v>9000</v>
          </cell>
        </row>
        <row r="581">
          <cell r="D581" t="str">
            <v>BDO21109</v>
          </cell>
          <cell r="F581">
            <v>10000</v>
          </cell>
          <cell r="H581">
            <v>9000</v>
          </cell>
        </row>
        <row r="582">
          <cell r="D582" t="str">
            <v>BDO21110</v>
          </cell>
          <cell r="F582">
            <v>10000</v>
          </cell>
          <cell r="H582">
            <v>9000</v>
          </cell>
        </row>
        <row r="583">
          <cell r="D583" t="str">
            <v>BDO21111</v>
          </cell>
          <cell r="F583">
            <v>10000</v>
          </cell>
          <cell r="H583">
            <v>9000</v>
          </cell>
        </row>
        <row r="584">
          <cell r="D584" t="str">
            <v>BDO21113</v>
          </cell>
          <cell r="F584">
            <v>10000</v>
          </cell>
          <cell r="H584">
            <v>9000</v>
          </cell>
        </row>
        <row r="585">
          <cell r="D585" t="str">
            <v>BDO21114</v>
          </cell>
          <cell r="F585">
            <v>10000</v>
          </cell>
          <cell r="H585">
            <v>9000</v>
          </cell>
        </row>
        <row r="586">
          <cell r="D586" t="str">
            <v>BDO21115</v>
          </cell>
          <cell r="F586">
            <v>10000</v>
          </cell>
          <cell r="H586">
            <v>9000</v>
          </cell>
        </row>
        <row r="587">
          <cell r="D587" t="str">
            <v>BDO21116</v>
          </cell>
          <cell r="F587">
            <v>10000</v>
          </cell>
          <cell r="H587">
            <v>9000</v>
          </cell>
        </row>
        <row r="588">
          <cell r="D588" t="str">
            <v>BDO21117</v>
          </cell>
          <cell r="F588">
            <v>10000</v>
          </cell>
          <cell r="H588">
            <v>9000</v>
          </cell>
        </row>
        <row r="589">
          <cell r="D589" t="str">
            <v>BDO21118</v>
          </cell>
          <cell r="F589">
            <v>10000</v>
          </cell>
          <cell r="H589">
            <v>9000</v>
          </cell>
        </row>
        <row r="590">
          <cell r="D590" t="str">
            <v>BDO21119</v>
          </cell>
          <cell r="F590">
            <v>10000</v>
          </cell>
          <cell r="H590">
            <v>9000</v>
          </cell>
        </row>
        <row r="591">
          <cell r="D591" t="str">
            <v>BDO21120</v>
          </cell>
          <cell r="F591">
            <v>10000</v>
          </cell>
          <cell r="H591">
            <v>9000</v>
          </cell>
        </row>
        <row r="592">
          <cell r="D592" t="str">
            <v>BDO21121</v>
          </cell>
          <cell r="F592">
            <v>10000</v>
          </cell>
          <cell r="H592">
            <v>9000</v>
          </cell>
        </row>
        <row r="593">
          <cell r="D593" t="str">
            <v>BDO21122</v>
          </cell>
          <cell r="F593">
            <v>10000</v>
          </cell>
          <cell r="H593">
            <v>9000</v>
          </cell>
        </row>
        <row r="594">
          <cell r="D594" t="str">
            <v>BKI10000</v>
          </cell>
          <cell r="F594">
            <v>10000</v>
          </cell>
          <cell r="H594">
            <v>9000</v>
          </cell>
        </row>
        <row r="595">
          <cell r="D595" t="str">
            <v>BKI10002</v>
          </cell>
          <cell r="F595">
            <v>10000</v>
          </cell>
          <cell r="H595">
            <v>9000</v>
          </cell>
        </row>
        <row r="596">
          <cell r="D596" t="str">
            <v>BKI10039</v>
          </cell>
          <cell r="F596">
            <v>10000</v>
          </cell>
          <cell r="H596">
            <v>9000</v>
          </cell>
        </row>
        <row r="597">
          <cell r="D597" t="str">
            <v>BKI10040</v>
          </cell>
          <cell r="F597">
            <v>10000</v>
          </cell>
          <cell r="H597">
            <v>9000</v>
          </cell>
        </row>
        <row r="598">
          <cell r="D598" t="str">
            <v>BKI10041</v>
          </cell>
          <cell r="F598">
            <v>10000</v>
          </cell>
          <cell r="H598">
            <v>9000</v>
          </cell>
        </row>
        <row r="599">
          <cell r="D599" t="str">
            <v>BKI10042</v>
          </cell>
          <cell r="F599">
            <v>10000</v>
          </cell>
          <cell r="H599">
            <v>9000</v>
          </cell>
        </row>
        <row r="600">
          <cell r="D600" t="str">
            <v>BKI10043</v>
          </cell>
          <cell r="F600">
            <v>10000</v>
          </cell>
          <cell r="H600">
            <v>9000</v>
          </cell>
        </row>
        <row r="601">
          <cell r="D601" t="str">
            <v>BKI10044</v>
          </cell>
          <cell r="F601">
            <v>10000</v>
          </cell>
          <cell r="H601">
            <v>9000</v>
          </cell>
        </row>
        <row r="602">
          <cell r="D602" t="str">
            <v>BKI10045</v>
          </cell>
          <cell r="F602">
            <v>10000</v>
          </cell>
          <cell r="H602">
            <v>9000</v>
          </cell>
        </row>
        <row r="603">
          <cell r="D603" t="str">
            <v>BKI10046</v>
          </cell>
          <cell r="F603">
            <v>10000</v>
          </cell>
          <cell r="H603">
            <v>9000</v>
          </cell>
        </row>
        <row r="604">
          <cell r="D604" t="str">
            <v>BKI10047</v>
          </cell>
          <cell r="F604">
            <v>10000</v>
          </cell>
          <cell r="H604">
            <v>9000</v>
          </cell>
        </row>
        <row r="605">
          <cell r="D605" t="str">
            <v>BKI10048</v>
          </cell>
          <cell r="F605">
            <v>10000</v>
          </cell>
          <cell r="H605">
            <v>9000</v>
          </cell>
        </row>
        <row r="606">
          <cell r="D606" t="str">
            <v>BKI10049</v>
          </cell>
          <cell r="F606">
            <v>10000</v>
          </cell>
          <cell r="H606">
            <v>9000</v>
          </cell>
        </row>
        <row r="607">
          <cell r="D607" t="str">
            <v>BKI10100</v>
          </cell>
          <cell r="F607">
            <v>10000</v>
          </cell>
          <cell r="H607">
            <v>9000</v>
          </cell>
        </row>
        <row r="608">
          <cell r="D608" t="str">
            <v>BKI10101</v>
          </cell>
          <cell r="F608">
            <v>10000</v>
          </cell>
          <cell r="H608">
            <v>9000</v>
          </cell>
        </row>
        <row r="609">
          <cell r="D609" t="str">
            <v>BKI10102</v>
          </cell>
          <cell r="F609">
            <v>10000</v>
          </cell>
          <cell r="H609">
            <v>9000</v>
          </cell>
        </row>
        <row r="610">
          <cell r="D610" t="str">
            <v>BKI10103</v>
          </cell>
          <cell r="F610">
            <v>10000</v>
          </cell>
          <cell r="H610">
            <v>9000</v>
          </cell>
        </row>
        <row r="611">
          <cell r="D611" t="str">
            <v>BKI10104</v>
          </cell>
          <cell r="F611">
            <v>10000</v>
          </cell>
          <cell r="H611">
            <v>9000</v>
          </cell>
        </row>
        <row r="612">
          <cell r="D612" t="str">
            <v>BKI10105</v>
          </cell>
          <cell r="F612">
            <v>10000</v>
          </cell>
          <cell r="H612">
            <v>9000</v>
          </cell>
        </row>
        <row r="613">
          <cell r="D613" t="str">
            <v>BKI10106</v>
          </cell>
          <cell r="F613">
            <v>10000</v>
          </cell>
          <cell r="H613">
            <v>9000</v>
          </cell>
        </row>
        <row r="614">
          <cell r="D614" t="str">
            <v>BKI10107</v>
          </cell>
          <cell r="F614">
            <v>10000</v>
          </cell>
          <cell r="H614">
            <v>9000</v>
          </cell>
        </row>
        <row r="615">
          <cell r="D615" t="str">
            <v>BKI10108</v>
          </cell>
          <cell r="F615">
            <v>10000</v>
          </cell>
          <cell r="H615">
            <v>9000</v>
          </cell>
        </row>
        <row r="616">
          <cell r="D616" t="str">
            <v>BKI10110</v>
          </cell>
          <cell r="F616">
            <v>10000</v>
          </cell>
          <cell r="H616">
            <v>9000</v>
          </cell>
        </row>
        <row r="617">
          <cell r="D617" t="str">
            <v>BKI10111</v>
          </cell>
          <cell r="F617">
            <v>10000</v>
          </cell>
          <cell r="H617">
            <v>9000</v>
          </cell>
        </row>
        <row r="618">
          <cell r="D618" t="str">
            <v>BKI10112</v>
          </cell>
          <cell r="F618">
            <v>10000</v>
          </cell>
          <cell r="H618">
            <v>9000</v>
          </cell>
        </row>
        <row r="619">
          <cell r="D619" t="str">
            <v>BKI10113</v>
          </cell>
          <cell r="F619">
            <v>10000</v>
          </cell>
          <cell r="H619">
            <v>9000</v>
          </cell>
        </row>
        <row r="620">
          <cell r="D620" t="str">
            <v>BKI10114</v>
          </cell>
          <cell r="F620">
            <v>10000</v>
          </cell>
          <cell r="H620">
            <v>9000</v>
          </cell>
        </row>
        <row r="621">
          <cell r="D621" t="str">
            <v>BKI10115</v>
          </cell>
          <cell r="F621">
            <v>10000</v>
          </cell>
          <cell r="H621">
            <v>9000</v>
          </cell>
        </row>
        <row r="622">
          <cell r="D622" t="str">
            <v>BKI10116</v>
          </cell>
          <cell r="F622">
            <v>10000</v>
          </cell>
          <cell r="H622">
            <v>9000</v>
          </cell>
        </row>
        <row r="623">
          <cell r="D623" t="str">
            <v>BKI10117</v>
          </cell>
          <cell r="F623">
            <v>10000</v>
          </cell>
          <cell r="H623">
            <v>9000</v>
          </cell>
        </row>
        <row r="624">
          <cell r="D624" t="str">
            <v>BKI10118</v>
          </cell>
          <cell r="F624">
            <v>10000</v>
          </cell>
          <cell r="H624">
            <v>9000</v>
          </cell>
        </row>
        <row r="625">
          <cell r="D625" t="str">
            <v>BKI10119</v>
          </cell>
          <cell r="F625">
            <v>10000</v>
          </cell>
          <cell r="H625">
            <v>9000</v>
          </cell>
        </row>
        <row r="626">
          <cell r="D626" t="str">
            <v>BKI10120</v>
          </cell>
          <cell r="F626">
            <v>10000</v>
          </cell>
          <cell r="H626">
            <v>9000</v>
          </cell>
        </row>
        <row r="627">
          <cell r="D627" t="str">
            <v>BKI10121</v>
          </cell>
          <cell r="F627">
            <v>10000</v>
          </cell>
          <cell r="H627">
            <v>9000</v>
          </cell>
        </row>
        <row r="628">
          <cell r="D628" t="str">
            <v>BKI10122</v>
          </cell>
          <cell r="F628">
            <v>10000</v>
          </cell>
          <cell r="H628">
            <v>9000</v>
          </cell>
        </row>
        <row r="629">
          <cell r="D629" t="str">
            <v>BKI10123</v>
          </cell>
          <cell r="F629">
            <v>10000</v>
          </cell>
          <cell r="H629">
            <v>9000</v>
          </cell>
        </row>
        <row r="630">
          <cell r="D630" t="str">
            <v>BKI10124</v>
          </cell>
          <cell r="F630">
            <v>10000</v>
          </cell>
          <cell r="H630">
            <v>9000</v>
          </cell>
        </row>
        <row r="631">
          <cell r="D631" t="str">
            <v>BKS10000</v>
          </cell>
          <cell r="F631">
            <v>21000</v>
          </cell>
          <cell r="H631">
            <v>18000</v>
          </cell>
        </row>
        <row r="632">
          <cell r="D632" t="str">
            <v>BKS10020</v>
          </cell>
          <cell r="F632">
            <v>21000</v>
          </cell>
          <cell r="H632">
            <v>18000</v>
          </cell>
        </row>
        <row r="633">
          <cell r="D633" t="str">
            <v>BKS10021</v>
          </cell>
          <cell r="F633">
            <v>21000</v>
          </cell>
          <cell r="H633">
            <v>18000</v>
          </cell>
        </row>
        <row r="634">
          <cell r="D634" t="str">
            <v>BKS10022</v>
          </cell>
          <cell r="F634">
            <v>21000</v>
          </cell>
          <cell r="H634">
            <v>18000</v>
          </cell>
        </row>
        <row r="635">
          <cell r="D635" t="str">
            <v>BKS10023</v>
          </cell>
          <cell r="F635">
            <v>21000</v>
          </cell>
          <cell r="H635">
            <v>18000</v>
          </cell>
        </row>
        <row r="636">
          <cell r="D636" t="str">
            <v>BKS10024</v>
          </cell>
          <cell r="F636">
            <v>21000</v>
          </cell>
          <cell r="H636">
            <v>18000</v>
          </cell>
        </row>
        <row r="637">
          <cell r="D637" t="str">
            <v>BKS10025</v>
          </cell>
          <cell r="F637">
            <v>21000</v>
          </cell>
          <cell r="H637">
            <v>18000</v>
          </cell>
        </row>
        <row r="638">
          <cell r="D638" t="str">
            <v>BKS10026</v>
          </cell>
          <cell r="F638">
            <v>21000</v>
          </cell>
          <cell r="H638">
            <v>18000</v>
          </cell>
        </row>
        <row r="639">
          <cell r="D639" t="str">
            <v>BKS10027</v>
          </cell>
          <cell r="F639">
            <v>21000</v>
          </cell>
          <cell r="H639">
            <v>18000</v>
          </cell>
        </row>
        <row r="640">
          <cell r="D640" t="str">
            <v>BKS20100</v>
          </cell>
          <cell r="F640">
            <v>33000</v>
          </cell>
          <cell r="H640">
            <v>29000</v>
          </cell>
        </row>
        <row r="641">
          <cell r="D641" t="str">
            <v>BKS20101</v>
          </cell>
          <cell r="F641">
            <v>42000</v>
          </cell>
          <cell r="H641">
            <v>37000</v>
          </cell>
        </row>
        <row r="642">
          <cell r="D642" t="str">
            <v>BKS20102</v>
          </cell>
          <cell r="F642">
            <v>42000</v>
          </cell>
          <cell r="H642">
            <v>37000</v>
          </cell>
        </row>
        <row r="643">
          <cell r="D643" t="str">
            <v>BKS20103</v>
          </cell>
          <cell r="F643">
            <v>42000</v>
          </cell>
          <cell r="H643">
            <v>37000</v>
          </cell>
        </row>
        <row r="644">
          <cell r="D644" t="str">
            <v>BKS20104</v>
          </cell>
          <cell r="F644">
            <v>42000</v>
          </cell>
          <cell r="H644">
            <v>37000</v>
          </cell>
        </row>
        <row r="645">
          <cell r="D645" t="str">
            <v>BKS20105</v>
          </cell>
          <cell r="F645">
            <v>42000</v>
          </cell>
          <cell r="H645">
            <v>37000</v>
          </cell>
        </row>
        <row r="646">
          <cell r="D646" t="str">
            <v>BKS20106</v>
          </cell>
          <cell r="F646">
            <v>42000</v>
          </cell>
          <cell r="H646">
            <v>37000</v>
          </cell>
        </row>
        <row r="647">
          <cell r="D647" t="str">
            <v>BKS20107</v>
          </cell>
          <cell r="F647">
            <v>63000</v>
          </cell>
          <cell r="H647" t="str">
            <v/>
          </cell>
        </row>
        <row r="648">
          <cell r="D648" t="str">
            <v>BKS20108</v>
          </cell>
          <cell r="F648">
            <v>42000</v>
          </cell>
          <cell r="H648">
            <v>37000</v>
          </cell>
        </row>
        <row r="649">
          <cell r="D649" t="str">
            <v>BKS20109</v>
          </cell>
          <cell r="F649">
            <v>42000</v>
          </cell>
          <cell r="H649">
            <v>37000</v>
          </cell>
        </row>
        <row r="650">
          <cell r="D650" t="str">
            <v>BKS20110</v>
          </cell>
          <cell r="F650">
            <v>42000</v>
          </cell>
          <cell r="H650">
            <v>37000</v>
          </cell>
        </row>
        <row r="651">
          <cell r="D651" t="str">
            <v>BKS20111</v>
          </cell>
          <cell r="F651">
            <v>42000</v>
          </cell>
          <cell r="H651">
            <v>37000</v>
          </cell>
        </row>
        <row r="652">
          <cell r="D652" t="str">
            <v>BKS20112</v>
          </cell>
          <cell r="F652">
            <v>42000</v>
          </cell>
          <cell r="H652">
            <v>37000</v>
          </cell>
        </row>
        <row r="653">
          <cell r="D653" t="str">
            <v>BKS20113</v>
          </cell>
          <cell r="F653">
            <v>42000</v>
          </cell>
          <cell r="H653">
            <v>37000</v>
          </cell>
        </row>
        <row r="654">
          <cell r="D654" t="str">
            <v>BKS20114</v>
          </cell>
          <cell r="F654">
            <v>42000</v>
          </cell>
          <cell r="H654">
            <v>37000</v>
          </cell>
        </row>
        <row r="655">
          <cell r="D655" t="str">
            <v>BKS20115</v>
          </cell>
          <cell r="F655">
            <v>63000</v>
          </cell>
          <cell r="H655" t="str">
            <v/>
          </cell>
        </row>
        <row r="656">
          <cell r="D656" t="str">
            <v>BKS20116</v>
          </cell>
          <cell r="F656">
            <v>42000</v>
          </cell>
          <cell r="H656">
            <v>37000</v>
          </cell>
        </row>
        <row r="657">
          <cell r="D657" t="str">
            <v>BKS20118</v>
          </cell>
          <cell r="F657">
            <v>42000</v>
          </cell>
          <cell r="H657">
            <v>37000</v>
          </cell>
        </row>
        <row r="658">
          <cell r="D658" t="str">
            <v>BKS20200</v>
          </cell>
          <cell r="F658">
            <v>33000</v>
          </cell>
          <cell r="H658">
            <v>29000</v>
          </cell>
        </row>
        <row r="659">
          <cell r="D659" t="str">
            <v>BKS20205</v>
          </cell>
          <cell r="F659">
            <v>42000</v>
          </cell>
          <cell r="H659">
            <v>37000</v>
          </cell>
        </row>
        <row r="660">
          <cell r="D660" t="str">
            <v>BKS20208</v>
          </cell>
          <cell r="F660">
            <v>42000</v>
          </cell>
          <cell r="H660">
            <v>37000</v>
          </cell>
        </row>
        <row r="661">
          <cell r="D661" t="str">
            <v>BKS20220</v>
          </cell>
          <cell r="F661">
            <v>42000</v>
          </cell>
          <cell r="H661">
            <v>37000</v>
          </cell>
        </row>
        <row r="662">
          <cell r="D662" t="str">
            <v>BKS20221</v>
          </cell>
          <cell r="F662">
            <v>42000</v>
          </cell>
          <cell r="H662">
            <v>37000</v>
          </cell>
        </row>
        <row r="663">
          <cell r="D663" t="str">
            <v>BKS20222</v>
          </cell>
          <cell r="F663">
            <v>42000</v>
          </cell>
          <cell r="H663">
            <v>37000</v>
          </cell>
        </row>
        <row r="664">
          <cell r="D664" t="str">
            <v>BKS20300</v>
          </cell>
          <cell r="F664">
            <v>33000</v>
          </cell>
          <cell r="H664">
            <v>29000</v>
          </cell>
        </row>
        <row r="665">
          <cell r="D665" t="str">
            <v>BKS20308</v>
          </cell>
          <cell r="F665">
            <v>42000</v>
          </cell>
          <cell r="H665">
            <v>37000</v>
          </cell>
        </row>
        <row r="666">
          <cell r="D666" t="str">
            <v>BKS20313</v>
          </cell>
          <cell r="F666">
            <v>42000</v>
          </cell>
          <cell r="H666">
            <v>37000</v>
          </cell>
        </row>
        <row r="667">
          <cell r="D667" t="str">
            <v>BKS20333</v>
          </cell>
          <cell r="F667">
            <v>42000</v>
          </cell>
          <cell r="H667">
            <v>37000</v>
          </cell>
        </row>
        <row r="668">
          <cell r="D668" t="str">
            <v>BKS20334</v>
          </cell>
          <cell r="F668">
            <v>42000</v>
          </cell>
          <cell r="H668">
            <v>37000</v>
          </cell>
        </row>
        <row r="669">
          <cell r="D669" t="str">
            <v>BKS20335</v>
          </cell>
          <cell r="F669">
            <v>42000</v>
          </cell>
          <cell r="H669">
            <v>37000</v>
          </cell>
        </row>
        <row r="670">
          <cell r="D670" t="str">
            <v>BKS21100</v>
          </cell>
          <cell r="F670">
            <v>33000</v>
          </cell>
          <cell r="H670">
            <v>29000</v>
          </cell>
        </row>
        <row r="671">
          <cell r="D671" t="str">
            <v>BKS21101</v>
          </cell>
          <cell r="F671">
            <v>33000</v>
          </cell>
          <cell r="H671">
            <v>29000</v>
          </cell>
        </row>
        <row r="672">
          <cell r="D672" t="str">
            <v>BKS21102</v>
          </cell>
          <cell r="F672">
            <v>33000</v>
          </cell>
          <cell r="H672">
            <v>29000</v>
          </cell>
        </row>
        <row r="673">
          <cell r="D673" t="str">
            <v>BKS21103</v>
          </cell>
          <cell r="F673">
            <v>33000</v>
          </cell>
          <cell r="H673">
            <v>29000</v>
          </cell>
        </row>
        <row r="674">
          <cell r="D674" t="str">
            <v>BKS21104</v>
          </cell>
          <cell r="F674">
            <v>42000</v>
          </cell>
          <cell r="H674">
            <v>37000</v>
          </cell>
        </row>
        <row r="675">
          <cell r="D675" t="str">
            <v>BKS21105</v>
          </cell>
          <cell r="F675">
            <v>42000</v>
          </cell>
          <cell r="H675">
            <v>37000</v>
          </cell>
        </row>
        <row r="676">
          <cell r="D676" t="str">
            <v>BKS21106</v>
          </cell>
          <cell r="F676">
            <v>42000</v>
          </cell>
          <cell r="H676">
            <v>37000</v>
          </cell>
        </row>
        <row r="677">
          <cell r="D677" t="str">
            <v>BKS21107</v>
          </cell>
          <cell r="F677">
            <v>42000</v>
          </cell>
          <cell r="H677">
            <v>37000</v>
          </cell>
        </row>
        <row r="678">
          <cell r="D678" t="str">
            <v>BKS21200</v>
          </cell>
          <cell r="F678">
            <v>33000</v>
          </cell>
          <cell r="H678">
            <v>29000</v>
          </cell>
        </row>
        <row r="679">
          <cell r="D679" t="str">
            <v>BKS21201</v>
          </cell>
          <cell r="F679">
            <v>42000</v>
          </cell>
          <cell r="H679">
            <v>37000</v>
          </cell>
        </row>
        <row r="680">
          <cell r="D680" t="str">
            <v>BKS21202</v>
          </cell>
          <cell r="F680">
            <v>42000</v>
          </cell>
          <cell r="H680">
            <v>37000</v>
          </cell>
        </row>
        <row r="681">
          <cell r="D681" t="str">
            <v>BKS21203</v>
          </cell>
          <cell r="F681">
            <v>42000</v>
          </cell>
          <cell r="H681">
            <v>37000</v>
          </cell>
        </row>
        <row r="682">
          <cell r="D682" t="str">
            <v>BKS21300</v>
          </cell>
          <cell r="F682">
            <v>33000</v>
          </cell>
          <cell r="H682">
            <v>29000</v>
          </cell>
        </row>
        <row r="683">
          <cell r="D683" t="str">
            <v>BKS21301</v>
          </cell>
          <cell r="F683">
            <v>33000</v>
          </cell>
          <cell r="H683">
            <v>29000</v>
          </cell>
        </row>
        <row r="684">
          <cell r="D684" t="str">
            <v>BKS21302</v>
          </cell>
          <cell r="F684">
            <v>33000</v>
          </cell>
          <cell r="H684">
            <v>29000</v>
          </cell>
        </row>
        <row r="685">
          <cell r="D685" t="str">
            <v>BKS21303</v>
          </cell>
          <cell r="F685">
            <v>33000</v>
          </cell>
          <cell r="H685">
            <v>29000</v>
          </cell>
        </row>
        <row r="686">
          <cell r="D686" t="str">
            <v>BKS21304</v>
          </cell>
          <cell r="F686">
            <v>33000</v>
          </cell>
          <cell r="H686">
            <v>29000</v>
          </cell>
        </row>
        <row r="687">
          <cell r="D687" t="str">
            <v>BKS21305</v>
          </cell>
          <cell r="F687">
            <v>42000</v>
          </cell>
          <cell r="H687">
            <v>37000</v>
          </cell>
        </row>
        <row r="688">
          <cell r="D688" t="str">
            <v>BKS21400</v>
          </cell>
          <cell r="F688">
            <v>33000</v>
          </cell>
          <cell r="H688">
            <v>29000</v>
          </cell>
        </row>
        <row r="689">
          <cell r="D689" t="str">
            <v>BKS21401</v>
          </cell>
          <cell r="F689">
            <v>42000</v>
          </cell>
          <cell r="H689">
            <v>37000</v>
          </cell>
        </row>
        <row r="690">
          <cell r="D690" t="str">
            <v>BKS21402</v>
          </cell>
          <cell r="F690">
            <v>33000</v>
          </cell>
          <cell r="H690">
            <v>29000</v>
          </cell>
        </row>
        <row r="691">
          <cell r="D691" t="str">
            <v>BKS21403</v>
          </cell>
          <cell r="F691">
            <v>33000</v>
          </cell>
          <cell r="H691">
            <v>29000</v>
          </cell>
        </row>
        <row r="692">
          <cell r="D692" t="str">
            <v>BKS21404</v>
          </cell>
          <cell r="F692">
            <v>42000</v>
          </cell>
          <cell r="H692">
            <v>37000</v>
          </cell>
        </row>
        <row r="693">
          <cell r="D693" t="str">
            <v>BKS21405</v>
          </cell>
          <cell r="F693">
            <v>42000</v>
          </cell>
          <cell r="H693">
            <v>37000</v>
          </cell>
        </row>
        <row r="694">
          <cell r="D694" t="str">
            <v>BKS23000</v>
          </cell>
          <cell r="F694">
            <v>33000</v>
          </cell>
          <cell r="H694">
            <v>29000</v>
          </cell>
        </row>
        <row r="695">
          <cell r="D695" t="str">
            <v>BKS23001</v>
          </cell>
          <cell r="F695">
            <v>42000</v>
          </cell>
          <cell r="H695">
            <v>37000</v>
          </cell>
        </row>
        <row r="696">
          <cell r="D696" t="str">
            <v>BKS23002</v>
          </cell>
          <cell r="F696">
            <v>42000</v>
          </cell>
          <cell r="H696">
            <v>37000</v>
          </cell>
        </row>
        <row r="697">
          <cell r="D697" t="str">
            <v>BKS23003</v>
          </cell>
          <cell r="F697">
            <v>42000</v>
          </cell>
          <cell r="H697">
            <v>37000</v>
          </cell>
        </row>
        <row r="698">
          <cell r="D698" t="str">
            <v>BKS23004</v>
          </cell>
          <cell r="F698">
            <v>42000</v>
          </cell>
          <cell r="H698">
            <v>37000</v>
          </cell>
        </row>
        <row r="699">
          <cell r="D699" t="str">
            <v>BKS23005</v>
          </cell>
          <cell r="F699">
            <v>42000</v>
          </cell>
          <cell r="H699">
            <v>37000</v>
          </cell>
        </row>
        <row r="700">
          <cell r="D700" t="str">
            <v>BKS23006</v>
          </cell>
          <cell r="F700">
            <v>42000</v>
          </cell>
          <cell r="H700">
            <v>37000</v>
          </cell>
        </row>
        <row r="701">
          <cell r="D701" t="str">
            <v>BKS23007</v>
          </cell>
          <cell r="F701">
            <v>42000</v>
          </cell>
          <cell r="H701">
            <v>37000</v>
          </cell>
        </row>
        <row r="702">
          <cell r="D702" t="str">
            <v>BKS23008</v>
          </cell>
          <cell r="F702">
            <v>42000</v>
          </cell>
          <cell r="H702">
            <v>37000</v>
          </cell>
        </row>
        <row r="703">
          <cell r="D703" t="str">
            <v>BKS23009</v>
          </cell>
          <cell r="F703">
            <v>42000</v>
          </cell>
          <cell r="H703">
            <v>37000</v>
          </cell>
        </row>
        <row r="704">
          <cell r="D704" t="str">
            <v>BKS23010</v>
          </cell>
          <cell r="F704">
            <v>42000</v>
          </cell>
          <cell r="H704">
            <v>37000</v>
          </cell>
        </row>
        <row r="705">
          <cell r="D705" t="str">
            <v>BKS23011</v>
          </cell>
          <cell r="F705">
            <v>42000</v>
          </cell>
          <cell r="H705">
            <v>37000</v>
          </cell>
        </row>
        <row r="706">
          <cell r="D706" t="str">
            <v>BKS23012</v>
          </cell>
          <cell r="F706">
            <v>42000</v>
          </cell>
          <cell r="H706">
            <v>37000</v>
          </cell>
        </row>
        <row r="707">
          <cell r="D707" t="str">
            <v>BKS23013</v>
          </cell>
          <cell r="F707">
            <v>42000</v>
          </cell>
          <cell r="H707">
            <v>37000</v>
          </cell>
        </row>
        <row r="708">
          <cell r="D708" t="str">
            <v>BKS23014</v>
          </cell>
          <cell r="F708">
            <v>42000</v>
          </cell>
          <cell r="H708">
            <v>37000</v>
          </cell>
        </row>
        <row r="709">
          <cell r="D709" t="str">
            <v>BOO10000</v>
          </cell>
          <cell r="F709">
            <v>10000</v>
          </cell>
          <cell r="H709">
            <v>9000</v>
          </cell>
        </row>
        <row r="710">
          <cell r="D710" t="str">
            <v>BOO10026</v>
          </cell>
          <cell r="F710">
            <v>10000</v>
          </cell>
          <cell r="H710">
            <v>9000</v>
          </cell>
        </row>
        <row r="711">
          <cell r="D711" t="str">
            <v>BOO10027</v>
          </cell>
          <cell r="F711">
            <v>10000</v>
          </cell>
          <cell r="H711">
            <v>9000</v>
          </cell>
        </row>
        <row r="712">
          <cell r="D712" t="str">
            <v>BOO10028</v>
          </cell>
          <cell r="F712">
            <v>10000</v>
          </cell>
          <cell r="H712">
            <v>9000</v>
          </cell>
        </row>
        <row r="713">
          <cell r="D713" t="str">
            <v>BOO10029</v>
          </cell>
          <cell r="F713">
            <v>10000</v>
          </cell>
          <cell r="H713">
            <v>9000</v>
          </cell>
        </row>
        <row r="714">
          <cell r="D714" t="str">
            <v>BOO10030</v>
          </cell>
          <cell r="F714">
            <v>10000</v>
          </cell>
          <cell r="H714">
            <v>9000</v>
          </cell>
        </row>
        <row r="715">
          <cell r="D715" t="str">
            <v>BOO10031</v>
          </cell>
          <cell r="F715">
            <v>10000</v>
          </cell>
          <cell r="H715">
            <v>9000</v>
          </cell>
        </row>
        <row r="716">
          <cell r="D716" t="str">
            <v>BOO20100</v>
          </cell>
          <cell r="F716">
            <v>10000</v>
          </cell>
          <cell r="H716">
            <v>9000</v>
          </cell>
        </row>
        <row r="717">
          <cell r="D717" t="str">
            <v>BOO20120</v>
          </cell>
          <cell r="F717">
            <v>10000</v>
          </cell>
          <cell r="H717">
            <v>9000</v>
          </cell>
        </row>
        <row r="718">
          <cell r="D718" t="str">
            <v>BOO20121</v>
          </cell>
          <cell r="F718">
            <v>10000</v>
          </cell>
          <cell r="H718">
            <v>9000</v>
          </cell>
        </row>
        <row r="719">
          <cell r="D719" t="str">
            <v>BOO20122</v>
          </cell>
          <cell r="F719">
            <v>10000</v>
          </cell>
          <cell r="H719">
            <v>9000</v>
          </cell>
        </row>
        <row r="720">
          <cell r="D720" t="str">
            <v>BOO20123</v>
          </cell>
          <cell r="F720">
            <v>10000</v>
          </cell>
          <cell r="H720">
            <v>9000</v>
          </cell>
        </row>
        <row r="721">
          <cell r="D721" t="str">
            <v>BOO20124</v>
          </cell>
          <cell r="F721">
            <v>10000</v>
          </cell>
          <cell r="H721">
            <v>9000</v>
          </cell>
        </row>
        <row r="722">
          <cell r="D722" t="str">
            <v>BOO20125</v>
          </cell>
          <cell r="F722">
            <v>10000</v>
          </cell>
          <cell r="H722">
            <v>9000</v>
          </cell>
        </row>
        <row r="723">
          <cell r="D723" t="str">
            <v>BOO20126</v>
          </cell>
          <cell r="F723">
            <v>10000</v>
          </cell>
          <cell r="H723">
            <v>9000</v>
          </cell>
        </row>
        <row r="724">
          <cell r="D724" t="str">
            <v>BOO20127</v>
          </cell>
          <cell r="F724">
            <v>10000</v>
          </cell>
          <cell r="H724">
            <v>9000</v>
          </cell>
        </row>
        <row r="725">
          <cell r="D725" t="str">
            <v>BOO20128</v>
          </cell>
          <cell r="F725">
            <v>10000</v>
          </cell>
          <cell r="H725">
            <v>9000</v>
          </cell>
        </row>
        <row r="726">
          <cell r="D726" t="str">
            <v>BOO20129</v>
          </cell>
          <cell r="F726">
            <v>10000</v>
          </cell>
          <cell r="H726">
            <v>9000</v>
          </cell>
        </row>
        <row r="727">
          <cell r="D727" t="str">
            <v>BOO20130</v>
          </cell>
          <cell r="F727">
            <v>10000</v>
          </cell>
          <cell r="H727">
            <v>9000</v>
          </cell>
        </row>
        <row r="728">
          <cell r="D728" t="str">
            <v>BOO20131</v>
          </cell>
          <cell r="F728">
            <v>10000</v>
          </cell>
          <cell r="H728">
            <v>9000</v>
          </cell>
        </row>
        <row r="729">
          <cell r="D729" t="str">
            <v>BOO20132</v>
          </cell>
          <cell r="F729">
            <v>10000</v>
          </cell>
          <cell r="H729">
            <v>9000</v>
          </cell>
        </row>
        <row r="730">
          <cell r="D730" t="str">
            <v>BOO20133</v>
          </cell>
          <cell r="F730">
            <v>10000</v>
          </cell>
          <cell r="H730">
            <v>9000</v>
          </cell>
        </row>
        <row r="731">
          <cell r="D731" t="str">
            <v>BOO20134</v>
          </cell>
          <cell r="F731">
            <v>10000</v>
          </cell>
          <cell r="H731">
            <v>9000</v>
          </cell>
        </row>
        <row r="732">
          <cell r="D732" t="str">
            <v>BOO20135</v>
          </cell>
          <cell r="F732">
            <v>10000</v>
          </cell>
          <cell r="H732">
            <v>9000</v>
          </cell>
        </row>
        <row r="733">
          <cell r="D733" t="str">
            <v>BOO20136</v>
          </cell>
          <cell r="F733">
            <v>10000</v>
          </cell>
          <cell r="H733">
            <v>9000</v>
          </cell>
        </row>
        <row r="734">
          <cell r="D734" t="str">
            <v>BOO20137</v>
          </cell>
          <cell r="F734">
            <v>10000</v>
          </cell>
          <cell r="H734">
            <v>9000</v>
          </cell>
        </row>
        <row r="735">
          <cell r="D735" t="str">
            <v>BOO20138</v>
          </cell>
          <cell r="F735">
            <v>10000</v>
          </cell>
          <cell r="H735">
            <v>9000</v>
          </cell>
        </row>
        <row r="736">
          <cell r="D736" t="str">
            <v>BOO20139</v>
          </cell>
          <cell r="F736">
            <v>10000</v>
          </cell>
          <cell r="H736">
            <v>9000</v>
          </cell>
        </row>
        <row r="737">
          <cell r="D737" t="str">
            <v>BOO20140</v>
          </cell>
          <cell r="F737">
            <v>10000</v>
          </cell>
          <cell r="H737">
            <v>9000</v>
          </cell>
        </row>
        <row r="738">
          <cell r="D738" t="str">
            <v>BOO20141</v>
          </cell>
          <cell r="F738">
            <v>10000</v>
          </cell>
          <cell r="H738">
            <v>9000</v>
          </cell>
        </row>
        <row r="739">
          <cell r="D739" t="str">
            <v>BOO20142</v>
          </cell>
          <cell r="F739">
            <v>10000</v>
          </cell>
          <cell r="H739">
            <v>9000</v>
          </cell>
        </row>
        <row r="740">
          <cell r="D740" t="str">
            <v>BOO20143</v>
          </cell>
          <cell r="F740">
            <v>10000</v>
          </cell>
          <cell r="H740">
            <v>9000</v>
          </cell>
        </row>
        <row r="741">
          <cell r="D741" t="str">
            <v>BOO20144</v>
          </cell>
          <cell r="F741">
            <v>10000</v>
          </cell>
          <cell r="H741">
            <v>9000</v>
          </cell>
        </row>
        <row r="742">
          <cell r="D742" t="str">
            <v>BOO20145</v>
          </cell>
          <cell r="F742">
            <v>10000</v>
          </cell>
          <cell r="H742">
            <v>9000</v>
          </cell>
        </row>
        <row r="743">
          <cell r="D743" t="str">
            <v>BOO20146</v>
          </cell>
          <cell r="F743">
            <v>10000</v>
          </cell>
          <cell r="H743">
            <v>9000</v>
          </cell>
        </row>
        <row r="744">
          <cell r="D744" t="str">
            <v>BOO20147</v>
          </cell>
          <cell r="F744">
            <v>10000</v>
          </cell>
          <cell r="H744">
            <v>9000</v>
          </cell>
        </row>
        <row r="745">
          <cell r="D745" t="str">
            <v>BOO20148</v>
          </cell>
          <cell r="F745">
            <v>10000</v>
          </cell>
          <cell r="H745">
            <v>9000</v>
          </cell>
        </row>
        <row r="746">
          <cell r="D746" t="str">
            <v>BOO20149</v>
          </cell>
          <cell r="F746">
            <v>10000</v>
          </cell>
          <cell r="H746">
            <v>9000</v>
          </cell>
        </row>
        <row r="747">
          <cell r="D747" t="str">
            <v>BOO20150</v>
          </cell>
          <cell r="F747">
            <v>10000</v>
          </cell>
          <cell r="H747">
            <v>9000</v>
          </cell>
        </row>
        <row r="748">
          <cell r="D748" t="str">
            <v>BOO20151</v>
          </cell>
          <cell r="F748">
            <v>10000</v>
          </cell>
          <cell r="H748">
            <v>9000</v>
          </cell>
        </row>
        <row r="749">
          <cell r="D749" t="str">
            <v>BOO20152</v>
          </cell>
          <cell r="F749">
            <v>10000</v>
          </cell>
          <cell r="H749">
            <v>9000</v>
          </cell>
        </row>
        <row r="750">
          <cell r="D750" t="str">
            <v>BOO20153</v>
          </cell>
          <cell r="F750">
            <v>10000</v>
          </cell>
          <cell r="H750">
            <v>9000</v>
          </cell>
        </row>
        <row r="751">
          <cell r="D751" t="str">
            <v>BOO20154</v>
          </cell>
          <cell r="F751">
            <v>10000</v>
          </cell>
          <cell r="H751">
            <v>9000</v>
          </cell>
        </row>
        <row r="752">
          <cell r="D752" t="str">
            <v>BOO20155</v>
          </cell>
          <cell r="F752">
            <v>10000</v>
          </cell>
          <cell r="H752">
            <v>9000</v>
          </cell>
        </row>
        <row r="753">
          <cell r="D753" t="str">
            <v>BOO20156</v>
          </cell>
          <cell r="F753">
            <v>10000</v>
          </cell>
          <cell r="H753">
            <v>9000</v>
          </cell>
        </row>
        <row r="754">
          <cell r="D754" t="str">
            <v>BOO20157</v>
          </cell>
          <cell r="F754">
            <v>10000</v>
          </cell>
          <cell r="H754">
            <v>9000</v>
          </cell>
        </row>
        <row r="755">
          <cell r="D755" t="str">
            <v>BOO20159</v>
          </cell>
          <cell r="F755">
            <v>10000</v>
          </cell>
          <cell r="H755">
            <v>9000</v>
          </cell>
        </row>
        <row r="756">
          <cell r="D756" t="str">
            <v>BPN10000</v>
          </cell>
          <cell r="F756">
            <v>27000</v>
          </cell>
          <cell r="H756">
            <v>23000</v>
          </cell>
        </row>
        <row r="757">
          <cell r="D757" t="str">
            <v>BPN10008</v>
          </cell>
          <cell r="F757">
            <v>60000</v>
          </cell>
          <cell r="H757">
            <v>52000</v>
          </cell>
        </row>
        <row r="758">
          <cell r="D758" t="str">
            <v>BPN10009</v>
          </cell>
          <cell r="F758">
            <v>27000</v>
          </cell>
          <cell r="H758">
            <v>23000</v>
          </cell>
        </row>
        <row r="759">
          <cell r="D759" t="str">
            <v>BPN10010</v>
          </cell>
          <cell r="F759">
            <v>27000</v>
          </cell>
          <cell r="H759">
            <v>23000</v>
          </cell>
        </row>
        <row r="760">
          <cell r="D760" t="str">
            <v>BPN10011</v>
          </cell>
          <cell r="F760">
            <v>27000</v>
          </cell>
          <cell r="H760">
            <v>23000</v>
          </cell>
        </row>
        <row r="761">
          <cell r="D761" t="str">
            <v>BPN10012</v>
          </cell>
          <cell r="F761">
            <v>27000</v>
          </cell>
          <cell r="H761">
            <v>23000</v>
          </cell>
        </row>
        <row r="762">
          <cell r="D762" t="str">
            <v>BPN10013</v>
          </cell>
          <cell r="F762">
            <v>27000</v>
          </cell>
          <cell r="H762">
            <v>23000</v>
          </cell>
        </row>
        <row r="763">
          <cell r="D763" t="str">
            <v>BPN10014</v>
          </cell>
          <cell r="F763">
            <v>60000</v>
          </cell>
          <cell r="H763">
            <v>52000</v>
          </cell>
        </row>
        <row r="764">
          <cell r="D764" t="str">
            <v>BPN20100</v>
          </cell>
          <cell r="F764">
            <v>48000</v>
          </cell>
          <cell r="H764">
            <v>41000</v>
          </cell>
        </row>
        <row r="765">
          <cell r="D765" t="str">
            <v>BPN20101</v>
          </cell>
          <cell r="F765">
            <v>60000</v>
          </cell>
          <cell r="H765">
            <v>52000</v>
          </cell>
        </row>
        <row r="766">
          <cell r="D766" t="str">
            <v>BPN20102</v>
          </cell>
          <cell r="F766">
            <v>60000</v>
          </cell>
          <cell r="H766">
            <v>52000</v>
          </cell>
        </row>
        <row r="767">
          <cell r="D767" t="str">
            <v>BPN20103</v>
          </cell>
          <cell r="F767">
            <v>60000</v>
          </cell>
          <cell r="H767">
            <v>52000</v>
          </cell>
        </row>
        <row r="768">
          <cell r="D768" t="str">
            <v>BPN20104</v>
          </cell>
          <cell r="F768">
            <v>60000</v>
          </cell>
          <cell r="H768">
            <v>52000</v>
          </cell>
        </row>
        <row r="769">
          <cell r="D769" t="str">
            <v>BPN20105</v>
          </cell>
          <cell r="F769">
            <v>60000</v>
          </cell>
          <cell r="H769">
            <v>52000</v>
          </cell>
        </row>
        <row r="770">
          <cell r="D770" t="str">
            <v>BPN20106</v>
          </cell>
          <cell r="F770">
            <v>90000</v>
          </cell>
          <cell r="H770" t="str">
            <v/>
          </cell>
        </row>
        <row r="771">
          <cell r="D771" t="str">
            <v>BPN20109</v>
          </cell>
          <cell r="F771">
            <v>90000</v>
          </cell>
          <cell r="H771" t="str">
            <v/>
          </cell>
        </row>
        <row r="772">
          <cell r="D772" t="str">
            <v>BPN20110</v>
          </cell>
          <cell r="F772">
            <v>90000</v>
          </cell>
          <cell r="H772" t="str">
            <v/>
          </cell>
        </row>
        <row r="773">
          <cell r="D773" t="str">
            <v>BPN20111</v>
          </cell>
          <cell r="F773">
            <v>90000</v>
          </cell>
          <cell r="H773" t="str">
            <v/>
          </cell>
        </row>
        <row r="774">
          <cell r="D774" t="str">
            <v>BPN20200</v>
          </cell>
          <cell r="F774">
            <v>48000</v>
          </cell>
          <cell r="H774">
            <v>41000</v>
          </cell>
        </row>
        <row r="775">
          <cell r="D775" t="str">
            <v>BPN20201</v>
          </cell>
          <cell r="F775">
            <v>60000</v>
          </cell>
          <cell r="H775">
            <v>52000</v>
          </cell>
        </row>
        <row r="776">
          <cell r="D776" t="str">
            <v>BPN20202</v>
          </cell>
          <cell r="F776">
            <v>60000</v>
          </cell>
          <cell r="H776">
            <v>52000</v>
          </cell>
        </row>
        <row r="777">
          <cell r="D777" t="str">
            <v>BPN20203</v>
          </cell>
          <cell r="F777">
            <v>60000</v>
          </cell>
          <cell r="H777">
            <v>52000</v>
          </cell>
        </row>
        <row r="778">
          <cell r="D778" t="str">
            <v>BPN20204</v>
          </cell>
          <cell r="F778">
            <v>60000</v>
          </cell>
          <cell r="H778">
            <v>52000</v>
          </cell>
        </row>
        <row r="779">
          <cell r="D779" t="str">
            <v>BPN20205</v>
          </cell>
          <cell r="F779">
            <v>60000</v>
          </cell>
          <cell r="H779">
            <v>52000</v>
          </cell>
        </row>
        <row r="780">
          <cell r="D780" t="str">
            <v>BPN20206</v>
          </cell>
          <cell r="F780">
            <v>60000</v>
          </cell>
          <cell r="H780">
            <v>52000</v>
          </cell>
        </row>
        <row r="781">
          <cell r="D781" t="str">
            <v>BPN20207</v>
          </cell>
          <cell r="F781">
            <v>60000</v>
          </cell>
          <cell r="H781">
            <v>52000</v>
          </cell>
        </row>
        <row r="782">
          <cell r="D782" t="str">
            <v>BPN20210</v>
          </cell>
          <cell r="F782">
            <v>60000</v>
          </cell>
          <cell r="H782">
            <v>52000</v>
          </cell>
        </row>
        <row r="783">
          <cell r="D783" t="str">
            <v>BPN20211</v>
          </cell>
          <cell r="F783">
            <v>60000</v>
          </cell>
          <cell r="H783">
            <v>52000</v>
          </cell>
        </row>
        <row r="784">
          <cell r="D784" t="str">
            <v>BPN20212</v>
          </cell>
          <cell r="F784">
            <v>60000</v>
          </cell>
          <cell r="H784">
            <v>52000</v>
          </cell>
        </row>
        <row r="785">
          <cell r="D785" t="str">
            <v>BPN20300</v>
          </cell>
          <cell r="F785">
            <v>48000</v>
          </cell>
          <cell r="H785">
            <v>41000</v>
          </cell>
        </row>
        <row r="786">
          <cell r="D786" t="str">
            <v>BPN20301</v>
          </cell>
          <cell r="F786">
            <v>60000</v>
          </cell>
          <cell r="H786">
            <v>52000</v>
          </cell>
        </row>
        <row r="787">
          <cell r="D787" t="str">
            <v>BPN20302</v>
          </cell>
          <cell r="F787">
            <v>60000</v>
          </cell>
          <cell r="H787">
            <v>52000</v>
          </cell>
        </row>
        <row r="788">
          <cell r="D788" t="str">
            <v>BPN20303</v>
          </cell>
          <cell r="F788">
            <v>90000</v>
          </cell>
          <cell r="H788" t="str">
            <v/>
          </cell>
        </row>
        <row r="789">
          <cell r="D789" t="str">
            <v>BTG10000</v>
          </cell>
          <cell r="F789">
            <v>32000</v>
          </cell>
          <cell r="H789">
            <v>28000</v>
          </cell>
        </row>
        <row r="790">
          <cell r="D790" t="str">
            <v>BTG10002</v>
          </cell>
          <cell r="F790">
            <v>32000</v>
          </cell>
          <cell r="H790">
            <v>28000</v>
          </cell>
        </row>
        <row r="791">
          <cell r="D791" t="str">
            <v>BTG10003</v>
          </cell>
          <cell r="F791">
            <v>32000</v>
          </cell>
          <cell r="H791">
            <v>28000</v>
          </cell>
        </row>
        <row r="792">
          <cell r="D792" t="str">
            <v>BTG10004</v>
          </cell>
          <cell r="F792">
            <v>32000</v>
          </cell>
          <cell r="H792">
            <v>28000</v>
          </cell>
        </row>
        <row r="793">
          <cell r="D793" t="str">
            <v>BTG20100</v>
          </cell>
          <cell r="F793">
            <v>41000</v>
          </cell>
          <cell r="H793">
            <v>35000</v>
          </cell>
        </row>
        <row r="794">
          <cell r="D794" t="str">
            <v>BTG20101</v>
          </cell>
          <cell r="F794">
            <v>41000</v>
          </cell>
          <cell r="H794">
            <v>35000</v>
          </cell>
        </row>
        <row r="795">
          <cell r="D795" t="str">
            <v>BTG20102</v>
          </cell>
          <cell r="F795">
            <v>78000</v>
          </cell>
          <cell r="H795" t="str">
            <v/>
          </cell>
        </row>
        <row r="796">
          <cell r="D796" t="str">
            <v>BTG20103</v>
          </cell>
          <cell r="F796">
            <v>52000</v>
          </cell>
          <cell r="H796">
            <v>44000</v>
          </cell>
        </row>
        <row r="797">
          <cell r="D797" t="str">
            <v>BTG20104</v>
          </cell>
          <cell r="F797">
            <v>78000</v>
          </cell>
          <cell r="H797" t="str">
            <v/>
          </cell>
        </row>
        <row r="798">
          <cell r="D798" t="str">
            <v>BTG20105</v>
          </cell>
          <cell r="F798">
            <v>52000</v>
          </cell>
          <cell r="H798">
            <v>44000</v>
          </cell>
        </row>
        <row r="799">
          <cell r="D799" t="str">
            <v>BTG20106</v>
          </cell>
          <cell r="F799">
            <v>78000</v>
          </cell>
          <cell r="H799" t="str">
            <v/>
          </cell>
        </row>
        <row r="800">
          <cell r="D800" t="str">
            <v>BTG20107</v>
          </cell>
          <cell r="F800">
            <v>78000</v>
          </cell>
          <cell r="H800" t="str">
            <v/>
          </cell>
        </row>
        <row r="801">
          <cell r="D801" t="str">
            <v>BTG20108</v>
          </cell>
          <cell r="F801">
            <v>78000</v>
          </cell>
          <cell r="H801" t="str">
            <v/>
          </cell>
        </row>
        <row r="802">
          <cell r="D802" t="str">
            <v>BTG20109</v>
          </cell>
          <cell r="F802">
            <v>78000</v>
          </cell>
          <cell r="H802" t="str">
            <v/>
          </cell>
        </row>
        <row r="803">
          <cell r="D803" t="str">
            <v>BTG20110</v>
          </cell>
          <cell r="F803">
            <v>78000</v>
          </cell>
          <cell r="H803" t="str">
            <v/>
          </cell>
        </row>
        <row r="804">
          <cell r="D804" t="str">
            <v>BTG20111</v>
          </cell>
          <cell r="F804">
            <v>78000</v>
          </cell>
          <cell r="H804" t="str">
            <v/>
          </cell>
        </row>
        <row r="805">
          <cell r="D805" t="str">
            <v>BTG20112</v>
          </cell>
          <cell r="F805">
            <v>52000</v>
          </cell>
          <cell r="H805">
            <v>44000</v>
          </cell>
        </row>
        <row r="806">
          <cell r="D806" t="str">
            <v>BTG20113</v>
          </cell>
          <cell r="F806">
            <v>52000</v>
          </cell>
          <cell r="H806">
            <v>44000</v>
          </cell>
        </row>
        <row r="807">
          <cell r="D807" t="str">
            <v>BTG20114</v>
          </cell>
          <cell r="F807">
            <v>78000</v>
          </cell>
          <cell r="H807" t="str">
            <v/>
          </cell>
        </row>
        <row r="808">
          <cell r="D808" t="str">
            <v>BTG20115</v>
          </cell>
          <cell r="F808">
            <v>41000</v>
          </cell>
          <cell r="H808">
            <v>35000</v>
          </cell>
        </row>
        <row r="809">
          <cell r="D809" t="str">
            <v>BTG20116</v>
          </cell>
          <cell r="F809">
            <v>52000</v>
          </cell>
          <cell r="H809">
            <v>44000</v>
          </cell>
        </row>
        <row r="810">
          <cell r="D810" t="str">
            <v>BTG20117</v>
          </cell>
          <cell r="F810">
            <v>78000</v>
          </cell>
          <cell r="H810" t="str">
            <v/>
          </cell>
        </row>
        <row r="811">
          <cell r="D811" t="str">
            <v>BTG20120</v>
          </cell>
          <cell r="F811">
            <v>41000</v>
          </cell>
          <cell r="H811">
            <v>35000</v>
          </cell>
        </row>
        <row r="812">
          <cell r="D812" t="str">
            <v>BTG20121</v>
          </cell>
          <cell r="F812">
            <v>41000</v>
          </cell>
          <cell r="H812">
            <v>35000</v>
          </cell>
        </row>
        <row r="813">
          <cell r="D813" t="str">
            <v>BTG20122</v>
          </cell>
          <cell r="F813">
            <v>41000</v>
          </cell>
          <cell r="H813">
            <v>35000</v>
          </cell>
        </row>
        <row r="814">
          <cell r="D814" t="str">
            <v>BTH10000</v>
          </cell>
          <cell r="F814">
            <v>22000</v>
          </cell>
          <cell r="H814">
            <v>19000</v>
          </cell>
        </row>
        <row r="815">
          <cell r="D815" t="str">
            <v>BTH10052</v>
          </cell>
          <cell r="F815">
            <v>22000</v>
          </cell>
          <cell r="H815">
            <v>19000</v>
          </cell>
        </row>
        <row r="816">
          <cell r="D816" t="str">
            <v>BTH10054</v>
          </cell>
          <cell r="F816">
            <v>22000</v>
          </cell>
          <cell r="H816">
            <v>19000</v>
          </cell>
        </row>
        <row r="817">
          <cell r="D817" t="str">
            <v>BTH10080</v>
          </cell>
          <cell r="F817">
            <v>22000</v>
          </cell>
          <cell r="H817">
            <v>19000</v>
          </cell>
        </row>
        <row r="818">
          <cell r="D818" t="str">
            <v>BTH10081</v>
          </cell>
          <cell r="F818">
            <v>58000</v>
          </cell>
          <cell r="H818">
            <v>50000</v>
          </cell>
        </row>
        <row r="819">
          <cell r="D819" t="str">
            <v>BTH10082</v>
          </cell>
          <cell r="F819">
            <v>22000</v>
          </cell>
          <cell r="H819">
            <v>19000</v>
          </cell>
        </row>
        <row r="820">
          <cell r="D820" t="str">
            <v>BTH10083</v>
          </cell>
          <cell r="F820">
            <v>22000</v>
          </cell>
          <cell r="H820">
            <v>19000</v>
          </cell>
        </row>
        <row r="821">
          <cell r="D821" t="str">
            <v>BTH10084</v>
          </cell>
          <cell r="F821">
            <v>22000</v>
          </cell>
          <cell r="H821">
            <v>19000</v>
          </cell>
        </row>
        <row r="822">
          <cell r="D822" t="str">
            <v>BTH10085</v>
          </cell>
          <cell r="F822">
            <v>22000</v>
          </cell>
          <cell r="H822">
            <v>19000</v>
          </cell>
        </row>
        <row r="823">
          <cell r="D823" t="str">
            <v>BTH10200</v>
          </cell>
          <cell r="F823">
            <v>46000</v>
          </cell>
          <cell r="H823">
            <v>40000</v>
          </cell>
        </row>
        <row r="824">
          <cell r="D824" t="str">
            <v>BTH10201</v>
          </cell>
          <cell r="F824">
            <v>46000</v>
          </cell>
          <cell r="H824">
            <v>40000</v>
          </cell>
        </row>
        <row r="825">
          <cell r="D825" t="str">
            <v>BTH10202</v>
          </cell>
          <cell r="F825">
            <v>87000</v>
          </cell>
          <cell r="H825" t="str">
            <v/>
          </cell>
        </row>
        <row r="826">
          <cell r="D826" t="str">
            <v>BTH10203</v>
          </cell>
          <cell r="F826">
            <v>87000</v>
          </cell>
          <cell r="H826" t="str">
            <v/>
          </cell>
        </row>
        <row r="827">
          <cell r="D827" t="str">
            <v>BTH10204</v>
          </cell>
          <cell r="F827">
            <v>46000</v>
          </cell>
          <cell r="H827">
            <v>40000</v>
          </cell>
        </row>
        <row r="828">
          <cell r="D828" t="str">
            <v>BTH10205</v>
          </cell>
          <cell r="F828">
            <v>87000</v>
          </cell>
          <cell r="H828" t="str">
            <v/>
          </cell>
        </row>
        <row r="829">
          <cell r="D829" t="str">
            <v>BTH10300</v>
          </cell>
          <cell r="F829">
            <v>58000</v>
          </cell>
          <cell r="H829">
            <v>50000</v>
          </cell>
        </row>
        <row r="830">
          <cell r="D830" t="str">
            <v>BTH10301</v>
          </cell>
          <cell r="F830">
            <v>87000</v>
          </cell>
          <cell r="H830" t="str">
            <v/>
          </cell>
        </row>
        <row r="831">
          <cell r="D831" t="str">
            <v>BTH10302</v>
          </cell>
          <cell r="F831">
            <v>87000</v>
          </cell>
          <cell r="H831" t="str">
            <v/>
          </cell>
        </row>
        <row r="832">
          <cell r="D832" t="str">
            <v>BTH10303</v>
          </cell>
          <cell r="F832">
            <v>87000</v>
          </cell>
          <cell r="H832" t="str">
            <v/>
          </cell>
        </row>
        <row r="833">
          <cell r="D833" t="str">
            <v>BTH10304</v>
          </cell>
          <cell r="F833">
            <v>87000</v>
          </cell>
          <cell r="H833" t="str">
            <v/>
          </cell>
        </row>
        <row r="834">
          <cell r="D834" t="str">
            <v>BTH10305</v>
          </cell>
          <cell r="F834">
            <v>87000</v>
          </cell>
          <cell r="H834" t="str">
            <v/>
          </cell>
        </row>
        <row r="835">
          <cell r="D835" t="str">
            <v>BTH10306</v>
          </cell>
          <cell r="F835">
            <v>87000</v>
          </cell>
          <cell r="H835" t="str">
            <v/>
          </cell>
        </row>
        <row r="836">
          <cell r="D836" t="str">
            <v>BTH10307</v>
          </cell>
          <cell r="F836">
            <v>87000</v>
          </cell>
          <cell r="H836" t="str">
            <v/>
          </cell>
        </row>
        <row r="837">
          <cell r="D837" t="str">
            <v>BTH10308</v>
          </cell>
          <cell r="F837">
            <v>87000</v>
          </cell>
          <cell r="H837" t="str">
            <v/>
          </cell>
        </row>
        <row r="838">
          <cell r="D838" t="str">
            <v>BTH10309</v>
          </cell>
          <cell r="F838">
            <v>87000</v>
          </cell>
          <cell r="H838" t="str">
            <v/>
          </cell>
        </row>
        <row r="839">
          <cell r="D839" t="str">
            <v>BTH10310</v>
          </cell>
          <cell r="F839">
            <v>87000</v>
          </cell>
          <cell r="H839" t="str">
            <v/>
          </cell>
        </row>
        <row r="840">
          <cell r="D840" t="str">
            <v>BTH10311</v>
          </cell>
          <cell r="F840">
            <v>87000</v>
          </cell>
          <cell r="H840" t="str">
            <v/>
          </cell>
        </row>
        <row r="841">
          <cell r="D841" t="str">
            <v>BTH10312</v>
          </cell>
          <cell r="F841">
            <v>87000</v>
          </cell>
          <cell r="H841" t="str">
            <v/>
          </cell>
        </row>
        <row r="842">
          <cell r="D842" t="str">
            <v>BTH10313</v>
          </cell>
          <cell r="F842">
            <v>87000</v>
          </cell>
          <cell r="H842" t="str">
            <v/>
          </cell>
        </row>
        <row r="843">
          <cell r="D843" t="str">
            <v>BTH10314</v>
          </cell>
          <cell r="F843">
            <v>87000</v>
          </cell>
          <cell r="H843" t="str">
            <v/>
          </cell>
        </row>
        <row r="844">
          <cell r="D844" t="str">
            <v>BTH10315</v>
          </cell>
          <cell r="F844">
            <v>87000</v>
          </cell>
          <cell r="H844" t="str">
            <v/>
          </cell>
        </row>
        <row r="845">
          <cell r="D845" t="str">
            <v>BTH10316</v>
          </cell>
          <cell r="F845">
            <v>87000</v>
          </cell>
          <cell r="H845" t="str">
            <v/>
          </cell>
        </row>
        <row r="846">
          <cell r="D846" t="str">
            <v>BTH10400</v>
          </cell>
          <cell r="F846">
            <v>46000</v>
          </cell>
          <cell r="H846">
            <v>40000</v>
          </cell>
        </row>
        <row r="847">
          <cell r="D847" t="str">
            <v>BTH10401</v>
          </cell>
          <cell r="F847">
            <v>87000</v>
          </cell>
          <cell r="H847" t="str">
            <v/>
          </cell>
        </row>
        <row r="848">
          <cell r="D848" t="str">
            <v>BTH10402</v>
          </cell>
          <cell r="F848">
            <v>58000</v>
          </cell>
          <cell r="H848">
            <v>50000</v>
          </cell>
        </row>
        <row r="849">
          <cell r="D849" t="str">
            <v>BTH10403</v>
          </cell>
          <cell r="F849">
            <v>46000</v>
          </cell>
          <cell r="H849">
            <v>40000</v>
          </cell>
        </row>
        <row r="850">
          <cell r="D850" t="str">
            <v>BTH10404</v>
          </cell>
          <cell r="F850">
            <v>58000</v>
          </cell>
          <cell r="H850">
            <v>50000</v>
          </cell>
        </row>
        <row r="851">
          <cell r="D851" t="str">
            <v>BTH10405</v>
          </cell>
          <cell r="F851">
            <v>58000</v>
          </cell>
          <cell r="H851">
            <v>50000</v>
          </cell>
        </row>
        <row r="852">
          <cell r="D852" t="str">
            <v>BTH10406</v>
          </cell>
          <cell r="F852">
            <v>58000</v>
          </cell>
          <cell r="H852">
            <v>50000</v>
          </cell>
        </row>
        <row r="853">
          <cell r="D853" t="str">
            <v>BTH10407</v>
          </cell>
          <cell r="F853">
            <v>87000</v>
          </cell>
          <cell r="H853" t="str">
            <v/>
          </cell>
        </row>
        <row r="854">
          <cell r="D854" t="str">
            <v>BTH10408</v>
          </cell>
          <cell r="F854">
            <v>58000</v>
          </cell>
          <cell r="H854">
            <v>50000</v>
          </cell>
        </row>
        <row r="855">
          <cell r="D855" t="str">
            <v>BTH10409</v>
          </cell>
          <cell r="F855">
            <v>58000</v>
          </cell>
          <cell r="H855">
            <v>50000</v>
          </cell>
        </row>
        <row r="856">
          <cell r="D856" t="str">
            <v>BTJ10000</v>
          </cell>
          <cell r="F856">
            <v>30000</v>
          </cell>
          <cell r="H856">
            <v>26000</v>
          </cell>
        </row>
        <row r="857">
          <cell r="D857" t="str">
            <v>BTJ10015</v>
          </cell>
          <cell r="F857">
            <v>30000</v>
          </cell>
          <cell r="H857">
            <v>26000</v>
          </cell>
        </row>
        <row r="858">
          <cell r="D858" t="str">
            <v>BTJ10016</v>
          </cell>
          <cell r="F858">
            <v>30000</v>
          </cell>
          <cell r="H858">
            <v>26000</v>
          </cell>
        </row>
        <row r="859">
          <cell r="D859" t="str">
            <v>BTJ10017</v>
          </cell>
          <cell r="F859">
            <v>30000</v>
          </cell>
          <cell r="H859">
            <v>26000</v>
          </cell>
        </row>
        <row r="860">
          <cell r="D860" t="str">
            <v>BTJ10018</v>
          </cell>
          <cell r="F860">
            <v>30000</v>
          </cell>
          <cell r="H860">
            <v>26000</v>
          </cell>
        </row>
        <row r="861">
          <cell r="D861" t="str">
            <v>BTJ10019</v>
          </cell>
          <cell r="F861">
            <v>30000</v>
          </cell>
          <cell r="H861">
            <v>26000</v>
          </cell>
        </row>
        <row r="862">
          <cell r="D862" t="str">
            <v>BTJ10020</v>
          </cell>
          <cell r="F862">
            <v>30000</v>
          </cell>
          <cell r="H862">
            <v>26000</v>
          </cell>
        </row>
        <row r="863">
          <cell r="D863" t="str">
            <v>BTJ10021</v>
          </cell>
          <cell r="F863">
            <v>30000</v>
          </cell>
          <cell r="H863">
            <v>26000</v>
          </cell>
        </row>
        <row r="864">
          <cell r="D864" t="str">
            <v>BTJ10022</v>
          </cell>
          <cell r="F864">
            <v>30000</v>
          </cell>
          <cell r="H864">
            <v>26000</v>
          </cell>
        </row>
        <row r="865">
          <cell r="D865" t="str">
            <v>BTJ10023</v>
          </cell>
          <cell r="F865">
            <v>30000</v>
          </cell>
          <cell r="H865">
            <v>26000</v>
          </cell>
        </row>
        <row r="866">
          <cell r="D866" t="str">
            <v>BTJ10100</v>
          </cell>
          <cell r="F866">
            <v>45000</v>
          </cell>
          <cell r="H866">
            <v>39000</v>
          </cell>
        </row>
        <row r="867">
          <cell r="D867" t="str">
            <v>BTJ10118</v>
          </cell>
          <cell r="F867">
            <v>45000</v>
          </cell>
          <cell r="H867">
            <v>39000</v>
          </cell>
        </row>
        <row r="868">
          <cell r="D868" t="str">
            <v>BTJ10119</v>
          </cell>
          <cell r="F868">
            <v>45000</v>
          </cell>
          <cell r="H868">
            <v>39000</v>
          </cell>
        </row>
        <row r="869">
          <cell r="D869" t="str">
            <v>BTJ10120</v>
          </cell>
          <cell r="F869">
            <v>45000</v>
          </cell>
          <cell r="H869">
            <v>39000</v>
          </cell>
        </row>
        <row r="870">
          <cell r="D870" t="str">
            <v>BTJ10121</v>
          </cell>
          <cell r="F870">
            <v>45000</v>
          </cell>
          <cell r="H870">
            <v>39000</v>
          </cell>
        </row>
        <row r="871">
          <cell r="D871" t="str">
            <v>BTJ10122</v>
          </cell>
          <cell r="F871">
            <v>45000</v>
          </cell>
          <cell r="H871">
            <v>39000</v>
          </cell>
        </row>
        <row r="872">
          <cell r="D872" t="str">
            <v>BTJ10200</v>
          </cell>
          <cell r="F872">
            <v>45000</v>
          </cell>
          <cell r="H872">
            <v>39000</v>
          </cell>
        </row>
        <row r="873">
          <cell r="D873" t="str">
            <v>BTJ10209</v>
          </cell>
          <cell r="F873">
            <v>45000</v>
          </cell>
          <cell r="H873">
            <v>39000</v>
          </cell>
        </row>
        <row r="874">
          <cell r="D874" t="str">
            <v>BTJ10226</v>
          </cell>
          <cell r="F874">
            <v>45000</v>
          </cell>
          <cell r="H874">
            <v>39000</v>
          </cell>
        </row>
        <row r="875">
          <cell r="D875" t="str">
            <v>BTJ10227</v>
          </cell>
          <cell r="F875">
            <v>45000</v>
          </cell>
          <cell r="H875">
            <v>39000</v>
          </cell>
        </row>
        <row r="876">
          <cell r="D876" t="str">
            <v>BTJ10300</v>
          </cell>
          <cell r="F876">
            <v>45000</v>
          </cell>
          <cell r="H876">
            <v>39000</v>
          </cell>
        </row>
        <row r="877">
          <cell r="D877" t="str">
            <v>BTJ10301</v>
          </cell>
          <cell r="F877">
            <v>57000</v>
          </cell>
          <cell r="H877">
            <v>49000</v>
          </cell>
        </row>
        <row r="878">
          <cell r="D878" t="str">
            <v>BTJ10302</v>
          </cell>
          <cell r="F878">
            <v>57000</v>
          </cell>
          <cell r="H878">
            <v>49000</v>
          </cell>
        </row>
        <row r="879">
          <cell r="D879" t="str">
            <v>BTJ10303</v>
          </cell>
          <cell r="F879">
            <v>57000</v>
          </cell>
          <cell r="H879">
            <v>49000</v>
          </cell>
        </row>
        <row r="880">
          <cell r="D880" t="str">
            <v>BTJ10304</v>
          </cell>
          <cell r="F880">
            <v>57000</v>
          </cell>
          <cell r="H880">
            <v>49000</v>
          </cell>
        </row>
        <row r="881">
          <cell r="D881" t="str">
            <v>BTJ10305</v>
          </cell>
          <cell r="F881">
            <v>57000</v>
          </cell>
          <cell r="H881">
            <v>49000</v>
          </cell>
        </row>
        <row r="882">
          <cell r="D882" t="str">
            <v>BTJ10306</v>
          </cell>
          <cell r="F882">
            <v>57000</v>
          </cell>
          <cell r="H882">
            <v>49000</v>
          </cell>
        </row>
        <row r="883">
          <cell r="D883" t="str">
            <v>BTJ10307</v>
          </cell>
          <cell r="F883">
            <v>57000</v>
          </cell>
          <cell r="H883">
            <v>49000</v>
          </cell>
        </row>
        <row r="884">
          <cell r="D884" t="str">
            <v>BTJ10308</v>
          </cell>
          <cell r="F884">
            <v>57000</v>
          </cell>
          <cell r="H884">
            <v>49000</v>
          </cell>
        </row>
        <row r="885">
          <cell r="D885" t="str">
            <v>BTJ10309</v>
          </cell>
          <cell r="F885">
            <v>57000</v>
          </cell>
          <cell r="H885">
            <v>49000</v>
          </cell>
        </row>
        <row r="886">
          <cell r="D886" t="str">
            <v>BTJ10310</v>
          </cell>
          <cell r="F886">
            <v>57000</v>
          </cell>
          <cell r="H886">
            <v>49000</v>
          </cell>
        </row>
        <row r="887">
          <cell r="D887" t="str">
            <v>BTJ10311</v>
          </cell>
          <cell r="F887">
            <v>57000</v>
          </cell>
          <cell r="H887">
            <v>49000</v>
          </cell>
        </row>
        <row r="888">
          <cell r="D888" t="str">
            <v>BTJ10312</v>
          </cell>
          <cell r="F888">
            <v>57000</v>
          </cell>
          <cell r="H888">
            <v>49000</v>
          </cell>
        </row>
        <row r="889">
          <cell r="D889" t="str">
            <v>BTJ10313</v>
          </cell>
          <cell r="F889">
            <v>57000</v>
          </cell>
          <cell r="H889">
            <v>49000</v>
          </cell>
        </row>
        <row r="890">
          <cell r="D890" t="str">
            <v>BTJ10314</v>
          </cell>
          <cell r="F890">
            <v>57000</v>
          </cell>
          <cell r="H890">
            <v>49000</v>
          </cell>
        </row>
        <row r="891">
          <cell r="D891" t="str">
            <v>BTJ10315</v>
          </cell>
          <cell r="F891">
            <v>57000</v>
          </cell>
          <cell r="H891">
            <v>49000</v>
          </cell>
        </row>
        <row r="892">
          <cell r="D892" t="str">
            <v>BTJ10316</v>
          </cell>
          <cell r="F892">
            <v>57000</v>
          </cell>
          <cell r="H892">
            <v>49000</v>
          </cell>
        </row>
        <row r="893">
          <cell r="D893" t="str">
            <v>BTJ10317</v>
          </cell>
          <cell r="F893">
            <v>57000</v>
          </cell>
          <cell r="H893">
            <v>49000</v>
          </cell>
        </row>
        <row r="894">
          <cell r="D894" t="str">
            <v>BTJ10318</v>
          </cell>
          <cell r="F894">
            <v>57000</v>
          </cell>
          <cell r="H894">
            <v>49000</v>
          </cell>
        </row>
        <row r="895">
          <cell r="D895" t="str">
            <v>BTJ10319</v>
          </cell>
          <cell r="F895">
            <v>57000</v>
          </cell>
          <cell r="H895">
            <v>49000</v>
          </cell>
        </row>
        <row r="896">
          <cell r="D896" t="str">
            <v>BTJ10320</v>
          </cell>
          <cell r="F896">
            <v>57000</v>
          </cell>
          <cell r="H896">
            <v>49000</v>
          </cell>
        </row>
        <row r="897">
          <cell r="D897" t="str">
            <v>BTJ10321</v>
          </cell>
          <cell r="F897">
            <v>57000</v>
          </cell>
          <cell r="H897">
            <v>49000</v>
          </cell>
        </row>
        <row r="898">
          <cell r="D898" t="str">
            <v>BTJ20100</v>
          </cell>
          <cell r="F898">
            <v>45000</v>
          </cell>
          <cell r="H898">
            <v>39000</v>
          </cell>
        </row>
        <row r="899">
          <cell r="D899" t="str">
            <v>BTJ20101</v>
          </cell>
          <cell r="F899">
            <v>57000</v>
          </cell>
          <cell r="H899">
            <v>49000</v>
          </cell>
        </row>
        <row r="900">
          <cell r="D900" t="str">
            <v>BTJ20102</v>
          </cell>
          <cell r="F900">
            <v>57000</v>
          </cell>
          <cell r="H900">
            <v>49000</v>
          </cell>
        </row>
        <row r="901">
          <cell r="D901" t="str">
            <v>BTJ20103</v>
          </cell>
          <cell r="F901">
            <v>57000</v>
          </cell>
          <cell r="H901">
            <v>49000</v>
          </cell>
        </row>
        <row r="902">
          <cell r="D902" t="str">
            <v>BTJ20104</v>
          </cell>
          <cell r="F902">
            <v>57000</v>
          </cell>
          <cell r="H902">
            <v>49000</v>
          </cell>
        </row>
        <row r="903">
          <cell r="D903" t="str">
            <v>BTJ20105</v>
          </cell>
          <cell r="F903">
            <v>57000</v>
          </cell>
          <cell r="H903">
            <v>49000</v>
          </cell>
        </row>
        <row r="904">
          <cell r="D904" t="str">
            <v>BTJ20106</v>
          </cell>
          <cell r="F904">
            <v>57000</v>
          </cell>
          <cell r="H904">
            <v>49000</v>
          </cell>
        </row>
        <row r="905">
          <cell r="D905" t="str">
            <v>BTJ20107</v>
          </cell>
          <cell r="F905">
            <v>57000</v>
          </cell>
          <cell r="H905">
            <v>49000</v>
          </cell>
        </row>
        <row r="906">
          <cell r="D906" t="str">
            <v>BTJ20108</v>
          </cell>
          <cell r="F906">
            <v>57000</v>
          </cell>
          <cell r="H906">
            <v>49000</v>
          </cell>
        </row>
        <row r="907">
          <cell r="D907" t="str">
            <v>BTJ20109</v>
          </cell>
          <cell r="F907">
            <v>57000</v>
          </cell>
          <cell r="H907">
            <v>49000</v>
          </cell>
        </row>
        <row r="908">
          <cell r="D908" t="str">
            <v>BTJ20110</v>
          </cell>
          <cell r="F908">
            <v>57000</v>
          </cell>
          <cell r="H908">
            <v>49000</v>
          </cell>
        </row>
        <row r="909">
          <cell r="D909" t="str">
            <v>BTJ20111</v>
          </cell>
          <cell r="F909">
            <v>57000</v>
          </cell>
          <cell r="H909">
            <v>49000</v>
          </cell>
        </row>
        <row r="910">
          <cell r="D910" t="str">
            <v>BTJ20112</v>
          </cell>
          <cell r="F910">
            <v>57000</v>
          </cell>
          <cell r="H910">
            <v>49000</v>
          </cell>
        </row>
        <row r="911">
          <cell r="D911" t="str">
            <v>BTJ20113</v>
          </cell>
          <cell r="F911">
            <v>57000</v>
          </cell>
          <cell r="H911">
            <v>49000</v>
          </cell>
        </row>
        <row r="912">
          <cell r="D912" t="str">
            <v>BTJ20114</v>
          </cell>
          <cell r="F912">
            <v>57000</v>
          </cell>
          <cell r="H912">
            <v>49000</v>
          </cell>
        </row>
        <row r="913">
          <cell r="D913" t="str">
            <v>BTJ20115</v>
          </cell>
          <cell r="F913">
            <v>57000</v>
          </cell>
          <cell r="H913">
            <v>49000</v>
          </cell>
        </row>
        <row r="914">
          <cell r="D914" t="str">
            <v>BTJ20116</v>
          </cell>
          <cell r="F914">
            <v>57000</v>
          </cell>
          <cell r="H914">
            <v>49000</v>
          </cell>
        </row>
        <row r="915">
          <cell r="D915" t="str">
            <v>BTJ20117</v>
          </cell>
          <cell r="F915">
            <v>57000</v>
          </cell>
          <cell r="H915">
            <v>49000</v>
          </cell>
        </row>
        <row r="916">
          <cell r="D916" t="str">
            <v>BTJ20200</v>
          </cell>
          <cell r="F916">
            <v>45000</v>
          </cell>
          <cell r="H916">
            <v>39000</v>
          </cell>
        </row>
        <row r="917">
          <cell r="D917" t="str">
            <v>BTJ20201</v>
          </cell>
          <cell r="F917">
            <v>57000</v>
          </cell>
          <cell r="H917">
            <v>49000</v>
          </cell>
        </row>
        <row r="918">
          <cell r="D918" t="str">
            <v>BTJ20202</v>
          </cell>
          <cell r="F918">
            <v>57000</v>
          </cell>
          <cell r="H918">
            <v>49000</v>
          </cell>
        </row>
        <row r="919">
          <cell r="D919" t="str">
            <v>BTJ20205</v>
          </cell>
          <cell r="F919">
            <v>57000</v>
          </cell>
          <cell r="H919">
            <v>49000</v>
          </cell>
        </row>
        <row r="920">
          <cell r="D920" t="str">
            <v>BTJ20206</v>
          </cell>
          <cell r="F920">
            <v>57000</v>
          </cell>
          <cell r="H920">
            <v>49000</v>
          </cell>
        </row>
        <row r="921">
          <cell r="D921" t="str">
            <v>BTJ20209</v>
          </cell>
          <cell r="F921">
            <v>57000</v>
          </cell>
          <cell r="H921">
            <v>49000</v>
          </cell>
        </row>
        <row r="922">
          <cell r="D922" t="str">
            <v>BTJ20210</v>
          </cell>
          <cell r="F922">
            <v>57000</v>
          </cell>
          <cell r="H922">
            <v>49000</v>
          </cell>
        </row>
        <row r="923">
          <cell r="D923" t="str">
            <v>BTJ20211</v>
          </cell>
          <cell r="F923">
            <v>57000</v>
          </cell>
          <cell r="H923">
            <v>49000</v>
          </cell>
        </row>
        <row r="924">
          <cell r="D924" t="str">
            <v>BTJ20212</v>
          </cell>
          <cell r="F924">
            <v>57000</v>
          </cell>
          <cell r="H924">
            <v>49000</v>
          </cell>
        </row>
        <row r="925">
          <cell r="D925" t="str">
            <v>BTJ20213</v>
          </cell>
          <cell r="F925">
            <v>57000</v>
          </cell>
          <cell r="H925">
            <v>49000</v>
          </cell>
        </row>
        <row r="926">
          <cell r="D926" t="str">
            <v>BTJ20214</v>
          </cell>
          <cell r="F926">
            <v>57000</v>
          </cell>
          <cell r="H926">
            <v>49000</v>
          </cell>
        </row>
        <row r="927">
          <cell r="D927" t="str">
            <v>BTJ20215</v>
          </cell>
          <cell r="F927">
            <v>57000</v>
          </cell>
          <cell r="H927">
            <v>49000</v>
          </cell>
        </row>
        <row r="928">
          <cell r="D928" t="str">
            <v>BTJ20300</v>
          </cell>
          <cell r="F928">
            <v>45000</v>
          </cell>
          <cell r="H928">
            <v>39000</v>
          </cell>
        </row>
        <row r="929">
          <cell r="D929" t="str">
            <v>BTJ20304</v>
          </cell>
          <cell r="F929">
            <v>57000</v>
          </cell>
          <cell r="H929">
            <v>49000</v>
          </cell>
        </row>
        <row r="930">
          <cell r="D930" t="str">
            <v>BTJ20308</v>
          </cell>
          <cell r="F930">
            <v>57000</v>
          </cell>
          <cell r="H930">
            <v>49000</v>
          </cell>
        </row>
        <row r="931">
          <cell r="D931" t="str">
            <v>BTJ20315</v>
          </cell>
          <cell r="F931">
            <v>57000</v>
          </cell>
          <cell r="H931">
            <v>49000</v>
          </cell>
        </row>
        <row r="932">
          <cell r="D932" t="str">
            <v>BTJ20318</v>
          </cell>
          <cell r="F932">
            <v>57000</v>
          </cell>
          <cell r="H932">
            <v>49000</v>
          </cell>
        </row>
        <row r="933">
          <cell r="D933" t="str">
            <v>BTJ20319</v>
          </cell>
          <cell r="F933">
            <v>57000</v>
          </cell>
          <cell r="H933">
            <v>49000</v>
          </cell>
        </row>
        <row r="934">
          <cell r="D934" t="str">
            <v>BTJ20320</v>
          </cell>
          <cell r="F934">
            <v>57000</v>
          </cell>
          <cell r="H934">
            <v>49000</v>
          </cell>
        </row>
        <row r="935">
          <cell r="D935" t="str">
            <v>BTJ20321</v>
          </cell>
          <cell r="F935">
            <v>57000</v>
          </cell>
          <cell r="H935">
            <v>49000</v>
          </cell>
        </row>
        <row r="936">
          <cell r="D936" t="str">
            <v>BTJ20322</v>
          </cell>
          <cell r="F936">
            <v>57000</v>
          </cell>
          <cell r="H936">
            <v>49000</v>
          </cell>
        </row>
        <row r="937">
          <cell r="D937" t="str">
            <v>BTJ20323</v>
          </cell>
          <cell r="F937">
            <v>57000</v>
          </cell>
          <cell r="H937">
            <v>49000</v>
          </cell>
        </row>
        <row r="938">
          <cell r="D938" t="str">
            <v>BTJ20324</v>
          </cell>
          <cell r="F938">
            <v>57000</v>
          </cell>
          <cell r="H938">
            <v>49000</v>
          </cell>
        </row>
        <row r="939">
          <cell r="D939" t="str">
            <v>BTJ20400</v>
          </cell>
          <cell r="F939">
            <v>45000</v>
          </cell>
          <cell r="H939">
            <v>39000</v>
          </cell>
        </row>
        <row r="940">
          <cell r="D940" t="str">
            <v>BTJ20403</v>
          </cell>
          <cell r="F940">
            <v>57000</v>
          </cell>
          <cell r="H940">
            <v>49000</v>
          </cell>
        </row>
        <row r="941">
          <cell r="D941" t="str">
            <v>BTJ20404</v>
          </cell>
          <cell r="F941">
            <v>57000</v>
          </cell>
          <cell r="H941">
            <v>49000</v>
          </cell>
        </row>
        <row r="942">
          <cell r="D942" t="str">
            <v>BTJ20405</v>
          </cell>
          <cell r="F942">
            <v>57000</v>
          </cell>
          <cell r="H942">
            <v>49000</v>
          </cell>
        </row>
        <row r="943">
          <cell r="D943" t="str">
            <v>BTJ20406</v>
          </cell>
          <cell r="F943">
            <v>57000</v>
          </cell>
          <cell r="H943">
            <v>49000</v>
          </cell>
        </row>
        <row r="944">
          <cell r="D944" t="str">
            <v>BTJ20407</v>
          </cell>
          <cell r="F944">
            <v>57000</v>
          </cell>
          <cell r="H944">
            <v>49000</v>
          </cell>
        </row>
        <row r="945">
          <cell r="D945" t="str">
            <v>BTJ20408</v>
          </cell>
          <cell r="F945">
            <v>57000</v>
          </cell>
          <cell r="H945">
            <v>49000</v>
          </cell>
        </row>
        <row r="946">
          <cell r="D946" t="str">
            <v>BTJ20410</v>
          </cell>
          <cell r="F946">
            <v>57000</v>
          </cell>
          <cell r="H946">
            <v>49000</v>
          </cell>
        </row>
        <row r="947">
          <cell r="D947" t="str">
            <v>BTJ20411</v>
          </cell>
          <cell r="F947">
            <v>57000</v>
          </cell>
          <cell r="H947">
            <v>49000</v>
          </cell>
        </row>
        <row r="948">
          <cell r="D948" t="str">
            <v>BTJ20412</v>
          </cell>
          <cell r="F948">
            <v>57000</v>
          </cell>
          <cell r="H948">
            <v>49000</v>
          </cell>
        </row>
        <row r="949">
          <cell r="D949" t="str">
            <v>BTJ20413</v>
          </cell>
          <cell r="F949">
            <v>57000</v>
          </cell>
          <cell r="H949">
            <v>49000</v>
          </cell>
        </row>
        <row r="950">
          <cell r="D950" t="str">
            <v>BTJ20414</v>
          </cell>
          <cell r="F950">
            <v>57000</v>
          </cell>
          <cell r="H950">
            <v>49000</v>
          </cell>
        </row>
        <row r="951">
          <cell r="D951" t="str">
            <v>BTJ20415</v>
          </cell>
          <cell r="F951">
            <v>57000</v>
          </cell>
          <cell r="H951">
            <v>49000</v>
          </cell>
        </row>
        <row r="952">
          <cell r="D952" t="str">
            <v>BTJ20416</v>
          </cell>
          <cell r="F952">
            <v>57000</v>
          </cell>
          <cell r="H952">
            <v>49000</v>
          </cell>
        </row>
        <row r="953">
          <cell r="D953" t="str">
            <v>BTJ20417</v>
          </cell>
          <cell r="F953">
            <v>57000</v>
          </cell>
          <cell r="H953">
            <v>49000</v>
          </cell>
        </row>
        <row r="954">
          <cell r="D954" t="str">
            <v>BTJ20418</v>
          </cell>
          <cell r="F954">
            <v>57000</v>
          </cell>
          <cell r="H954">
            <v>49000</v>
          </cell>
        </row>
        <row r="955">
          <cell r="D955" t="str">
            <v>BTJ20419</v>
          </cell>
          <cell r="F955">
            <v>57000</v>
          </cell>
          <cell r="H955">
            <v>49000</v>
          </cell>
        </row>
        <row r="956">
          <cell r="D956" t="str">
            <v>BTJ20420</v>
          </cell>
          <cell r="F956">
            <v>57000</v>
          </cell>
          <cell r="H956">
            <v>49000</v>
          </cell>
        </row>
        <row r="957">
          <cell r="D957" t="str">
            <v>BTJ20423</v>
          </cell>
          <cell r="F957">
            <v>57000</v>
          </cell>
          <cell r="H957">
            <v>49000</v>
          </cell>
        </row>
        <row r="958">
          <cell r="D958" t="str">
            <v>BTJ20424</v>
          </cell>
          <cell r="F958">
            <v>57000</v>
          </cell>
          <cell r="H958">
            <v>49000</v>
          </cell>
        </row>
        <row r="959">
          <cell r="D959" t="str">
            <v>BTJ20425</v>
          </cell>
          <cell r="F959">
            <v>57000</v>
          </cell>
          <cell r="H959">
            <v>49000</v>
          </cell>
        </row>
        <row r="960">
          <cell r="D960" t="str">
            <v>BTJ20426</v>
          </cell>
          <cell r="F960">
            <v>57000</v>
          </cell>
          <cell r="H960">
            <v>49000</v>
          </cell>
        </row>
        <row r="961">
          <cell r="D961" t="str">
            <v>BTJ20500</v>
          </cell>
          <cell r="F961">
            <v>45000</v>
          </cell>
          <cell r="H961">
            <v>39000</v>
          </cell>
        </row>
        <row r="962">
          <cell r="D962" t="str">
            <v>BTJ20502</v>
          </cell>
          <cell r="F962">
            <v>57000</v>
          </cell>
          <cell r="H962">
            <v>49000</v>
          </cell>
        </row>
        <row r="963">
          <cell r="D963" t="str">
            <v>BTJ20503</v>
          </cell>
          <cell r="F963">
            <v>57000</v>
          </cell>
          <cell r="H963">
            <v>49000</v>
          </cell>
        </row>
        <row r="964">
          <cell r="D964" t="str">
            <v>BTJ20505</v>
          </cell>
          <cell r="F964">
            <v>57000</v>
          </cell>
          <cell r="H964">
            <v>49000</v>
          </cell>
        </row>
        <row r="965">
          <cell r="D965" t="str">
            <v>BTJ20506</v>
          </cell>
          <cell r="F965">
            <v>57000</v>
          </cell>
          <cell r="H965">
            <v>49000</v>
          </cell>
        </row>
        <row r="966">
          <cell r="D966" t="str">
            <v>BTJ20507</v>
          </cell>
          <cell r="F966">
            <v>57000</v>
          </cell>
          <cell r="H966">
            <v>49000</v>
          </cell>
        </row>
        <row r="967">
          <cell r="D967" t="str">
            <v>BTJ20509</v>
          </cell>
          <cell r="F967">
            <v>57000</v>
          </cell>
          <cell r="H967">
            <v>49000</v>
          </cell>
        </row>
        <row r="968">
          <cell r="D968" t="str">
            <v>BTJ20510</v>
          </cell>
          <cell r="F968">
            <v>57000</v>
          </cell>
          <cell r="H968">
            <v>49000</v>
          </cell>
        </row>
        <row r="969">
          <cell r="D969" t="str">
            <v>BTJ20511</v>
          </cell>
          <cell r="F969">
            <v>57000</v>
          </cell>
          <cell r="H969">
            <v>49000</v>
          </cell>
        </row>
        <row r="970">
          <cell r="D970" t="str">
            <v>BTJ20512</v>
          </cell>
          <cell r="F970">
            <v>57000</v>
          </cell>
          <cell r="H970">
            <v>49000</v>
          </cell>
        </row>
        <row r="971">
          <cell r="D971" t="str">
            <v>BTJ20513</v>
          </cell>
          <cell r="F971">
            <v>57000</v>
          </cell>
          <cell r="H971">
            <v>49000</v>
          </cell>
        </row>
        <row r="972">
          <cell r="D972" t="str">
            <v>BTJ20514</v>
          </cell>
          <cell r="F972">
            <v>57000</v>
          </cell>
          <cell r="H972">
            <v>49000</v>
          </cell>
        </row>
        <row r="973">
          <cell r="D973" t="str">
            <v>BTJ20515</v>
          </cell>
          <cell r="F973">
            <v>57000</v>
          </cell>
          <cell r="H973">
            <v>49000</v>
          </cell>
        </row>
        <row r="974">
          <cell r="D974" t="str">
            <v>BTJ20516</v>
          </cell>
          <cell r="F974">
            <v>57000</v>
          </cell>
          <cell r="H974">
            <v>49000</v>
          </cell>
        </row>
        <row r="975">
          <cell r="D975" t="str">
            <v>BTJ20517</v>
          </cell>
          <cell r="F975">
            <v>57000</v>
          </cell>
          <cell r="H975">
            <v>49000</v>
          </cell>
        </row>
        <row r="976">
          <cell r="D976" t="str">
            <v>BTJ20600</v>
          </cell>
          <cell r="F976">
            <v>45000</v>
          </cell>
          <cell r="H976">
            <v>39000</v>
          </cell>
        </row>
        <row r="977">
          <cell r="D977" t="str">
            <v>BTJ20601</v>
          </cell>
          <cell r="F977">
            <v>57000</v>
          </cell>
          <cell r="H977">
            <v>49000</v>
          </cell>
        </row>
        <row r="978">
          <cell r="D978" t="str">
            <v>BTJ20603</v>
          </cell>
          <cell r="F978">
            <v>57000</v>
          </cell>
          <cell r="H978">
            <v>49000</v>
          </cell>
        </row>
        <row r="979">
          <cell r="D979" t="str">
            <v>BTJ20605</v>
          </cell>
          <cell r="F979">
            <v>57000</v>
          </cell>
          <cell r="H979">
            <v>49000</v>
          </cell>
        </row>
        <row r="980">
          <cell r="D980" t="str">
            <v>BTJ20606</v>
          </cell>
          <cell r="F980">
            <v>57000</v>
          </cell>
          <cell r="H980">
            <v>49000</v>
          </cell>
        </row>
        <row r="981">
          <cell r="D981" t="str">
            <v>BTJ20608</v>
          </cell>
          <cell r="F981">
            <v>57000</v>
          </cell>
          <cell r="H981">
            <v>49000</v>
          </cell>
        </row>
        <row r="982">
          <cell r="D982" t="str">
            <v>BTJ20610</v>
          </cell>
          <cell r="F982">
            <v>57000</v>
          </cell>
          <cell r="H982">
            <v>49000</v>
          </cell>
        </row>
        <row r="983">
          <cell r="D983" t="str">
            <v>BTJ20617</v>
          </cell>
          <cell r="F983">
            <v>57000</v>
          </cell>
          <cell r="H983">
            <v>49000</v>
          </cell>
        </row>
        <row r="984">
          <cell r="D984" t="str">
            <v>BTJ20619</v>
          </cell>
          <cell r="F984">
            <v>57000</v>
          </cell>
          <cell r="H984">
            <v>49000</v>
          </cell>
        </row>
        <row r="985">
          <cell r="D985" t="str">
            <v>BTJ20620</v>
          </cell>
          <cell r="F985">
            <v>57000</v>
          </cell>
          <cell r="H985">
            <v>49000</v>
          </cell>
        </row>
        <row r="986">
          <cell r="D986" t="str">
            <v>BTJ20621</v>
          </cell>
          <cell r="F986">
            <v>57000</v>
          </cell>
          <cell r="H986">
            <v>49000</v>
          </cell>
        </row>
        <row r="987">
          <cell r="D987" t="str">
            <v>BTJ20622</v>
          </cell>
          <cell r="F987">
            <v>57000</v>
          </cell>
          <cell r="H987">
            <v>49000</v>
          </cell>
        </row>
        <row r="988">
          <cell r="D988" t="str">
            <v>BTJ20623</v>
          </cell>
          <cell r="F988">
            <v>57000</v>
          </cell>
          <cell r="H988">
            <v>49000</v>
          </cell>
        </row>
        <row r="989">
          <cell r="D989" t="str">
            <v>BTJ20624</v>
          </cell>
          <cell r="F989">
            <v>57000</v>
          </cell>
          <cell r="H989">
            <v>49000</v>
          </cell>
        </row>
        <row r="990">
          <cell r="D990" t="str">
            <v>BTJ20625</v>
          </cell>
          <cell r="F990">
            <v>57000</v>
          </cell>
          <cell r="H990">
            <v>49000</v>
          </cell>
        </row>
        <row r="991">
          <cell r="D991" t="str">
            <v>BTJ20646</v>
          </cell>
          <cell r="F991">
            <v>57000</v>
          </cell>
          <cell r="H991">
            <v>49000</v>
          </cell>
        </row>
        <row r="992">
          <cell r="D992" t="str">
            <v>BTJ20700</v>
          </cell>
          <cell r="F992">
            <v>45000</v>
          </cell>
          <cell r="H992">
            <v>39000</v>
          </cell>
        </row>
        <row r="993">
          <cell r="D993" t="str">
            <v>BTJ20702</v>
          </cell>
          <cell r="F993">
            <v>45000</v>
          </cell>
          <cell r="H993">
            <v>39000</v>
          </cell>
        </row>
        <row r="994">
          <cell r="D994" t="str">
            <v>BTJ20703</v>
          </cell>
          <cell r="F994">
            <v>45000</v>
          </cell>
          <cell r="H994">
            <v>39000</v>
          </cell>
        </row>
        <row r="995">
          <cell r="D995" t="str">
            <v>BTJ21000</v>
          </cell>
          <cell r="F995">
            <v>45000</v>
          </cell>
          <cell r="H995">
            <v>39000</v>
          </cell>
        </row>
        <row r="996">
          <cell r="D996" t="str">
            <v>BTJ21001</v>
          </cell>
          <cell r="F996">
            <v>57000</v>
          </cell>
          <cell r="H996">
            <v>49000</v>
          </cell>
        </row>
        <row r="997">
          <cell r="D997" t="str">
            <v>BTJ21002</v>
          </cell>
          <cell r="F997">
            <v>57000</v>
          </cell>
          <cell r="H997">
            <v>49000</v>
          </cell>
        </row>
        <row r="998">
          <cell r="D998" t="str">
            <v>BTJ21003</v>
          </cell>
          <cell r="F998">
            <v>57000</v>
          </cell>
          <cell r="H998">
            <v>49000</v>
          </cell>
        </row>
        <row r="999">
          <cell r="D999" t="str">
            <v>BTJ21004</v>
          </cell>
          <cell r="F999">
            <v>57000</v>
          </cell>
          <cell r="H999">
            <v>49000</v>
          </cell>
        </row>
        <row r="1000">
          <cell r="D1000" t="str">
            <v>BTJ21005</v>
          </cell>
          <cell r="F1000">
            <v>57000</v>
          </cell>
          <cell r="H1000">
            <v>49000</v>
          </cell>
        </row>
        <row r="1001">
          <cell r="D1001" t="str">
            <v>BTJ21100</v>
          </cell>
          <cell r="F1001">
            <v>45000</v>
          </cell>
          <cell r="H1001">
            <v>39000</v>
          </cell>
        </row>
        <row r="1002">
          <cell r="D1002" t="str">
            <v>BTJ21101</v>
          </cell>
          <cell r="F1002">
            <v>57000</v>
          </cell>
          <cell r="H1002">
            <v>49000</v>
          </cell>
        </row>
        <row r="1003">
          <cell r="D1003" t="str">
            <v>BTJ21102</v>
          </cell>
          <cell r="F1003">
            <v>57000</v>
          </cell>
          <cell r="H1003">
            <v>49000</v>
          </cell>
        </row>
        <row r="1004">
          <cell r="D1004" t="str">
            <v>BTJ21103</v>
          </cell>
          <cell r="F1004">
            <v>57000</v>
          </cell>
          <cell r="H1004">
            <v>49000</v>
          </cell>
        </row>
        <row r="1005">
          <cell r="D1005" t="str">
            <v>BTJ21104</v>
          </cell>
          <cell r="F1005">
            <v>57000</v>
          </cell>
          <cell r="H1005">
            <v>49000</v>
          </cell>
        </row>
        <row r="1006">
          <cell r="D1006" t="str">
            <v>BTJ21105</v>
          </cell>
          <cell r="F1006">
            <v>57000</v>
          </cell>
          <cell r="H1006">
            <v>49000</v>
          </cell>
        </row>
        <row r="1007">
          <cell r="D1007" t="str">
            <v>BTJ21200</v>
          </cell>
          <cell r="F1007">
            <v>45000</v>
          </cell>
          <cell r="H1007">
            <v>39000</v>
          </cell>
        </row>
        <row r="1008">
          <cell r="D1008" t="str">
            <v>BTJ21201</v>
          </cell>
          <cell r="F1008">
            <v>57000</v>
          </cell>
          <cell r="H1008">
            <v>49000</v>
          </cell>
        </row>
        <row r="1009">
          <cell r="D1009" t="str">
            <v>BTJ21202</v>
          </cell>
          <cell r="F1009">
            <v>57000</v>
          </cell>
          <cell r="H1009">
            <v>49000</v>
          </cell>
        </row>
        <row r="1010">
          <cell r="D1010" t="str">
            <v>BTJ21203</v>
          </cell>
          <cell r="F1010">
            <v>57000</v>
          </cell>
          <cell r="H1010">
            <v>49000</v>
          </cell>
        </row>
        <row r="1011">
          <cell r="D1011" t="str">
            <v>BTJ21204</v>
          </cell>
          <cell r="F1011">
            <v>57000</v>
          </cell>
          <cell r="H1011">
            <v>49000</v>
          </cell>
        </row>
        <row r="1012">
          <cell r="D1012" t="str">
            <v>BTJ21205</v>
          </cell>
          <cell r="F1012">
            <v>57000</v>
          </cell>
          <cell r="H1012">
            <v>49000</v>
          </cell>
        </row>
        <row r="1013">
          <cell r="D1013" t="str">
            <v>BTJ21206</v>
          </cell>
          <cell r="F1013">
            <v>57000</v>
          </cell>
          <cell r="H1013">
            <v>49000</v>
          </cell>
        </row>
        <row r="1014">
          <cell r="D1014" t="str">
            <v>BTJ21207</v>
          </cell>
          <cell r="F1014">
            <v>57000</v>
          </cell>
          <cell r="H1014">
            <v>49000</v>
          </cell>
        </row>
        <row r="1015">
          <cell r="D1015" t="str">
            <v>BTJ21208</v>
          </cell>
          <cell r="F1015">
            <v>57000</v>
          </cell>
          <cell r="H1015">
            <v>49000</v>
          </cell>
        </row>
        <row r="1016">
          <cell r="D1016" t="str">
            <v>BTJ21300</v>
          </cell>
          <cell r="F1016">
            <v>45000</v>
          </cell>
          <cell r="H1016">
            <v>39000</v>
          </cell>
        </row>
        <row r="1017">
          <cell r="D1017" t="str">
            <v>BTJ21301</v>
          </cell>
          <cell r="F1017">
            <v>57000</v>
          </cell>
          <cell r="H1017">
            <v>49000</v>
          </cell>
        </row>
        <row r="1018">
          <cell r="D1018" t="str">
            <v>BTJ21302</v>
          </cell>
          <cell r="F1018">
            <v>57000</v>
          </cell>
          <cell r="H1018">
            <v>49000</v>
          </cell>
        </row>
        <row r="1019">
          <cell r="D1019" t="str">
            <v>BTJ21303</v>
          </cell>
          <cell r="F1019">
            <v>57000</v>
          </cell>
          <cell r="H1019">
            <v>49000</v>
          </cell>
        </row>
        <row r="1020">
          <cell r="D1020" t="str">
            <v>BTJ21304</v>
          </cell>
          <cell r="F1020">
            <v>57000</v>
          </cell>
          <cell r="H1020">
            <v>49000</v>
          </cell>
        </row>
        <row r="1021">
          <cell r="D1021" t="str">
            <v>BTJ21305</v>
          </cell>
          <cell r="F1021">
            <v>57000</v>
          </cell>
          <cell r="H1021">
            <v>49000</v>
          </cell>
        </row>
        <row r="1022">
          <cell r="D1022" t="str">
            <v>BTJ21306</v>
          </cell>
          <cell r="F1022">
            <v>57000</v>
          </cell>
          <cell r="H1022">
            <v>49000</v>
          </cell>
        </row>
        <row r="1023">
          <cell r="D1023" t="str">
            <v>BTJ21307</v>
          </cell>
          <cell r="F1023">
            <v>57000</v>
          </cell>
          <cell r="H1023">
            <v>49000</v>
          </cell>
        </row>
        <row r="1024">
          <cell r="D1024" t="str">
            <v>BTJ21400</v>
          </cell>
          <cell r="F1024">
            <v>45000</v>
          </cell>
          <cell r="H1024">
            <v>39000</v>
          </cell>
        </row>
        <row r="1025">
          <cell r="D1025" t="str">
            <v>BTJ21401</v>
          </cell>
          <cell r="F1025">
            <v>57000</v>
          </cell>
          <cell r="H1025">
            <v>49000</v>
          </cell>
        </row>
        <row r="1026">
          <cell r="D1026" t="str">
            <v>BTJ21402</v>
          </cell>
          <cell r="F1026">
            <v>57000</v>
          </cell>
          <cell r="H1026">
            <v>49000</v>
          </cell>
        </row>
        <row r="1027">
          <cell r="D1027" t="str">
            <v>BTJ21403</v>
          </cell>
          <cell r="F1027">
            <v>57000</v>
          </cell>
          <cell r="H1027">
            <v>49000</v>
          </cell>
        </row>
        <row r="1028">
          <cell r="D1028" t="str">
            <v>BTJ21404</v>
          </cell>
          <cell r="F1028">
            <v>57000</v>
          </cell>
          <cell r="H1028">
            <v>49000</v>
          </cell>
        </row>
        <row r="1029">
          <cell r="D1029" t="str">
            <v>BTJ21405</v>
          </cell>
          <cell r="F1029">
            <v>57000</v>
          </cell>
          <cell r="H1029">
            <v>49000</v>
          </cell>
        </row>
        <row r="1030">
          <cell r="D1030" t="str">
            <v>BTJ21406</v>
          </cell>
          <cell r="F1030">
            <v>57000</v>
          </cell>
          <cell r="H1030">
            <v>49000</v>
          </cell>
        </row>
        <row r="1031">
          <cell r="D1031" t="str">
            <v>BTJ21407</v>
          </cell>
          <cell r="F1031">
            <v>57000</v>
          </cell>
          <cell r="H1031">
            <v>49000</v>
          </cell>
        </row>
        <row r="1032">
          <cell r="D1032" t="str">
            <v>BTJ21408</v>
          </cell>
          <cell r="F1032">
            <v>57000</v>
          </cell>
          <cell r="H1032">
            <v>49000</v>
          </cell>
        </row>
        <row r="1033">
          <cell r="D1033" t="str">
            <v>BTJ21409</v>
          </cell>
          <cell r="F1033">
            <v>57000</v>
          </cell>
          <cell r="H1033">
            <v>49000</v>
          </cell>
        </row>
        <row r="1034">
          <cell r="D1034" t="str">
            <v>BTJ21410</v>
          </cell>
          <cell r="F1034">
            <v>57000</v>
          </cell>
          <cell r="H1034">
            <v>49000</v>
          </cell>
        </row>
        <row r="1035">
          <cell r="D1035" t="str">
            <v>BTJ21411</v>
          </cell>
          <cell r="F1035">
            <v>57000</v>
          </cell>
          <cell r="H1035">
            <v>49000</v>
          </cell>
        </row>
        <row r="1036">
          <cell r="D1036" t="str">
            <v>BTJ21412</v>
          </cell>
          <cell r="F1036">
            <v>57000</v>
          </cell>
          <cell r="H1036">
            <v>49000</v>
          </cell>
        </row>
        <row r="1037">
          <cell r="D1037" t="str">
            <v>BTJ21413</v>
          </cell>
          <cell r="F1037">
            <v>57000</v>
          </cell>
          <cell r="H1037">
            <v>49000</v>
          </cell>
        </row>
        <row r="1038">
          <cell r="D1038" t="str">
            <v>BTJ21414</v>
          </cell>
          <cell r="F1038">
            <v>57000</v>
          </cell>
          <cell r="H1038">
            <v>49000</v>
          </cell>
        </row>
        <row r="1039">
          <cell r="D1039" t="str">
            <v>BTJ21415</v>
          </cell>
          <cell r="F1039">
            <v>57000</v>
          </cell>
          <cell r="H1039">
            <v>49000</v>
          </cell>
        </row>
        <row r="1040">
          <cell r="D1040" t="str">
            <v>BTJ21416</v>
          </cell>
          <cell r="F1040">
            <v>57000</v>
          </cell>
          <cell r="H1040">
            <v>49000</v>
          </cell>
        </row>
        <row r="1041">
          <cell r="D1041" t="str">
            <v>BTJ21417</v>
          </cell>
          <cell r="F1041">
            <v>57000</v>
          </cell>
          <cell r="H1041">
            <v>49000</v>
          </cell>
        </row>
        <row r="1042">
          <cell r="D1042" t="str">
            <v>BTJ21418</v>
          </cell>
          <cell r="F1042">
            <v>57000</v>
          </cell>
          <cell r="H1042">
            <v>49000</v>
          </cell>
        </row>
        <row r="1043">
          <cell r="D1043" t="str">
            <v>BTJ21419</v>
          </cell>
          <cell r="F1043">
            <v>57000</v>
          </cell>
          <cell r="H1043">
            <v>49000</v>
          </cell>
        </row>
        <row r="1044">
          <cell r="D1044" t="str">
            <v>BTJ21420</v>
          </cell>
          <cell r="F1044">
            <v>57000</v>
          </cell>
          <cell r="H1044">
            <v>49000</v>
          </cell>
        </row>
        <row r="1045">
          <cell r="D1045" t="str">
            <v>BTJ21500</v>
          </cell>
          <cell r="F1045">
            <v>45000</v>
          </cell>
          <cell r="H1045">
            <v>39000</v>
          </cell>
        </row>
        <row r="1046">
          <cell r="D1046" t="str">
            <v>BTJ21501</v>
          </cell>
          <cell r="F1046">
            <v>57000</v>
          </cell>
          <cell r="H1046">
            <v>49000</v>
          </cell>
        </row>
        <row r="1047">
          <cell r="D1047" t="str">
            <v>BTJ21502</v>
          </cell>
          <cell r="F1047">
            <v>57000</v>
          </cell>
          <cell r="H1047">
            <v>49000</v>
          </cell>
        </row>
        <row r="1048">
          <cell r="D1048" t="str">
            <v>BTJ21503</v>
          </cell>
          <cell r="F1048">
            <v>57000</v>
          </cell>
          <cell r="H1048">
            <v>49000</v>
          </cell>
        </row>
        <row r="1049">
          <cell r="D1049" t="str">
            <v>BTJ21504</v>
          </cell>
          <cell r="F1049">
            <v>57000</v>
          </cell>
          <cell r="H1049">
            <v>49000</v>
          </cell>
        </row>
        <row r="1050">
          <cell r="D1050" t="str">
            <v>BTJ21505</v>
          </cell>
          <cell r="F1050">
            <v>57000</v>
          </cell>
          <cell r="H1050">
            <v>49000</v>
          </cell>
        </row>
        <row r="1051">
          <cell r="D1051" t="str">
            <v>BTJ21506</v>
          </cell>
          <cell r="F1051">
            <v>57000</v>
          </cell>
          <cell r="H1051">
            <v>49000</v>
          </cell>
        </row>
        <row r="1052">
          <cell r="D1052" t="str">
            <v>BTJ21507</v>
          </cell>
          <cell r="F1052">
            <v>57000</v>
          </cell>
          <cell r="H1052">
            <v>49000</v>
          </cell>
        </row>
        <row r="1053">
          <cell r="D1053" t="str">
            <v>BTJ21508</v>
          </cell>
          <cell r="F1053">
            <v>57000</v>
          </cell>
          <cell r="H1053">
            <v>49000</v>
          </cell>
        </row>
        <row r="1054">
          <cell r="D1054" t="str">
            <v>BTJ21509</v>
          </cell>
          <cell r="F1054">
            <v>57000</v>
          </cell>
          <cell r="H1054">
            <v>49000</v>
          </cell>
        </row>
        <row r="1055">
          <cell r="D1055" t="str">
            <v>BTJ21510</v>
          </cell>
          <cell r="F1055">
            <v>57000</v>
          </cell>
          <cell r="H1055">
            <v>49000</v>
          </cell>
        </row>
        <row r="1056">
          <cell r="D1056" t="str">
            <v>BTJ21511</v>
          </cell>
          <cell r="F1056">
            <v>57000</v>
          </cell>
          <cell r="H1056">
            <v>49000</v>
          </cell>
        </row>
        <row r="1057">
          <cell r="D1057" t="str">
            <v>BTJ21512</v>
          </cell>
          <cell r="F1057">
            <v>57000</v>
          </cell>
          <cell r="H1057">
            <v>49000</v>
          </cell>
        </row>
        <row r="1058">
          <cell r="D1058" t="str">
            <v>BTJ21513</v>
          </cell>
          <cell r="F1058">
            <v>57000</v>
          </cell>
          <cell r="H1058">
            <v>49000</v>
          </cell>
        </row>
        <row r="1059">
          <cell r="D1059" t="str">
            <v>BTJ21514</v>
          </cell>
          <cell r="F1059">
            <v>57000</v>
          </cell>
          <cell r="H1059">
            <v>49000</v>
          </cell>
        </row>
        <row r="1060">
          <cell r="D1060" t="str">
            <v>BTJ21515</v>
          </cell>
          <cell r="F1060">
            <v>57000</v>
          </cell>
          <cell r="H1060">
            <v>49000</v>
          </cell>
        </row>
        <row r="1061">
          <cell r="D1061" t="str">
            <v>BTJ21516</v>
          </cell>
          <cell r="F1061">
            <v>57000</v>
          </cell>
          <cell r="H1061">
            <v>49000</v>
          </cell>
        </row>
        <row r="1062">
          <cell r="D1062" t="str">
            <v>BTJ21517</v>
          </cell>
          <cell r="F1062">
            <v>57000</v>
          </cell>
          <cell r="H1062">
            <v>49000</v>
          </cell>
        </row>
        <row r="1063">
          <cell r="D1063" t="str">
            <v>BTJ21518</v>
          </cell>
          <cell r="F1063">
            <v>57000</v>
          </cell>
          <cell r="H1063">
            <v>49000</v>
          </cell>
        </row>
        <row r="1064">
          <cell r="D1064" t="str">
            <v>BTJ21519</v>
          </cell>
          <cell r="F1064">
            <v>57000</v>
          </cell>
          <cell r="H1064">
            <v>49000</v>
          </cell>
        </row>
        <row r="1065">
          <cell r="D1065" t="str">
            <v>BTJ21520</v>
          </cell>
          <cell r="F1065">
            <v>57000</v>
          </cell>
          <cell r="H1065">
            <v>49000</v>
          </cell>
        </row>
        <row r="1066">
          <cell r="D1066" t="str">
            <v>BTJ21521</v>
          </cell>
          <cell r="F1066">
            <v>57000</v>
          </cell>
          <cell r="H1066">
            <v>49000</v>
          </cell>
        </row>
        <row r="1067">
          <cell r="D1067" t="str">
            <v>BTJ21600</v>
          </cell>
          <cell r="F1067">
            <v>45000</v>
          </cell>
          <cell r="H1067">
            <v>39000</v>
          </cell>
        </row>
        <row r="1068">
          <cell r="D1068" t="str">
            <v>BTJ21601</v>
          </cell>
          <cell r="F1068">
            <v>57000</v>
          </cell>
          <cell r="H1068">
            <v>49000</v>
          </cell>
        </row>
        <row r="1069">
          <cell r="D1069" t="str">
            <v>BTJ21602</v>
          </cell>
          <cell r="F1069">
            <v>57000</v>
          </cell>
          <cell r="H1069">
            <v>49000</v>
          </cell>
        </row>
        <row r="1070">
          <cell r="D1070" t="str">
            <v>BTJ21603</v>
          </cell>
          <cell r="F1070">
            <v>57000</v>
          </cell>
          <cell r="H1070">
            <v>49000</v>
          </cell>
        </row>
        <row r="1071">
          <cell r="D1071" t="str">
            <v>BTJ21604</v>
          </cell>
          <cell r="F1071">
            <v>57000</v>
          </cell>
          <cell r="H1071">
            <v>49000</v>
          </cell>
        </row>
        <row r="1072">
          <cell r="D1072" t="str">
            <v>BTJ21605</v>
          </cell>
          <cell r="F1072">
            <v>57000</v>
          </cell>
          <cell r="H1072">
            <v>49000</v>
          </cell>
        </row>
        <row r="1073">
          <cell r="D1073" t="str">
            <v>BTJ21606</v>
          </cell>
          <cell r="F1073">
            <v>57000</v>
          </cell>
          <cell r="H1073">
            <v>49000</v>
          </cell>
        </row>
        <row r="1074">
          <cell r="D1074" t="str">
            <v>BTJ21607</v>
          </cell>
          <cell r="F1074">
            <v>57000</v>
          </cell>
          <cell r="H1074">
            <v>49000</v>
          </cell>
        </row>
        <row r="1075">
          <cell r="D1075" t="str">
            <v>BTJ21700</v>
          </cell>
          <cell r="F1075">
            <v>45000</v>
          </cell>
          <cell r="H1075">
            <v>39000</v>
          </cell>
        </row>
        <row r="1076">
          <cell r="D1076" t="str">
            <v>BTJ21701</v>
          </cell>
          <cell r="F1076">
            <v>57000</v>
          </cell>
          <cell r="H1076">
            <v>49000</v>
          </cell>
        </row>
        <row r="1077">
          <cell r="D1077" t="str">
            <v>BTJ21702</v>
          </cell>
          <cell r="F1077">
            <v>57000</v>
          </cell>
          <cell r="H1077">
            <v>49000</v>
          </cell>
        </row>
        <row r="1078">
          <cell r="D1078" t="str">
            <v>BTJ21703</v>
          </cell>
          <cell r="F1078">
            <v>57000</v>
          </cell>
          <cell r="H1078">
            <v>49000</v>
          </cell>
        </row>
        <row r="1079">
          <cell r="D1079" t="str">
            <v>BTJ21704</v>
          </cell>
          <cell r="F1079">
            <v>57000</v>
          </cell>
          <cell r="H1079">
            <v>49000</v>
          </cell>
        </row>
        <row r="1080">
          <cell r="D1080" t="str">
            <v>BTJ21705</v>
          </cell>
          <cell r="F1080">
            <v>57000</v>
          </cell>
          <cell r="H1080">
            <v>49000</v>
          </cell>
        </row>
        <row r="1081">
          <cell r="D1081" t="str">
            <v>BTJ21706</v>
          </cell>
          <cell r="F1081">
            <v>57000</v>
          </cell>
          <cell r="H1081">
            <v>49000</v>
          </cell>
        </row>
        <row r="1082">
          <cell r="D1082" t="str">
            <v>BTJ21707</v>
          </cell>
          <cell r="F1082">
            <v>57000</v>
          </cell>
          <cell r="H1082">
            <v>49000</v>
          </cell>
        </row>
        <row r="1083">
          <cell r="D1083" t="str">
            <v>BTJ21708</v>
          </cell>
          <cell r="F1083">
            <v>57000</v>
          </cell>
          <cell r="H1083">
            <v>49000</v>
          </cell>
        </row>
        <row r="1084">
          <cell r="D1084" t="str">
            <v>BTJ21709</v>
          </cell>
          <cell r="F1084">
            <v>57000</v>
          </cell>
          <cell r="H1084">
            <v>49000</v>
          </cell>
        </row>
        <row r="1085">
          <cell r="D1085" t="str">
            <v>BTJ21713</v>
          </cell>
          <cell r="F1085">
            <v>57000</v>
          </cell>
          <cell r="H1085">
            <v>49000</v>
          </cell>
        </row>
        <row r="1086">
          <cell r="D1086" t="str">
            <v>BTJ21800</v>
          </cell>
          <cell r="F1086">
            <v>45000</v>
          </cell>
          <cell r="H1086">
            <v>39000</v>
          </cell>
        </row>
        <row r="1087">
          <cell r="D1087" t="str">
            <v>BTJ21801</v>
          </cell>
          <cell r="F1087">
            <v>57000</v>
          </cell>
          <cell r="H1087">
            <v>49000</v>
          </cell>
        </row>
        <row r="1088">
          <cell r="D1088" t="str">
            <v>BTJ21802</v>
          </cell>
          <cell r="F1088">
            <v>57000</v>
          </cell>
          <cell r="H1088">
            <v>49000</v>
          </cell>
        </row>
        <row r="1089">
          <cell r="D1089" t="str">
            <v>BTJ21803</v>
          </cell>
          <cell r="F1089">
            <v>57000</v>
          </cell>
          <cell r="H1089">
            <v>49000</v>
          </cell>
        </row>
        <row r="1090">
          <cell r="D1090" t="str">
            <v>BTJ21804</v>
          </cell>
          <cell r="F1090">
            <v>57000</v>
          </cell>
          <cell r="H1090">
            <v>49000</v>
          </cell>
        </row>
        <row r="1091">
          <cell r="D1091" t="str">
            <v>BTJ21805</v>
          </cell>
          <cell r="F1091">
            <v>57000</v>
          </cell>
          <cell r="H1091">
            <v>49000</v>
          </cell>
        </row>
        <row r="1092">
          <cell r="D1092" t="str">
            <v>BTJ21900</v>
          </cell>
          <cell r="F1092">
            <v>45000</v>
          </cell>
          <cell r="H1092">
            <v>39000</v>
          </cell>
        </row>
        <row r="1093">
          <cell r="D1093" t="str">
            <v>BTJ21901</v>
          </cell>
          <cell r="F1093">
            <v>57000</v>
          </cell>
          <cell r="H1093">
            <v>49000</v>
          </cell>
        </row>
        <row r="1094">
          <cell r="D1094" t="str">
            <v>BTJ21902</v>
          </cell>
          <cell r="F1094">
            <v>57000</v>
          </cell>
          <cell r="H1094">
            <v>49000</v>
          </cell>
        </row>
        <row r="1095">
          <cell r="D1095" t="str">
            <v>BTJ21903</v>
          </cell>
          <cell r="F1095">
            <v>57000</v>
          </cell>
          <cell r="H1095">
            <v>49000</v>
          </cell>
        </row>
        <row r="1096">
          <cell r="D1096" t="str">
            <v>BTJ21904</v>
          </cell>
          <cell r="F1096">
            <v>57000</v>
          </cell>
          <cell r="H1096">
            <v>49000</v>
          </cell>
        </row>
        <row r="1097">
          <cell r="D1097" t="str">
            <v>BTJ21905</v>
          </cell>
          <cell r="F1097">
            <v>57000</v>
          </cell>
          <cell r="H1097">
            <v>49000</v>
          </cell>
        </row>
        <row r="1098">
          <cell r="D1098" t="str">
            <v>BTJ21906</v>
          </cell>
          <cell r="F1098">
            <v>57000</v>
          </cell>
          <cell r="H1098">
            <v>49000</v>
          </cell>
        </row>
        <row r="1099">
          <cell r="D1099" t="str">
            <v>BTJ21907</v>
          </cell>
          <cell r="F1099">
            <v>57000</v>
          </cell>
          <cell r="H1099">
            <v>49000</v>
          </cell>
        </row>
        <row r="1100">
          <cell r="D1100" t="str">
            <v>BTJ22100</v>
          </cell>
          <cell r="F1100">
            <v>86000</v>
          </cell>
          <cell r="H1100" t="str">
            <v/>
          </cell>
        </row>
        <row r="1101">
          <cell r="D1101" t="str">
            <v>BTJ22101</v>
          </cell>
          <cell r="F1101">
            <v>86000</v>
          </cell>
          <cell r="H1101" t="str">
            <v/>
          </cell>
        </row>
        <row r="1102">
          <cell r="D1102" t="str">
            <v>BTJ22102</v>
          </cell>
          <cell r="F1102">
            <v>86000</v>
          </cell>
          <cell r="H1102" t="str">
            <v/>
          </cell>
        </row>
        <row r="1103">
          <cell r="D1103" t="str">
            <v>BTJ22103</v>
          </cell>
          <cell r="F1103">
            <v>86000</v>
          </cell>
          <cell r="H1103" t="str">
            <v/>
          </cell>
        </row>
        <row r="1104">
          <cell r="D1104" t="str">
            <v>BTJ22104</v>
          </cell>
          <cell r="F1104">
            <v>86000</v>
          </cell>
          <cell r="H1104" t="str">
            <v/>
          </cell>
        </row>
        <row r="1105">
          <cell r="D1105" t="str">
            <v>BTJ22105</v>
          </cell>
          <cell r="F1105">
            <v>86000</v>
          </cell>
          <cell r="H1105" t="str">
            <v/>
          </cell>
        </row>
        <row r="1106">
          <cell r="D1106" t="str">
            <v>BTJ22106</v>
          </cell>
          <cell r="F1106">
            <v>86000</v>
          </cell>
          <cell r="H1106" t="str">
            <v/>
          </cell>
        </row>
        <row r="1107">
          <cell r="D1107" t="str">
            <v>BTJ22107</v>
          </cell>
          <cell r="F1107">
            <v>86000</v>
          </cell>
          <cell r="H1107" t="str">
            <v/>
          </cell>
        </row>
        <row r="1108">
          <cell r="D1108" t="str">
            <v>BTJ22108</v>
          </cell>
          <cell r="F1108">
            <v>86000</v>
          </cell>
          <cell r="H1108" t="str">
            <v/>
          </cell>
        </row>
        <row r="1109">
          <cell r="D1109" t="str">
            <v>BTJ22200</v>
          </cell>
          <cell r="F1109">
            <v>45000</v>
          </cell>
          <cell r="H1109">
            <v>39000</v>
          </cell>
        </row>
        <row r="1110">
          <cell r="D1110" t="str">
            <v>BTJ22201</v>
          </cell>
          <cell r="F1110">
            <v>45000</v>
          </cell>
          <cell r="H1110">
            <v>39000</v>
          </cell>
        </row>
        <row r="1111">
          <cell r="D1111" t="str">
            <v>BTJ22202</v>
          </cell>
          <cell r="F1111">
            <v>45000</v>
          </cell>
          <cell r="H1111">
            <v>39000</v>
          </cell>
        </row>
        <row r="1112">
          <cell r="D1112" t="str">
            <v>BTJ22203</v>
          </cell>
          <cell r="F1112">
            <v>45000</v>
          </cell>
          <cell r="H1112">
            <v>39000</v>
          </cell>
        </row>
        <row r="1113">
          <cell r="D1113" t="str">
            <v>BTJ22204</v>
          </cell>
          <cell r="F1113">
            <v>45000</v>
          </cell>
          <cell r="H1113">
            <v>39000</v>
          </cell>
        </row>
        <row r="1114">
          <cell r="D1114" t="str">
            <v>BTJ22205</v>
          </cell>
          <cell r="F1114">
            <v>45000</v>
          </cell>
          <cell r="H1114">
            <v>39000</v>
          </cell>
        </row>
        <row r="1115">
          <cell r="D1115" t="str">
            <v>CBN10000</v>
          </cell>
          <cell r="F1115">
            <v>10000</v>
          </cell>
          <cell r="H1115">
            <v>9000</v>
          </cell>
        </row>
        <row r="1116">
          <cell r="D1116" t="str">
            <v>CBN10006</v>
          </cell>
          <cell r="F1116">
            <v>10000</v>
          </cell>
          <cell r="H1116">
            <v>9000</v>
          </cell>
        </row>
        <row r="1117">
          <cell r="D1117" t="str">
            <v>CBN10034</v>
          </cell>
          <cell r="F1117">
            <v>10000</v>
          </cell>
          <cell r="H1117">
            <v>9000</v>
          </cell>
        </row>
        <row r="1118">
          <cell r="D1118" t="str">
            <v>CBN10035</v>
          </cell>
          <cell r="F1118">
            <v>10000</v>
          </cell>
          <cell r="H1118">
            <v>9000</v>
          </cell>
        </row>
        <row r="1119">
          <cell r="D1119" t="str">
            <v>CBN10036</v>
          </cell>
          <cell r="F1119">
            <v>10000</v>
          </cell>
          <cell r="H1119">
            <v>9000</v>
          </cell>
        </row>
        <row r="1120">
          <cell r="D1120" t="str">
            <v>CBN10037</v>
          </cell>
          <cell r="F1120">
            <v>10000</v>
          </cell>
          <cell r="H1120">
            <v>9000</v>
          </cell>
        </row>
        <row r="1121">
          <cell r="D1121" t="str">
            <v>CBN10038</v>
          </cell>
          <cell r="F1121">
            <v>10000</v>
          </cell>
          <cell r="H1121">
            <v>9000</v>
          </cell>
        </row>
        <row r="1122">
          <cell r="D1122" t="str">
            <v>CBN20100</v>
          </cell>
          <cell r="F1122">
            <v>16000</v>
          </cell>
          <cell r="H1122">
            <v>14000</v>
          </cell>
        </row>
        <row r="1123">
          <cell r="D1123" t="str">
            <v>CBN20101</v>
          </cell>
          <cell r="F1123">
            <v>20000</v>
          </cell>
          <cell r="H1123">
            <v>18000</v>
          </cell>
        </row>
        <row r="1124">
          <cell r="D1124" t="str">
            <v>CBN20102</v>
          </cell>
          <cell r="F1124">
            <v>20000</v>
          </cell>
          <cell r="H1124">
            <v>18000</v>
          </cell>
        </row>
        <row r="1125">
          <cell r="D1125" t="str">
            <v>CBN20103</v>
          </cell>
          <cell r="F1125">
            <v>20000</v>
          </cell>
          <cell r="H1125">
            <v>18000</v>
          </cell>
        </row>
        <row r="1126">
          <cell r="D1126" t="str">
            <v>CBN20104</v>
          </cell>
          <cell r="F1126">
            <v>20000</v>
          </cell>
          <cell r="H1126">
            <v>18000</v>
          </cell>
        </row>
        <row r="1127">
          <cell r="D1127" t="str">
            <v>CBN20105</v>
          </cell>
          <cell r="F1127">
            <v>20000</v>
          </cell>
          <cell r="H1127">
            <v>18000</v>
          </cell>
        </row>
        <row r="1128">
          <cell r="D1128" t="str">
            <v>CBN20106</v>
          </cell>
          <cell r="F1128">
            <v>20000</v>
          </cell>
          <cell r="H1128">
            <v>18000</v>
          </cell>
        </row>
        <row r="1129">
          <cell r="D1129" t="str">
            <v>CBN20107</v>
          </cell>
          <cell r="F1129">
            <v>20000</v>
          </cell>
          <cell r="H1129">
            <v>18000</v>
          </cell>
        </row>
        <row r="1130">
          <cell r="D1130" t="str">
            <v>CBN20108</v>
          </cell>
          <cell r="F1130">
            <v>16000</v>
          </cell>
          <cell r="H1130">
            <v>14000</v>
          </cell>
        </row>
        <row r="1131">
          <cell r="D1131" t="str">
            <v>CBN20109</v>
          </cell>
          <cell r="F1131">
            <v>20000</v>
          </cell>
          <cell r="H1131">
            <v>18000</v>
          </cell>
        </row>
        <row r="1132">
          <cell r="D1132" t="str">
            <v>CBN20110</v>
          </cell>
          <cell r="F1132">
            <v>20000</v>
          </cell>
          <cell r="H1132">
            <v>18000</v>
          </cell>
        </row>
        <row r="1133">
          <cell r="D1133" t="str">
            <v>CBN20111</v>
          </cell>
          <cell r="F1133">
            <v>20000</v>
          </cell>
          <cell r="H1133">
            <v>18000</v>
          </cell>
        </row>
        <row r="1134">
          <cell r="D1134" t="str">
            <v>CBN20112</v>
          </cell>
          <cell r="F1134">
            <v>20000</v>
          </cell>
          <cell r="H1134">
            <v>18000</v>
          </cell>
        </row>
        <row r="1135">
          <cell r="D1135" t="str">
            <v>CBN20113</v>
          </cell>
          <cell r="F1135">
            <v>20000</v>
          </cell>
          <cell r="H1135">
            <v>18000</v>
          </cell>
        </row>
        <row r="1136">
          <cell r="D1136" t="str">
            <v>CBN20114</v>
          </cell>
          <cell r="F1136">
            <v>20000</v>
          </cell>
          <cell r="H1136">
            <v>18000</v>
          </cell>
        </row>
        <row r="1137">
          <cell r="D1137" t="str">
            <v>CBN20115</v>
          </cell>
          <cell r="F1137">
            <v>20000</v>
          </cell>
          <cell r="H1137">
            <v>18000</v>
          </cell>
        </row>
        <row r="1138">
          <cell r="D1138" t="str">
            <v>CBN20116</v>
          </cell>
          <cell r="F1138">
            <v>20000</v>
          </cell>
          <cell r="H1138">
            <v>18000</v>
          </cell>
        </row>
        <row r="1139">
          <cell r="D1139" t="str">
            <v>CBN20117</v>
          </cell>
          <cell r="F1139">
            <v>20000</v>
          </cell>
          <cell r="H1139">
            <v>18000</v>
          </cell>
        </row>
        <row r="1140">
          <cell r="D1140" t="str">
            <v>CBN20118</v>
          </cell>
          <cell r="F1140">
            <v>20000</v>
          </cell>
          <cell r="H1140">
            <v>18000</v>
          </cell>
        </row>
        <row r="1141">
          <cell r="D1141" t="str">
            <v>CBN20119</v>
          </cell>
          <cell r="F1141">
            <v>20000</v>
          </cell>
          <cell r="H1141">
            <v>18000</v>
          </cell>
        </row>
        <row r="1142">
          <cell r="D1142" t="str">
            <v>CBN20120</v>
          </cell>
          <cell r="F1142">
            <v>20000</v>
          </cell>
          <cell r="H1142">
            <v>18000</v>
          </cell>
        </row>
        <row r="1143">
          <cell r="D1143" t="str">
            <v>CBN20121</v>
          </cell>
          <cell r="F1143">
            <v>20000</v>
          </cell>
          <cell r="H1143">
            <v>18000</v>
          </cell>
        </row>
        <row r="1144">
          <cell r="D1144" t="str">
            <v>CBN20122</v>
          </cell>
          <cell r="F1144">
            <v>20000</v>
          </cell>
          <cell r="H1144">
            <v>18000</v>
          </cell>
        </row>
        <row r="1145">
          <cell r="D1145" t="str">
            <v>CBN20123</v>
          </cell>
          <cell r="F1145">
            <v>20000</v>
          </cell>
          <cell r="H1145">
            <v>18000</v>
          </cell>
        </row>
        <row r="1146">
          <cell r="D1146" t="str">
            <v>CBN20124</v>
          </cell>
          <cell r="F1146">
            <v>20000</v>
          </cell>
          <cell r="H1146">
            <v>18000</v>
          </cell>
        </row>
        <row r="1147">
          <cell r="D1147" t="str">
            <v>CBN20125</v>
          </cell>
          <cell r="F1147">
            <v>20000</v>
          </cell>
          <cell r="H1147">
            <v>18000</v>
          </cell>
        </row>
        <row r="1148">
          <cell r="D1148" t="str">
            <v>CBN20126</v>
          </cell>
          <cell r="F1148">
            <v>20000</v>
          </cell>
          <cell r="H1148">
            <v>18000</v>
          </cell>
        </row>
        <row r="1149">
          <cell r="D1149" t="str">
            <v>CBN20127</v>
          </cell>
          <cell r="F1149">
            <v>20000</v>
          </cell>
          <cell r="H1149">
            <v>18000</v>
          </cell>
        </row>
        <row r="1150">
          <cell r="D1150" t="str">
            <v>CBN20200</v>
          </cell>
          <cell r="F1150">
            <v>16000</v>
          </cell>
          <cell r="H1150">
            <v>14000</v>
          </cell>
        </row>
        <row r="1151">
          <cell r="D1151" t="str">
            <v>CBN20202</v>
          </cell>
          <cell r="F1151">
            <v>20000</v>
          </cell>
          <cell r="H1151">
            <v>18000</v>
          </cell>
        </row>
        <row r="1152">
          <cell r="D1152" t="str">
            <v>CBN20203</v>
          </cell>
          <cell r="F1152">
            <v>20000</v>
          </cell>
          <cell r="H1152">
            <v>18000</v>
          </cell>
        </row>
        <row r="1153">
          <cell r="D1153" t="str">
            <v>CBN20204</v>
          </cell>
          <cell r="F1153">
            <v>20000</v>
          </cell>
          <cell r="H1153">
            <v>18000</v>
          </cell>
        </row>
        <row r="1154">
          <cell r="D1154" t="str">
            <v>CBN20205</v>
          </cell>
          <cell r="F1154">
            <v>20000</v>
          </cell>
          <cell r="H1154">
            <v>18000</v>
          </cell>
        </row>
        <row r="1155">
          <cell r="D1155" t="str">
            <v>CBN20206</v>
          </cell>
          <cell r="F1155">
            <v>20000</v>
          </cell>
          <cell r="H1155">
            <v>18000</v>
          </cell>
        </row>
        <row r="1156">
          <cell r="D1156" t="str">
            <v>CBN20208</v>
          </cell>
          <cell r="F1156">
            <v>20000</v>
          </cell>
          <cell r="H1156">
            <v>18000</v>
          </cell>
        </row>
        <row r="1157">
          <cell r="D1157" t="str">
            <v>CBN20209</v>
          </cell>
          <cell r="F1157">
            <v>20000</v>
          </cell>
          <cell r="H1157">
            <v>18000</v>
          </cell>
        </row>
        <row r="1158">
          <cell r="D1158" t="str">
            <v>CBN20210</v>
          </cell>
          <cell r="F1158">
            <v>20000</v>
          </cell>
          <cell r="H1158">
            <v>18000</v>
          </cell>
        </row>
        <row r="1159">
          <cell r="D1159" t="str">
            <v>CBN20211</v>
          </cell>
          <cell r="F1159">
            <v>20000</v>
          </cell>
          <cell r="H1159">
            <v>18000</v>
          </cell>
        </row>
        <row r="1160">
          <cell r="D1160" t="str">
            <v>CBN20212</v>
          </cell>
          <cell r="F1160">
            <v>20000</v>
          </cell>
          <cell r="H1160">
            <v>18000</v>
          </cell>
        </row>
        <row r="1161">
          <cell r="D1161" t="str">
            <v>CBN20213</v>
          </cell>
          <cell r="F1161">
            <v>20000</v>
          </cell>
          <cell r="H1161">
            <v>18000</v>
          </cell>
        </row>
        <row r="1162">
          <cell r="D1162" t="str">
            <v>CBN20214</v>
          </cell>
          <cell r="F1162">
            <v>20000</v>
          </cell>
          <cell r="H1162">
            <v>18000</v>
          </cell>
        </row>
        <row r="1163">
          <cell r="D1163" t="str">
            <v>CBN20215</v>
          </cell>
          <cell r="F1163">
            <v>20000</v>
          </cell>
          <cell r="H1163">
            <v>18000</v>
          </cell>
        </row>
        <row r="1164">
          <cell r="D1164" t="str">
            <v>CBN20216</v>
          </cell>
          <cell r="F1164">
            <v>20000</v>
          </cell>
          <cell r="H1164">
            <v>18000</v>
          </cell>
        </row>
        <row r="1165">
          <cell r="D1165" t="str">
            <v>CBN20217</v>
          </cell>
          <cell r="F1165">
            <v>20000</v>
          </cell>
          <cell r="H1165">
            <v>18000</v>
          </cell>
        </row>
        <row r="1166">
          <cell r="D1166" t="str">
            <v>CBN20218</v>
          </cell>
          <cell r="F1166">
            <v>20000</v>
          </cell>
          <cell r="H1166">
            <v>18000</v>
          </cell>
        </row>
        <row r="1167">
          <cell r="D1167" t="str">
            <v>CBN20219</v>
          </cell>
          <cell r="F1167">
            <v>20000</v>
          </cell>
          <cell r="H1167">
            <v>18000</v>
          </cell>
        </row>
        <row r="1168">
          <cell r="D1168" t="str">
            <v>CBN20220</v>
          </cell>
          <cell r="F1168">
            <v>20000</v>
          </cell>
          <cell r="H1168">
            <v>18000</v>
          </cell>
        </row>
        <row r="1169">
          <cell r="D1169" t="str">
            <v>CBN20221</v>
          </cell>
          <cell r="F1169">
            <v>20000</v>
          </cell>
          <cell r="H1169">
            <v>18000</v>
          </cell>
        </row>
        <row r="1170">
          <cell r="D1170" t="str">
            <v>CBN20222</v>
          </cell>
          <cell r="F1170">
            <v>20000</v>
          </cell>
          <cell r="H1170">
            <v>18000</v>
          </cell>
        </row>
        <row r="1171">
          <cell r="D1171" t="str">
            <v>CBN20224</v>
          </cell>
          <cell r="F1171">
            <v>20000</v>
          </cell>
          <cell r="H1171">
            <v>18000</v>
          </cell>
        </row>
        <row r="1172">
          <cell r="D1172" t="str">
            <v>CBN20225</v>
          </cell>
          <cell r="F1172">
            <v>20000</v>
          </cell>
          <cell r="H1172">
            <v>18000</v>
          </cell>
        </row>
        <row r="1173">
          <cell r="D1173" t="str">
            <v>CBN20226</v>
          </cell>
          <cell r="F1173">
            <v>20000</v>
          </cell>
          <cell r="H1173">
            <v>18000</v>
          </cell>
        </row>
        <row r="1174">
          <cell r="D1174" t="str">
            <v>CBN20228</v>
          </cell>
          <cell r="F1174">
            <v>20000</v>
          </cell>
          <cell r="H1174">
            <v>18000</v>
          </cell>
        </row>
        <row r="1175">
          <cell r="D1175" t="str">
            <v>CBN20230</v>
          </cell>
          <cell r="F1175">
            <v>20000</v>
          </cell>
          <cell r="H1175">
            <v>18000</v>
          </cell>
        </row>
        <row r="1176">
          <cell r="D1176" t="str">
            <v>CBN20231</v>
          </cell>
          <cell r="F1176">
            <v>20000</v>
          </cell>
          <cell r="H1176">
            <v>18000</v>
          </cell>
        </row>
        <row r="1177">
          <cell r="D1177" t="str">
            <v>CBN20232</v>
          </cell>
          <cell r="F1177">
            <v>20000</v>
          </cell>
          <cell r="H1177">
            <v>18000</v>
          </cell>
        </row>
        <row r="1178">
          <cell r="D1178" t="str">
            <v>CBN20233</v>
          </cell>
          <cell r="F1178">
            <v>20000</v>
          </cell>
          <cell r="H1178">
            <v>18000</v>
          </cell>
        </row>
        <row r="1179">
          <cell r="D1179" t="str">
            <v>CBN20234</v>
          </cell>
          <cell r="F1179">
            <v>20000</v>
          </cell>
          <cell r="H1179">
            <v>18000</v>
          </cell>
        </row>
        <row r="1180">
          <cell r="D1180" t="str">
            <v>CBN20237</v>
          </cell>
          <cell r="F1180">
            <v>20000</v>
          </cell>
          <cell r="H1180">
            <v>18000</v>
          </cell>
        </row>
        <row r="1181">
          <cell r="D1181" t="str">
            <v>CBN20238</v>
          </cell>
          <cell r="F1181">
            <v>20000</v>
          </cell>
          <cell r="H1181">
            <v>18000</v>
          </cell>
        </row>
        <row r="1182">
          <cell r="D1182" t="str">
            <v>CBN20300</v>
          </cell>
          <cell r="F1182">
            <v>16000</v>
          </cell>
          <cell r="H1182">
            <v>14000</v>
          </cell>
        </row>
        <row r="1183">
          <cell r="D1183" t="str">
            <v>CBN20301</v>
          </cell>
          <cell r="F1183">
            <v>20000</v>
          </cell>
          <cell r="H1183">
            <v>18000</v>
          </cell>
        </row>
        <row r="1184">
          <cell r="D1184" t="str">
            <v>CBN20302</v>
          </cell>
          <cell r="F1184">
            <v>20000</v>
          </cell>
          <cell r="H1184">
            <v>18000</v>
          </cell>
        </row>
        <row r="1185">
          <cell r="D1185" t="str">
            <v>CBN20303</v>
          </cell>
          <cell r="F1185">
            <v>20000</v>
          </cell>
          <cell r="H1185">
            <v>18000</v>
          </cell>
        </row>
        <row r="1186">
          <cell r="D1186" t="str">
            <v>CBN20304</v>
          </cell>
          <cell r="F1186">
            <v>20000</v>
          </cell>
          <cell r="H1186">
            <v>18000</v>
          </cell>
        </row>
        <row r="1187">
          <cell r="D1187" t="str">
            <v>CBN20305</v>
          </cell>
          <cell r="F1187">
            <v>16000</v>
          </cell>
          <cell r="H1187">
            <v>14000</v>
          </cell>
        </row>
        <row r="1188">
          <cell r="D1188" t="str">
            <v>CBN20306</v>
          </cell>
          <cell r="F1188">
            <v>20000</v>
          </cell>
          <cell r="H1188">
            <v>18000</v>
          </cell>
        </row>
        <row r="1189">
          <cell r="D1189" t="str">
            <v>CBN20307</v>
          </cell>
          <cell r="F1189">
            <v>16000</v>
          </cell>
          <cell r="H1189">
            <v>14000</v>
          </cell>
        </row>
        <row r="1190">
          <cell r="D1190" t="str">
            <v>CBN20308</v>
          </cell>
          <cell r="F1190">
            <v>20000</v>
          </cell>
          <cell r="H1190">
            <v>18000</v>
          </cell>
        </row>
        <row r="1191">
          <cell r="D1191" t="str">
            <v>CBN20309</v>
          </cell>
          <cell r="F1191">
            <v>20000</v>
          </cell>
          <cell r="H1191">
            <v>18000</v>
          </cell>
        </row>
        <row r="1192">
          <cell r="D1192" t="str">
            <v>CBN20310</v>
          </cell>
          <cell r="F1192">
            <v>20000</v>
          </cell>
          <cell r="H1192">
            <v>18000</v>
          </cell>
        </row>
        <row r="1193">
          <cell r="D1193" t="str">
            <v>CBN20311</v>
          </cell>
          <cell r="F1193">
            <v>20000</v>
          </cell>
          <cell r="H1193">
            <v>18000</v>
          </cell>
        </row>
        <row r="1194">
          <cell r="D1194" t="str">
            <v>CBN20312</v>
          </cell>
          <cell r="F1194">
            <v>20000</v>
          </cell>
          <cell r="H1194">
            <v>18000</v>
          </cell>
        </row>
        <row r="1195">
          <cell r="D1195" t="str">
            <v>CBN20313</v>
          </cell>
          <cell r="F1195">
            <v>20000</v>
          </cell>
          <cell r="H1195">
            <v>18000</v>
          </cell>
        </row>
        <row r="1196">
          <cell r="D1196" t="str">
            <v>CBN20314</v>
          </cell>
          <cell r="F1196">
            <v>20000</v>
          </cell>
          <cell r="H1196">
            <v>18000</v>
          </cell>
        </row>
        <row r="1197">
          <cell r="D1197" t="str">
            <v>CBN20315</v>
          </cell>
          <cell r="F1197">
            <v>20000</v>
          </cell>
          <cell r="H1197">
            <v>18000</v>
          </cell>
        </row>
        <row r="1198">
          <cell r="D1198" t="str">
            <v>CBN20317</v>
          </cell>
          <cell r="F1198">
            <v>20000</v>
          </cell>
          <cell r="H1198">
            <v>18000</v>
          </cell>
        </row>
        <row r="1199">
          <cell r="D1199" t="str">
            <v>CBN20318</v>
          </cell>
          <cell r="F1199">
            <v>20000</v>
          </cell>
          <cell r="H1199">
            <v>18000</v>
          </cell>
        </row>
        <row r="1200">
          <cell r="D1200" t="str">
            <v>CBN20319</v>
          </cell>
          <cell r="F1200">
            <v>20000</v>
          </cell>
          <cell r="H1200">
            <v>18000</v>
          </cell>
        </row>
        <row r="1201">
          <cell r="D1201" t="str">
            <v>CBN20320</v>
          </cell>
          <cell r="F1201">
            <v>20000</v>
          </cell>
          <cell r="H1201">
            <v>18000</v>
          </cell>
        </row>
        <row r="1202">
          <cell r="D1202" t="str">
            <v>CBN20321</v>
          </cell>
          <cell r="F1202">
            <v>20000</v>
          </cell>
          <cell r="H1202">
            <v>18000</v>
          </cell>
        </row>
        <row r="1203">
          <cell r="D1203" t="str">
            <v>CBN20322</v>
          </cell>
          <cell r="F1203">
            <v>20000</v>
          </cell>
          <cell r="H1203">
            <v>18000</v>
          </cell>
        </row>
        <row r="1204">
          <cell r="D1204" t="str">
            <v>CBN20323</v>
          </cell>
          <cell r="F1204">
            <v>20000</v>
          </cell>
          <cell r="H1204">
            <v>18000</v>
          </cell>
        </row>
        <row r="1205">
          <cell r="D1205" t="str">
            <v>CBN20400</v>
          </cell>
          <cell r="F1205">
            <v>16000</v>
          </cell>
          <cell r="H1205">
            <v>14000</v>
          </cell>
        </row>
        <row r="1206">
          <cell r="D1206" t="str">
            <v>CBN20402</v>
          </cell>
          <cell r="F1206">
            <v>20000</v>
          </cell>
          <cell r="H1206">
            <v>18000</v>
          </cell>
        </row>
        <row r="1207">
          <cell r="D1207" t="str">
            <v>CBN20403</v>
          </cell>
          <cell r="F1207">
            <v>20000</v>
          </cell>
          <cell r="H1207">
            <v>18000</v>
          </cell>
        </row>
        <row r="1208">
          <cell r="D1208" t="str">
            <v>CBN20404</v>
          </cell>
          <cell r="F1208">
            <v>20000</v>
          </cell>
          <cell r="H1208">
            <v>18000</v>
          </cell>
        </row>
        <row r="1209">
          <cell r="D1209" t="str">
            <v>CBN20405</v>
          </cell>
          <cell r="F1209">
            <v>20000</v>
          </cell>
          <cell r="H1209">
            <v>18000</v>
          </cell>
        </row>
        <row r="1210">
          <cell r="D1210" t="str">
            <v>CBN20406</v>
          </cell>
          <cell r="F1210">
            <v>20000</v>
          </cell>
          <cell r="H1210">
            <v>18000</v>
          </cell>
        </row>
        <row r="1211">
          <cell r="D1211" t="str">
            <v>CBN20407</v>
          </cell>
          <cell r="F1211">
            <v>10000</v>
          </cell>
          <cell r="H1211">
            <v>9000</v>
          </cell>
        </row>
        <row r="1212">
          <cell r="D1212" t="str">
            <v>CBN20408</v>
          </cell>
          <cell r="F1212">
            <v>20000</v>
          </cell>
          <cell r="H1212">
            <v>18000</v>
          </cell>
        </row>
        <row r="1213">
          <cell r="D1213" t="str">
            <v>CBN20409</v>
          </cell>
          <cell r="F1213">
            <v>20000</v>
          </cell>
          <cell r="H1213">
            <v>18000</v>
          </cell>
        </row>
        <row r="1214">
          <cell r="D1214" t="str">
            <v>CBN20410</v>
          </cell>
          <cell r="F1214">
            <v>20000</v>
          </cell>
          <cell r="H1214">
            <v>18000</v>
          </cell>
        </row>
        <row r="1215">
          <cell r="D1215" t="str">
            <v>CBN20411</v>
          </cell>
          <cell r="F1215">
            <v>20000</v>
          </cell>
          <cell r="H1215">
            <v>18000</v>
          </cell>
        </row>
        <row r="1216">
          <cell r="D1216" t="str">
            <v>CBN20412</v>
          </cell>
          <cell r="F1216">
            <v>20000</v>
          </cell>
          <cell r="H1216">
            <v>18000</v>
          </cell>
        </row>
        <row r="1217">
          <cell r="D1217" t="str">
            <v>CBN20413</v>
          </cell>
          <cell r="F1217">
            <v>20000</v>
          </cell>
          <cell r="H1217">
            <v>18000</v>
          </cell>
        </row>
        <row r="1218">
          <cell r="D1218" t="str">
            <v>CBN20414</v>
          </cell>
          <cell r="F1218">
            <v>20000</v>
          </cell>
          <cell r="H1218">
            <v>18000</v>
          </cell>
        </row>
        <row r="1219">
          <cell r="D1219" t="str">
            <v>CBN20415</v>
          </cell>
          <cell r="F1219">
            <v>20000</v>
          </cell>
          <cell r="H1219">
            <v>18000</v>
          </cell>
        </row>
        <row r="1220">
          <cell r="D1220" t="str">
            <v>CBN20416</v>
          </cell>
          <cell r="F1220">
            <v>20000</v>
          </cell>
          <cell r="H1220">
            <v>18000</v>
          </cell>
        </row>
        <row r="1221">
          <cell r="D1221" t="str">
            <v>CBN20417</v>
          </cell>
          <cell r="F1221">
            <v>20000</v>
          </cell>
          <cell r="H1221">
            <v>18000</v>
          </cell>
        </row>
        <row r="1222">
          <cell r="D1222" t="str">
            <v>CBN20418</v>
          </cell>
          <cell r="F1222">
            <v>20000</v>
          </cell>
          <cell r="H1222">
            <v>18000</v>
          </cell>
        </row>
        <row r="1223">
          <cell r="D1223" t="str">
            <v>CBN20419</v>
          </cell>
          <cell r="F1223">
            <v>10000</v>
          </cell>
          <cell r="H1223">
            <v>9000</v>
          </cell>
        </row>
        <row r="1224">
          <cell r="D1224" t="str">
            <v>CBN20420</v>
          </cell>
          <cell r="F1224">
            <v>20000</v>
          </cell>
          <cell r="H1224">
            <v>18000</v>
          </cell>
        </row>
        <row r="1225">
          <cell r="D1225" t="str">
            <v>CBN20421</v>
          </cell>
          <cell r="F1225">
            <v>20000</v>
          </cell>
          <cell r="H1225">
            <v>18000</v>
          </cell>
        </row>
        <row r="1226">
          <cell r="D1226" t="str">
            <v>CBN20422</v>
          </cell>
          <cell r="F1226">
            <v>16000</v>
          </cell>
          <cell r="H1226">
            <v>14000</v>
          </cell>
        </row>
        <row r="1227">
          <cell r="D1227" t="str">
            <v>CBN20423</v>
          </cell>
          <cell r="F1227">
            <v>10000</v>
          </cell>
          <cell r="H1227">
            <v>9000</v>
          </cell>
        </row>
        <row r="1228">
          <cell r="D1228" t="str">
            <v>CBN20424</v>
          </cell>
          <cell r="F1228">
            <v>20000</v>
          </cell>
          <cell r="H1228">
            <v>18000</v>
          </cell>
        </row>
        <row r="1229">
          <cell r="D1229" t="str">
            <v>CBN20425</v>
          </cell>
          <cell r="F1229">
            <v>20000</v>
          </cell>
          <cell r="H1229">
            <v>18000</v>
          </cell>
        </row>
        <row r="1230">
          <cell r="D1230" t="str">
            <v>CBN20426</v>
          </cell>
          <cell r="F1230">
            <v>20000</v>
          </cell>
          <cell r="H1230">
            <v>18000</v>
          </cell>
        </row>
        <row r="1231">
          <cell r="D1231" t="str">
            <v>CBN20427</v>
          </cell>
          <cell r="F1231">
            <v>20000</v>
          </cell>
          <cell r="H1231">
            <v>18000</v>
          </cell>
        </row>
        <row r="1232">
          <cell r="D1232" t="str">
            <v>CBN20428</v>
          </cell>
          <cell r="F1232">
            <v>16000</v>
          </cell>
          <cell r="H1232">
            <v>14000</v>
          </cell>
        </row>
        <row r="1233">
          <cell r="D1233" t="str">
            <v>CBN20429</v>
          </cell>
          <cell r="F1233">
            <v>20000</v>
          </cell>
          <cell r="H1233">
            <v>18000</v>
          </cell>
        </row>
        <row r="1234">
          <cell r="D1234" t="str">
            <v>CBN20430</v>
          </cell>
          <cell r="F1234">
            <v>20000</v>
          </cell>
          <cell r="H1234">
            <v>18000</v>
          </cell>
        </row>
        <row r="1235">
          <cell r="D1235" t="str">
            <v>CBN20431</v>
          </cell>
          <cell r="F1235">
            <v>20000</v>
          </cell>
          <cell r="H1235">
            <v>18000</v>
          </cell>
        </row>
        <row r="1236">
          <cell r="D1236" t="str">
            <v>CBN20432</v>
          </cell>
          <cell r="F1236">
            <v>20000</v>
          </cell>
          <cell r="H1236">
            <v>18000</v>
          </cell>
        </row>
        <row r="1237">
          <cell r="D1237" t="str">
            <v>CBN20433</v>
          </cell>
          <cell r="F1237">
            <v>20000</v>
          </cell>
          <cell r="H1237">
            <v>18000</v>
          </cell>
        </row>
        <row r="1238">
          <cell r="D1238" t="str">
            <v>CBN20434</v>
          </cell>
          <cell r="F1238">
            <v>10000</v>
          </cell>
          <cell r="H1238">
            <v>9000</v>
          </cell>
        </row>
        <row r="1239">
          <cell r="D1239" t="str">
            <v>CBN20435</v>
          </cell>
          <cell r="F1239">
            <v>20000</v>
          </cell>
          <cell r="H1239">
            <v>18000</v>
          </cell>
        </row>
        <row r="1240">
          <cell r="D1240" t="str">
            <v>CBN20436</v>
          </cell>
          <cell r="F1240">
            <v>10000</v>
          </cell>
          <cell r="H1240">
            <v>9000</v>
          </cell>
        </row>
        <row r="1241">
          <cell r="D1241" t="str">
            <v>CBN20438</v>
          </cell>
          <cell r="F1241">
            <v>20000</v>
          </cell>
          <cell r="H1241">
            <v>18000</v>
          </cell>
        </row>
        <row r="1242">
          <cell r="D1242" t="str">
            <v>CGK10000</v>
          </cell>
          <cell r="F1242">
            <v>9000</v>
          </cell>
          <cell r="H1242">
            <v>8000</v>
          </cell>
        </row>
        <row r="1243">
          <cell r="D1243" t="str">
            <v>CGK10100</v>
          </cell>
          <cell r="F1243">
            <v>9000</v>
          </cell>
          <cell r="H1243">
            <v>8000</v>
          </cell>
        </row>
        <row r="1244">
          <cell r="D1244" t="str">
            <v>CGK10101</v>
          </cell>
          <cell r="F1244">
            <v>9000</v>
          </cell>
          <cell r="H1244">
            <v>8000</v>
          </cell>
        </row>
        <row r="1245">
          <cell r="D1245" t="str">
            <v>CGK10102</v>
          </cell>
          <cell r="F1245">
            <v>9000</v>
          </cell>
          <cell r="H1245">
            <v>8000</v>
          </cell>
        </row>
        <row r="1246">
          <cell r="D1246" t="str">
            <v>CGK10103</v>
          </cell>
          <cell r="F1246">
            <v>9000</v>
          </cell>
          <cell r="H1246">
            <v>8000</v>
          </cell>
        </row>
        <row r="1247">
          <cell r="D1247" t="str">
            <v>CGK10104</v>
          </cell>
          <cell r="F1247">
            <v>9000</v>
          </cell>
          <cell r="H1247">
            <v>8000</v>
          </cell>
        </row>
        <row r="1248">
          <cell r="D1248" t="str">
            <v>CGK10105</v>
          </cell>
          <cell r="F1248">
            <v>9000</v>
          </cell>
          <cell r="H1248">
            <v>8000</v>
          </cell>
        </row>
        <row r="1249">
          <cell r="D1249" t="str">
            <v>CGK10106</v>
          </cell>
          <cell r="F1249">
            <v>9000</v>
          </cell>
          <cell r="H1249">
            <v>8000</v>
          </cell>
        </row>
        <row r="1250">
          <cell r="D1250" t="str">
            <v>CGK10107</v>
          </cell>
          <cell r="F1250">
            <v>9000</v>
          </cell>
          <cell r="H1250">
            <v>8000</v>
          </cell>
        </row>
        <row r="1251">
          <cell r="D1251" t="str">
            <v>CGK10108</v>
          </cell>
          <cell r="F1251">
            <v>9000</v>
          </cell>
          <cell r="H1251">
            <v>8000</v>
          </cell>
        </row>
        <row r="1252">
          <cell r="D1252" t="str">
            <v>CGK10200</v>
          </cell>
          <cell r="F1252">
            <v>9000</v>
          </cell>
          <cell r="H1252">
            <v>8000</v>
          </cell>
        </row>
        <row r="1253">
          <cell r="D1253" t="str">
            <v>CGK10201</v>
          </cell>
          <cell r="F1253">
            <v>9000</v>
          </cell>
          <cell r="H1253">
            <v>8000</v>
          </cell>
        </row>
        <row r="1254">
          <cell r="D1254" t="str">
            <v>CGK10202</v>
          </cell>
          <cell r="F1254">
            <v>9000</v>
          </cell>
          <cell r="H1254">
            <v>8000</v>
          </cell>
        </row>
        <row r="1255">
          <cell r="D1255" t="str">
            <v>CGK10203</v>
          </cell>
          <cell r="F1255">
            <v>9000</v>
          </cell>
          <cell r="H1255">
            <v>8000</v>
          </cell>
        </row>
        <row r="1256">
          <cell r="D1256" t="str">
            <v>CGK10204</v>
          </cell>
          <cell r="F1256">
            <v>9000</v>
          </cell>
          <cell r="H1256">
            <v>8000</v>
          </cell>
        </row>
        <row r="1257">
          <cell r="D1257" t="str">
            <v>CGK10205</v>
          </cell>
          <cell r="F1257">
            <v>9000</v>
          </cell>
          <cell r="H1257">
            <v>8000</v>
          </cell>
        </row>
        <row r="1258">
          <cell r="D1258" t="str">
            <v>CGK10206</v>
          </cell>
          <cell r="F1258">
            <v>9000</v>
          </cell>
          <cell r="H1258">
            <v>8000</v>
          </cell>
        </row>
        <row r="1259">
          <cell r="D1259" t="str">
            <v>CGK10207</v>
          </cell>
          <cell r="F1259">
            <v>9000</v>
          </cell>
          <cell r="H1259">
            <v>8000</v>
          </cell>
        </row>
        <row r="1260">
          <cell r="D1260" t="str">
            <v>CGK10208</v>
          </cell>
          <cell r="F1260">
            <v>9000</v>
          </cell>
          <cell r="H1260">
            <v>8000</v>
          </cell>
        </row>
        <row r="1261">
          <cell r="D1261" t="str">
            <v>CGK10209</v>
          </cell>
          <cell r="F1261">
            <v>9000</v>
          </cell>
          <cell r="H1261">
            <v>8000</v>
          </cell>
        </row>
        <row r="1262">
          <cell r="D1262" t="str">
            <v>CGK10211</v>
          </cell>
          <cell r="F1262">
            <v>9000</v>
          </cell>
          <cell r="H1262">
            <v>8000</v>
          </cell>
        </row>
        <row r="1263">
          <cell r="D1263" t="str">
            <v>CGK10300</v>
          </cell>
          <cell r="F1263">
            <v>9000</v>
          </cell>
          <cell r="H1263">
            <v>8000</v>
          </cell>
        </row>
        <row r="1264">
          <cell r="D1264" t="str">
            <v>CGK10301</v>
          </cell>
          <cell r="F1264">
            <v>9000</v>
          </cell>
          <cell r="H1264">
            <v>8000</v>
          </cell>
        </row>
        <row r="1265">
          <cell r="D1265" t="str">
            <v>CGK10302</v>
          </cell>
          <cell r="F1265">
            <v>9000</v>
          </cell>
          <cell r="H1265">
            <v>8000</v>
          </cell>
        </row>
        <row r="1266">
          <cell r="D1266" t="str">
            <v>CGK10303</v>
          </cell>
          <cell r="F1266">
            <v>9000</v>
          </cell>
          <cell r="H1266">
            <v>8000</v>
          </cell>
        </row>
        <row r="1267">
          <cell r="D1267" t="str">
            <v>CGK10304</v>
          </cell>
          <cell r="F1267">
            <v>9000</v>
          </cell>
          <cell r="H1267">
            <v>8000</v>
          </cell>
        </row>
        <row r="1268">
          <cell r="D1268" t="str">
            <v>CGK10305</v>
          </cell>
          <cell r="F1268">
            <v>9000</v>
          </cell>
          <cell r="H1268">
            <v>8000</v>
          </cell>
        </row>
        <row r="1269">
          <cell r="D1269" t="str">
            <v>CGK10306</v>
          </cell>
          <cell r="F1269">
            <v>9000</v>
          </cell>
          <cell r="H1269">
            <v>8000</v>
          </cell>
        </row>
        <row r="1270">
          <cell r="D1270" t="str">
            <v>CGK10307</v>
          </cell>
          <cell r="F1270">
            <v>9000</v>
          </cell>
          <cell r="H1270">
            <v>8000</v>
          </cell>
        </row>
        <row r="1271">
          <cell r="D1271" t="str">
            <v>CGK10308</v>
          </cell>
          <cell r="F1271">
            <v>9000</v>
          </cell>
          <cell r="H1271">
            <v>8000</v>
          </cell>
        </row>
        <row r="1272">
          <cell r="D1272" t="str">
            <v>CGK10400</v>
          </cell>
          <cell r="F1272">
            <v>9000</v>
          </cell>
          <cell r="H1272">
            <v>8000</v>
          </cell>
        </row>
        <row r="1273">
          <cell r="D1273" t="str">
            <v>CGK10401</v>
          </cell>
          <cell r="F1273">
            <v>9000</v>
          </cell>
          <cell r="H1273">
            <v>8000</v>
          </cell>
        </row>
        <row r="1274">
          <cell r="D1274" t="str">
            <v>CGK10402</v>
          </cell>
          <cell r="F1274">
            <v>9000</v>
          </cell>
          <cell r="H1274">
            <v>8000</v>
          </cell>
        </row>
        <row r="1275">
          <cell r="D1275" t="str">
            <v>CGK10403</v>
          </cell>
          <cell r="F1275">
            <v>9000</v>
          </cell>
          <cell r="H1275">
            <v>8000</v>
          </cell>
        </row>
        <row r="1276">
          <cell r="D1276" t="str">
            <v>CGK10404</v>
          </cell>
          <cell r="F1276">
            <v>9000</v>
          </cell>
          <cell r="H1276">
            <v>8000</v>
          </cell>
        </row>
        <row r="1277">
          <cell r="D1277" t="str">
            <v>CGK10405</v>
          </cell>
          <cell r="F1277">
            <v>9000</v>
          </cell>
          <cell r="H1277">
            <v>8000</v>
          </cell>
        </row>
        <row r="1278">
          <cell r="D1278" t="str">
            <v>CGK10406</v>
          </cell>
          <cell r="F1278">
            <v>9000</v>
          </cell>
          <cell r="H1278">
            <v>8000</v>
          </cell>
        </row>
        <row r="1279">
          <cell r="D1279" t="str">
            <v>CGK10500</v>
          </cell>
          <cell r="F1279">
            <v>9000</v>
          </cell>
          <cell r="H1279">
            <v>8000</v>
          </cell>
        </row>
        <row r="1280">
          <cell r="D1280" t="str">
            <v>CGK10501</v>
          </cell>
          <cell r="F1280">
            <v>9000</v>
          </cell>
          <cell r="H1280">
            <v>8000</v>
          </cell>
        </row>
        <row r="1281">
          <cell r="D1281" t="str">
            <v>CGK10502</v>
          </cell>
          <cell r="F1281">
            <v>9000</v>
          </cell>
          <cell r="H1281">
            <v>8000</v>
          </cell>
        </row>
        <row r="1282">
          <cell r="D1282" t="str">
            <v>CGK10503</v>
          </cell>
          <cell r="F1282">
            <v>9000</v>
          </cell>
          <cell r="H1282">
            <v>8000</v>
          </cell>
        </row>
        <row r="1283">
          <cell r="D1283" t="str">
            <v>CGK10504</v>
          </cell>
          <cell r="F1283">
            <v>9000</v>
          </cell>
          <cell r="H1283">
            <v>8000</v>
          </cell>
        </row>
        <row r="1284">
          <cell r="D1284" t="str">
            <v>CGK10505</v>
          </cell>
          <cell r="F1284">
            <v>9000</v>
          </cell>
          <cell r="H1284">
            <v>8000</v>
          </cell>
        </row>
        <row r="1285">
          <cell r="D1285" t="str">
            <v>CGK10506</v>
          </cell>
          <cell r="F1285">
            <v>9000</v>
          </cell>
          <cell r="H1285">
            <v>8000</v>
          </cell>
        </row>
        <row r="1286">
          <cell r="D1286" t="str">
            <v>CGK10507</v>
          </cell>
          <cell r="F1286">
            <v>9000</v>
          </cell>
          <cell r="H1286">
            <v>8000</v>
          </cell>
        </row>
        <row r="1287">
          <cell r="D1287" t="str">
            <v>CGK10508</v>
          </cell>
          <cell r="F1287">
            <v>9000</v>
          </cell>
          <cell r="H1287">
            <v>8000</v>
          </cell>
        </row>
        <row r="1288">
          <cell r="D1288" t="str">
            <v>CGK10509</v>
          </cell>
          <cell r="F1288">
            <v>9000</v>
          </cell>
          <cell r="H1288">
            <v>8000</v>
          </cell>
        </row>
        <row r="1289">
          <cell r="D1289" t="str">
            <v>CGK10510</v>
          </cell>
          <cell r="F1289">
            <v>9000</v>
          </cell>
          <cell r="H1289">
            <v>8000</v>
          </cell>
        </row>
        <row r="1290">
          <cell r="D1290" t="str">
            <v>CGK10600</v>
          </cell>
          <cell r="F1290">
            <v>9000</v>
          </cell>
          <cell r="H1290">
            <v>8000</v>
          </cell>
        </row>
        <row r="1291">
          <cell r="D1291" t="str">
            <v>CGK10601</v>
          </cell>
          <cell r="F1291">
            <v>9000</v>
          </cell>
          <cell r="H1291">
            <v>8000</v>
          </cell>
        </row>
        <row r="1292">
          <cell r="D1292" t="str">
            <v>CGK10602</v>
          </cell>
          <cell r="F1292">
            <v>9000</v>
          </cell>
          <cell r="H1292">
            <v>8000</v>
          </cell>
        </row>
        <row r="1293">
          <cell r="D1293" t="str">
            <v>CLG10000</v>
          </cell>
          <cell r="F1293">
            <v>11000</v>
          </cell>
          <cell r="H1293">
            <v>10000</v>
          </cell>
        </row>
        <row r="1294">
          <cell r="D1294" t="str">
            <v>CLG10004</v>
          </cell>
          <cell r="F1294">
            <v>11000</v>
          </cell>
          <cell r="H1294">
            <v>10000</v>
          </cell>
        </row>
        <row r="1295">
          <cell r="D1295" t="str">
            <v>CLG10037</v>
          </cell>
          <cell r="F1295">
            <v>11000</v>
          </cell>
          <cell r="H1295">
            <v>10000</v>
          </cell>
        </row>
        <row r="1296">
          <cell r="D1296" t="str">
            <v>CLG10039</v>
          </cell>
          <cell r="F1296">
            <v>11000</v>
          </cell>
          <cell r="H1296">
            <v>10000</v>
          </cell>
        </row>
        <row r="1297">
          <cell r="D1297" t="str">
            <v>CLG10040</v>
          </cell>
          <cell r="F1297">
            <v>11000</v>
          </cell>
          <cell r="H1297">
            <v>10000</v>
          </cell>
        </row>
        <row r="1298">
          <cell r="D1298" t="str">
            <v>CLG10041</v>
          </cell>
          <cell r="F1298">
            <v>11000</v>
          </cell>
          <cell r="H1298">
            <v>10000</v>
          </cell>
        </row>
        <row r="1299">
          <cell r="D1299" t="str">
            <v>CLG10042</v>
          </cell>
          <cell r="F1299">
            <v>11000</v>
          </cell>
          <cell r="H1299">
            <v>10000</v>
          </cell>
        </row>
        <row r="1300">
          <cell r="D1300" t="str">
            <v>CLG10043</v>
          </cell>
          <cell r="F1300">
            <v>11000</v>
          </cell>
          <cell r="H1300">
            <v>10000</v>
          </cell>
        </row>
        <row r="1301">
          <cell r="D1301" t="str">
            <v>CLG20100</v>
          </cell>
          <cell r="F1301">
            <v>12000</v>
          </cell>
          <cell r="H1301">
            <v>11000</v>
          </cell>
        </row>
        <row r="1302">
          <cell r="D1302" t="str">
            <v>CLG20101</v>
          </cell>
          <cell r="F1302">
            <v>15000</v>
          </cell>
          <cell r="H1302">
            <v>14000</v>
          </cell>
        </row>
        <row r="1303">
          <cell r="D1303" t="str">
            <v>CLG20103</v>
          </cell>
          <cell r="F1303">
            <v>15000</v>
          </cell>
          <cell r="H1303">
            <v>14000</v>
          </cell>
        </row>
        <row r="1304">
          <cell r="D1304" t="str">
            <v>CLG20105</v>
          </cell>
          <cell r="F1304">
            <v>15000</v>
          </cell>
          <cell r="H1304">
            <v>14000</v>
          </cell>
        </row>
        <row r="1305">
          <cell r="D1305" t="str">
            <v>CLG20106</v>
          </cell>
          <cell r="F1305">
            <v>15000</v>
          </cell>
          <cell r="H1305">
            <v>14000</v>
          </cell>
        </row>
        <row r="1306">
          <cell r="D1306" t="str">
            <v>CLG20108</v>
          </cell>
          <cell r="F1306">
            <v>15000</v>
          </cell>
          <cell r="H1306">
            <v>14000</v>
          </cell>
        </row>
        <row r="1307">
          <cell r="D1307" t="str">
            <v>CLG20109</v>
          </cell>
          <cell r="F1307">
            <v>15000</v>
          </cell>
          <cell r="H1307">
            <v>14000</v>
          </cell>
        </row>
        <row r="1308">
          <cell r="D1308" t="str">
            <v>CLG20110</v>
          </cell>
          <cell r="F1308">
            <v>15000</v>
          </cell>
          <cell r="H1308">
            <v>14000</v>
          </cell>
        </row>
        <row r="1309">
          <cell r="D1309" t="str">
            <v>CLG20112</v>
          </cell>
          <cell r="F1309">
            <v>15000</v>
          </cell>
          <cell r="H1309">
            <v>14000</v>
          </cell>
        </row>
        <row r="1310">
          <cell r="D1310" t="str">
            <v>CLG20113</v>
          </cell>
          <cell r="F1310">
            <v>15000</v>
          </cell>
          <cell r="H1310">
            <v>14000</v>
          </cell>
        </row>
        <row r="1311">
          <cell r="D1311" t="str">
            <v>CLG20114</v>
          </cell>
          <cell r="F1311">
            <v>15000</v>
          </cell>
          <cell r="H1311">
            <v>14000</v>
          </cell>
        </row>
        <row r="1312">
          <cell r="D1312" t="str">
            <v>CLG20115</v>
          </cell>
          <cell r="F1312">
            <v>15000</v>
          </cell>
          <cell r="H1312">
            <v>14000</v>
          </cell>
        </row>
        <row r="1313">
          <cell r="D1313" t="str">
            <v>CLG20116</v>
          </cell>
          <cell r="F1313">
            <v>15000</v>
          </cell>
          <cell r="H1313">
            <v>14000</v>
          </cell>
        </row>
        <row r="1314">
          <cell r="D1314" t="str">
            <v>CLG20118</v>
          </cell>
          <cell r="F1314">
            <v>15000</v>
          </cell>
          <cell r="H1314">
            <v>14000</v>
          </cell>
        </row>
        <row r="1315">
          <cell r="D1315" t="str">
            <v>CLG20120</v>
          </cell>
          <cell r="F1315">
            <v>15000</v>
          </cell>
          <cell r="H1315">
            <v>14000</v>
          </cell>
        </row>
        <row r="1316">
          <cell r="D1316" t="str">
            <v>CLG20121</v>
          </cell>
          <cell r="F1316">
            <v>15000</v>
          </cell>
          <cell r="H1316">
            <v>14000</v>
          </cell>
        </row>
        <row r="1317">
          <cell r="D1317" t="str">
            <v>CLG20122</v>
          </cell>
          <cell r="F1317">
            <v>15000</v>
          </cell>
          <cell r="H1317">
            <v>14000</v>
          </cell>
        </row>
        <row r="1318">
          <cell r="D1318" t="str">
            <v>CLG20123</v>
          </cell>
          <cell r="F1318">
            <v>15000</v>
          </cell>
          <cell r="H1318">
            <v>14000</v>
          </cell>
        </row>
        <row r="1319">
          <cell r="D1319" t="str">
            <v>CLG20124</v>
          </cell>
          <cell r="F1319">
            <v>15000</v>
          </cell>
          <cell r="H1319">
            <v>14000</v>
          </cell>
        </row>
        <row r="1320">
          <cell r="D1320" t="str">
            <v>CLG20125</v>
          </cell>
          <cell r="F1320">
            <v>15000</v>
          </cell>
          <cell r="H1320">
            <v>14000</v>
          </cell>
        </row>
        <row r="1321">
          <cell r="D1321" t="str">
            <v>CLG20126</v>
          </cell>
          <cell r="F1321">
            <v>15000</v>
          </cell>
          <cell r="H1321">
            <v>14000</v>
          </cell>
        </row>
        <row r="1322">
          <cell r="D1322" t="str">
            <v>CLG20128</v>
          </cell>
          <cell r="F1322">
            <v>15000</v>
          </cell>
          <cell r="H1322">
            <v>14000</v>
          </cell>
        </row>
        <row r="1323">
          <cell r="D1323" t="str">
            <v>CLG20129</v>
          </cell>
          <cell r="F1323">
            <v>15000</v>
          </cell>
          <cell r="H1323">
            <v>14000</v>
          </cell>
        </row>
        <row r="1324">
          <cell r="D1324" t="str">
            <v>CLG20130</v>
          </cell>
          <cell r="F1324">
            <v>15000</v>
          </cell>
          <cell r="H1324">
            <v>14000</v>
          </cell>
        </row>
        <row r="1325">
          <cell r="D1325" t="str">
            <v>CLG20131</v>
          </cell>
          <cell r="F1325">
            <v>15000</v>
          </cell>
          <cell r="H1325">
            <v>14000</v>
          </cell>
        </row>
        <row r="1326">
          <cell r="D1326" t="str">
            <v>CLG20133</v>
          </cell>
          <cell r="F1326">
            <v>15000</v>
          </cell>
          <cell r="H1326">
            <v>14000</v>
          </cell>
        </row>
        <row r="1327">
          <cell r="D1327" t="str">
            <v>CLG20134</v>
          </cell>
          <cell r="F1327">
            <v>15000</v>
          </cell>
          <cell r="H1327">
            <v>14000</v>
          </cell>
        </row>
        <row r="1328">
          <cell r="D1328" t="str">
            <v>CLG20135</v>
          </cell>
          <cell r="F1328">
            <v>15000</v>
          </cell>
          <cell r="H1328">
            <v>14000</v>
          </cell>
        </row>
        <row r="1329">
          <cell r="D1329" t="str">
            <v>CLG20136</v>
          </cell>
          <cell r="F1329">
            <v>15000</v>
          </cell>
          <cell r="H1329">
            <v>14000</v>
          </cell>
        </row>
        <row r="1330">
          <cell r="D1330" t="str">
            <v>CLG20200</v>
          </cell>
          <cell r="F1330">
            <v>12000</v>
          </cell>
          <cell r="H1330">
            <v>11000</v>
          </cell>
        </row>
        <row r="1331">
          <cell r="D1331" t="str">
            <v>CLG20201</v>
          </cell>
          <cell r="F1331">
            <v>15000</v>
          </cell>
          <cell r="H1331">
            <v>14000</v>
          </cell>
        </row>
        <row r="1332">
          <cell r="D1332" t="str">
            <v>CLG20202</v>
          </cell>
          <cell r="F1332">
            <v>15000</v>
          </cell>
          <cell r="H1332">
            <v>14000</v>
          </cell>
        </row>
        <row r="1333">
          <cell r="D1333" t="str">
            <v>CLG20203</v>
          </cell>
          <cell r="F1333">
            <v>15000</v>
          </cell>
          <cell r="H1333">
            <v>14000</v>
          </cell>
        </row>
        <row r="1334">
          <cell r="D1334" t="str">
            <v>CLG20204</v>
          </cell>
          <cell r="F1334">
            <v>15000</v>
          </cell>
          <cell r="H1334">
            <v>14000</v>
          </cell>
        </row>
        <row r="1335">
          <cell r="D1335" t="str">
            <v>CLG20205</v>
          </cell>
          <cell r="F1335">
            <v>15000</v>
          </cell>
          <cell r="H1335">
            <v>14000</v>
          </cell>
        </row>
        <row r="1336">
          <cell r="D1336" t="str">
            <v>CLG20206</v>
          </cell>
          <cell r="F1336">
            <v>15000</v>
          </cell>
          <cell r="H1336">
            <v>14000</v>
          </cell>
        </row>
        <row r="1337">
          <cell r="D1337" t="str">
            <v>CLG20207</v>
          </cell>
          <cell r="F1337">
            <v>15000</v>
          </cell>
          <cell r="H1337">
            <v>14000</v>
          </cell>
        </row>
        <row r="1338">
          <cell r="D1338" t="str">
            <v>CLG20208</v>
          </cell>
          <cell r="F1338">
            <v>15000</v>
          </cell>
          <cell r="H1338">
            <v>14000</v>
          </cell>
        </row>
        <row r="1339">
          <cell r="D1339" t="str">
            <v>CLG20209</v>
          </cell>
          <cell r="F1339">
            <v>15000</v>
          </cell>
          <cell r="H1339">
            <v>14000</v>
          </cell>
        </row>
        <row r="1340">
          <cell r="D1340" t="str">
            <v>CLG20210</v>
          </cell>
          <cell r="F1340">
            <v>15000</v>
          </cell>
          <cell r="H1340">
            <v>14000</v>
          </cell>
        </row>
        <row r="1341">
          <cell r="D1341" t="str">
            <v>CLG20211</v>
          </cell>
          <cell r="F1341">
            <v>15000</v>
          </cell>
          <cell r="H1341">
            <v>14000</v>
          </cell>
        </row>
        <row r="1342">
          <cell r="D1342" t="str">
            <v>CLG20212</v>
          </cell>
          <cell r="F1342">
            <v>15000</v>
          </cell>
          <cell r="H1342">
            <v>14000</v>
          </cell>
        </row>
        <row r="1343">
          <cell r="D1343" t="str">
            <v>CLG20213</v>
          </cell>
          <cell r="F1343">
            <v>15000</v>
          </cell>
          <cell r="H1343">
            <v>14000</v>
          </cell>
        </row>
        <row r="1344">
          <cell r="D1344" t="str">
            <v>CLG20214</v>
          </cell>
          <cell r="F1344">
            <v>15000</v>
          </cell>
          <cell r="H1344">
            <v>14000</v>
          </cell>
        </row>
        <row r="1345">
          <cell r="D1345" t="str">
            <v>CLG20215</v>
          </cell>
          <cell r="F1345">
            <v>15000</v>
          </cell>
          <cell r="H1345">
            <v>14000</v>
          </cell>
        </row>
        <row r="1346">
          <cell r="D1346" t="str">
            <v>CLG20216</v>
          </cell>
          <cell r="F1346">
            <v>15000</v>
          </cell>
          <cell r="H1346">
            <v>14000</v>
          </cell>
        </row>
        <row r="1347">
          <cell r="D1347" t="str">
            <v>CLG20217</v>
          </cell>
          <cell r="F1347">
            <v>15000</v>
          </cell>
          <cell r="H1347">
            <v>14000</v>
          </cell>
        </row>
        <row r="1348">
          <cell r="D1348" t="str">
            <v>CLG20218</v>
          </cell>
          <cell r="F1348">
            <v>15000</v>
          </cell>
          <cell r="H1348">
            <v>14000</v>
          </cell>
        </row>
        <row r="1349">
          <cell r="D1349" t="str">
            <v>CLG20219</v>
          </cell>
          <cell r="F1349">
            <v>15000</v>
          </cell>
          <cell r="H1349">
            <v>14000</v>
          </cell>
        </row>
        <row r="1350">
          <cell r="D1350" t="str">
            <v>CLG20221</v>
          </cell>
          <cell r="F1350">
            <v>15000</v>
          </cell>
          <cell r="H1350">
            <v>14000</v>
          </cell>
        </row>
        <row r="1351">
          <cell r="D1351" t="str">
            <v>CLG20223</v>
          </cell>
          <cell r="F1351">
            <v>15000</v>
          </cell>
          <cell r="H1351">
            <v>14000</v>
          </cell>
        </row>
        <row r="1352">
          <cell r="D1352" t="str">
            <v>CLG20300</v>
          </cell>
          <cell r="F1352">
            <v>11000</v>
          </cell>
          <cell r="H1352">
            <v>10000</v>
          </cell>
        </row>
        <row r="1353">
          <cell r="D1353" t="str">
            <v>CLG20310</v>
          </cell>
          <cell r="F1353">
            <v>11000</v>
          </cell>
          <cell r="H1353">
            <v>10000</v>
          </cell>
        </row>
        <row r="1354">
          <cell r="D1354" t="str">
            <v>CLG20312</v>
          </cell>
          <cell r="F1354">
            <v>11000</v>
          </cell>
          <cell r="H1354">
            <v>10000</v>
          </cell>
        </row>
        <row r="1355">
          <cell r="D1355" t="str">
            <v>CLG20323</v>
          </cell>
          <cell r="F1355">
            <v>11000</v>
          </cell>
          <cell r="H1355">
            <v>10000</v>
          </cell>
        </row>
        <row r="1356">
          <cell r="D1356" t="str">
            <v>CLG20327</v>
          </cell>
          <cell r="F1356">
            <v>11000</v>
          </cell>
          <cell r="H1356">
            <v>10000</v>
          </cell>
        </row>
        <row r="1357">
          <cell r="D1357" t="str">
            <v>CLG20328</v>
          </cell>
          <cell r="F1357">
            <v>11000</v>
          </cell>
          <cell r="H1357">
            <v>10000</v>
          </cell>
        </row>
        <row r="1358">
          <cell r="D1358" t="str">
            <v>CLG20500</v>
          </cell>
          <cell r="F1358">
            <v>12000</v>
          </cell>
          <cell r="H1358">
            <v>11000</v>
          </cell>
        </row>
        <row r="1359">
          <cell r="D1359" t="str">
            <v>CLG20501</v>
          </cell>
          <cell r="F1359">
            <v>12000</v>
          </cell>
          <cell r="H1359">
            <v>11000</v>
          </cell>
        </row>
        <row r="1360">
          <cell r="D1360" t="str">
            <v>CLG20502</v>
          </cell>
          <cell r="F1360">
            <v>15000</v>
          </cell>
          <cell r="H1360">
            <v>14000</v>
          </cell>
        </row>
        <row r="1361">
          <cell r="D1361" t="str">
            <v>CLG20503</v>
          </cell>
          <cell r="F1361">
            <v>15000</v>
          </cell>
          <cell r="H1361">
            <v>14000</v>
          </cell>
        </row>
        <row r="1362">
          <cell r="D1362" t="str">
            <v>CLG20504</v>
          </cell>
          <cell r="F1362">
            <v>15000</v>
          </cell>
          <cell r="H1362">
            <v>14000</v>
          </cell>
        </row>
        <row r="1363">
          <cell r="D1363" t="str">
            <v>CLG20505</v>
          </cell>
          <cell r="F1363">
            <v>15000</v>
          </cell>
          <cell r="H1363">
            <v>14000</v>
          </cell>
        </row>
        <row r="1364">
          <cell r="D1364" t="str">
            <v>CLG20506</v>
          </cell>
          <cell r="F1364">
            <v>15000</v>
          </cell>
          <cell r="H1364">
            <v>14000</v>
          </cell>
        </row>
        <row r="1365">
          <cell r="D1365" t="str">
            <v>CLG20507</v>
          </cell>
          <cell r="F1365">
            <v>15000</v>
          </cell>
          <cell r="H1365">
            <v>14000</v>
          </cell>
        </row>
        <row r="1366">
          <cell r="D1366" t="str">
            <v>CLG20508</v>
          </cell>
          <cell r="F1366">
            <v>15000</v>
          </cell>
          <cell r="H1366">
            <v>14000</v>
          </cell>
        </row>
        <row r="1367">
          <cell r="D1367" t="str">
            <v>CLG20509</v>
          </cell>
          <cell r="F1367">
            <v>15000</v>
          </cell>
          <cell r="H1367">
            <v>14000</v>
          </cell>
        </row>
        <row r="1368">
          <cell r="D1368" t="str">
            <v>CLG20510</v>
          </cell>
          <cell r="F1368">
            <v>15000</v>
          </cell>
          <cell r="H1368">
            <v>14000</v>
          </cell>
        </row>
        <row r="1369">
          <cell r="D1369" t="str">
            <v>CLG20511</v>
          </cell>
          <cell r="F1369">
            <v>15000</v>
          </cell>
          <cell r="H1369">
            <v>14000</v>
          </cell>
        </row>
        <row r="1370">
          <cell r="D1370" t="str">
            <v>CLG20512</v>
          </cell>
          <cell r="F1370">
            <v>15000</v>
          </cell>
          <cell r="H1370">
            <v>14000</v>
          </cell>
        </row>
        <row r="1371">
          <cell r="D1371" t="str">
            <v>CLG20513</v>
          </cell>
          <cell r="F1371">
            <v>15000</v>
          </cell>
          <cell r="H1371">
            <v>14000</v>
          </cell>
        </row>
        <row r="1372">
          <cell r="D1372" t="str">
            <v>CLG20514</v>
          </cell>
          <cell r="F1372">
            <v>15000</v>
          </cell>
          <cell r="H1372">
            <v>14000</v>
          </cell>
        </row>
        <row r="1373">
          <cell r="D1373" t="str">
            <v>CLG20515</v>
          </cell>
          <cell r="F1373">
            <v>15000</v>
          </cell>
          <cell r="H1373">
            <v>14000</v>
          </cell>
        </row>
        <row r="1374">
          <cell r="D1374" t="str">
            <v>CLG20516</v>
          </cell>
          <cell r="F1374">
            <v>15000</v>
          </cell>
          <cell r="H1374">
            <v>14000</v>
          </cell>
        </row>
        <row r="1375">
          <cell r="D1375" t="str">
            <v>CLG20517</v>
          </cell>
          <cell r="F1375">
            <v>15000</v>
          </cell>
          <cell r="H1375">
            <v>14000</v>
          </cell>
        </row>
        <row r="1376">
          <cell r="D1376" t="str">
            <v>CLG20518</v>
          </cell>
          <cell r="F1376">
            <v>15000</v>
          </cell>
          <cell r="H1376">
            <v>14000</v>
          </cell>
        </row>
        <row r="1377">
          <cell r="D1377" t="str">
            <v>CLG20519</v>
          </cell>
          <cell r="F1377">
            <v>15000</v>
          </cell>
          <cell r="H1377">
            <v>14000</v>
          </cell>
        </row>
        <row r="1378">
          <cell r="D1378" t="str">
            <v>CLG20520</v>
          </cell>
          <cell r="F1378">
            <v>15000</v>
          </cell>
          <cell r="H1378">
            <v>14000</v>
          </cell>
        </row>
        <row r="1379">
          <cell r="D1379" t="str">
            <v>CLG20521</v>
          </cell>
          <cell r="F1379">
            <v>15000</v>
          </cell>
          <cell r="H1379">
            <v>14000</v>
          </cell>
        </row>
        <row r="1380">
          <cell r="D1380" t="str">
            <v>CLG20522</v>
          </cell>
          <cell r="F1380">
            <v>15000</v>
          </cell>
          <cell r="H1380">
            <v>14000</v>
          </cell>
        </row>
        <row r="1381">
          <cell r="D1381" t="str">
            <v>CLG20523</v>
          </cell>
          <cell r="F1381">
            <v>15000</v>
          </cell>
          <cell r="H1381">
            <v>14000</v>
          </cell>
        </row>
        <row r="1382">
          <cell r="D1382" t="str">
            <v>CLG20524</v>
          </cell>
          <cell r="F1382">
            <v>15000</v>
          </cell>
          <cell r="H1382">
            <v>14000</v>
          </cell>
        </row>
        <row r="1383">
          <cell r="D1383" t="str">
            <v>CLG20525</v>
          </cell>
          <cell r="F1383">
            <v>15000</v>
          </cell>
          <cell r="H1383">
            <v>14000</v>
          </cell>
        </row>
        <row r="1384">
          <cell r="D1384" t="str">
            <v>CXP10000</v>
          </cell>
          <cell r="F1384">
            <v>15000</v>
          </cell>
          <cell r="H1384">
            <v>13000</v>
          </cell>
        </row>
        <row r="1385">
          <cell r="D1385" t="str">
            <v>CXP10001</v>
          </cell>
          <cell r="F1385">
            <v>22000</v>
          </cell>
          <cell r="H1385">
            <v>19000</v>
          </cell>
        </row>
        <row r="1386">
          <cell r="D1386" t="str">
            <v>CXP10002</v>
          </cell>
          <cell r="F1386">
            <v>22000</v>
          </cell>
          <cell r="H1386">
            <v>19000</v>
          </cell>
        </row>
        <row r="1387">
          <cell r="D1387" t="str">
            <v>CXP10003</v>
          </cell>
          <cell r="F1387">
            <v>22000</v>
          </cell>
          <cell r="H1387">
            <v>19000</v>
          </cell>
        </row>
        <row r="1388">
          <cell r="D1388" t="str">
            <v>CXP10004</v>
          </cell>
          <cell r="F1388">
            <v>22000</v>
          </cell>
          <cell r="H1388">
            <v>19000</v>
          </cell>
        </row>
        <row r="1389">
          <cell r="D1389" t="str">
            <v>CXP10005</v>
          </cell>
          <cell r="F1389">
            <v>22000</v>
          </cell>
          <cell r="H1389">
            <v>19000</v>
          </cell>
        </row>
        <row r="1390">
          <cell r="D1390" t="str">
            <v>CXP10006</v>
          </cell>
          <cell r="F1390">
            <v>22000</v>
          </cell>
          <cell r="H1390">
            <v>19000</v>
          </cell>
        </row>
        <row r="1391">
          <cell r="D1391" t="str">
            <v>CXP10007</v>
          </cell>
          <cell r="F1391">
            <v>22000</v>
          </cell>
          <cell r="H1391">
            <v>19000</v>
          </cell>
        </row>
        <row r="1392">
          <cell r="D1392" t="str">
            <v>CXP10008</v>
          </cell>
          <cell r="F1392">
            <v>22000</v>
          </cell>
          <cell r="H1392">
            <v>19000</v>
          </cell>
        </row>
        <row r="1393">
          <cell r="D1393" t="str">
            <v>CXP10009</v>
          </cell>
          <cell r="F1393">
            <v>22000</v>
          </cell>
          <cell r="H1393">
            <v>19000</v>
          </cell>
        </row>
        <row r="1394">
          <cell r="D1394" t="str">
            <v>CXP10010</v>
          </cell>
          <cell r="F1394">
            <v>22000</v>
          </cell>
          <cell r="H1394">
            <v>19000</v>
          </cell>
        </row>
        <row r="1395">
          <cell r="D1395" t="str">
            <v>CXP10011</v>
          </cell>
          <cell r="F1395">
            <v>22000</v>
          </cell>
          <cell r="H1395">
            <v>19000</v>
          </cell>
        </row>
        <row r="1396">
          <cell r="D1396" t="str">
            <v>CXP10012</v>
          </cell>
          <cell r="F1396">
            <v>22000</v>
          </cell>
          <cell r="H1396">
            <v>19000</v>
          </cell>
        </row>
        <row r="1397">
          <cell r="D1397" t="str">
            <v>CXP10013</v>
          </cell>
          <cell r="F1397">
            <v>17000</v>
          </cell>
          <cell r="H1397">
            <v>15000</v>
          </cell>
        </row>
        <row r="1398">
          <cell r="D1398" t="str">
            <v>CXP10014</v>
          </cell>
          <cell r="F1398">
            <v>22000</v>
          </cell>
          <cell r="H1398">
            <v>19000</v>
          </cell>
        </row>
        <row r="1399">
          <cell r="D1399" t="str">
            <v>CXP10015</v>
          </cell>
          <cell r="F1399">
            <v>22000</v>
          </cell>
          <cell r="H1399">
            <v>19000</v>
          </cell>
        </row>
        <row r="1400">
          <cell r="D1400" t="str">
            <v>CXP10016</v>
          </cell>
          <cell r="F1400">
            <v>22000</v>
          </cell>
          <cell r="H1400">
            <v>19000</v>
          </cell>
        </row>
        <row r="1401">
          <cell r="D1401" t="str">
            <v>CXP10017</v>
          </cell>
          <cell r="F1401">
            <v>22000</v>
          </cell>
          <cell r="H1401">
            <v>19000</v>
          </cell>
        </row>
        <row r="1402">
          <cell r="D1402" t="str">
            <v>CXP10018</v>
          </cell>
          <cell r="F1402">
            <v>22000</v>
          </cell>
          <cell r="H1402">
            <v>19000</v>
          </cell>
        </row>
        <row r="1403">
          <cell r="D1403" t="str">
            <v>CXP10019</v>
          </cell>
          <cell r="F1403">
            <v>15000</v>
          </cell>
          <cell r="H1403">
            <v>13000</v>
          </cell>
        </row>
        <row r="1404">
          <cell r="D1404" t="str">
            <v>CXP10020</v>
          </cell>
          <cell r="F1404">
            <v>15000</v>
          </cell>
          <cell r="H1404">
            <v>13000</v>
          </cell>
        </row>
        <row r="1405">
          <cell r="D1405" t="str">
            <v>CXP10021</v>
          </cell>
          <cell r="F1405">
            <v>15000</v>
          </cell>
          <cell r="H1405">
            <v>13000</v>
          </cell>
        </row>
        <row r="1406">
          <cell r="D1406" t="str">
            <v>CXP10022</v>
          </cell>
          <cell r="F1406">
            <v>22000</v>
          </cell>
          <cell r="H1406">
            <v>19000</v>
          </cell>
        </row>
        <row r="1407">
          <cell r="D1407" t="str">
            <v>CXP10023</v>
          </cell>
          <cell r="F1407">
            <v>22000</v>
          </cell>
          <cell r="H1407">
            <v>19000</v>
          </cell>
        </row>
        <row r="1408">
          <cell r="D1408" t="str">
            <v>CXP10024</v>
          </cell>
          <cell r="F1408">
            <v>22000</v>
          </cell>
          <cell r="H1408">
            <v>19000</v>
          </cell>
        </row>
        <row r="1409">
          <cell r="D1409" t="str">
            <v>DJB10000</v>
          </cell>
          <cell r="F1409">
            <v>18000</v>
          </cell>
          <cell r="H1409">
            <v>16000</v>
          </cell>
        </row>
        <row r="1410">
          <cell r="D1410" t="str">
            <v>DJB10010</v>
          </cell>
          <cell r="F1410">
            <v>18000</v>
          </cell>
          <cell r="H1410">
            <v>16000</v>
          </cell>
        </row>
        <row r="1411">
          <cell r="D1411" t="str">
            <v>DJB10011</v>
          </cell>
          <cell r="F1411">
            <v>18000</v>
          </cell>
          <cell r="H1411">
            <v>16000</v>
          </cell>
        </row>
        <row r="1412">
          <cell r="D1412" t="str">
            <v>DJB10012</v>
          </cell>
          <cell r="F1412">
            <v>18000</v>
          </cell>
          <cell r="H1412">
            <v>16000</v>
          </cell>
        </row>
        <row r="1413">
          <cell r="D1413" t="str">
            <v>DJB10013</v>
          </cell>
          <cell r="F1413">
            <v>18000</v>
          </cell>
          <cell r="H1413">
            <v>16000</v>
          </cell>
        </row>
        <row r="1414">
          <cell r="D1414" t="str">
            <v>DJB10014</v>
          </cell>
          <cell r="F1414">
            <v>18000</v>
          </cell>
          <cell r="H1414">
            <v>16000</v>
          </cell>
        </row>
        <row r="1415">
          <cell r="D1415" t="str">
            <v>DJB10015</v>
          </cell>
          <cell r="F1415">
            <v>18000</v>
          </cell>
          <cell r="H1415">
            <v>16000</v>
          </cell>
        </row>
        <row r="1416">
          <cell r="D1416" t="str">
            <v>DJB10016</v>
          </cell>
          <cell r="F1416">
            <v>18000</v>
          </cell>
          <cell r="H1416">
            <v>16000</v>
          </cell>
        </row>
        <row r="1417">
          <cell r="D1417" t="str">
            <v>DJB10017</v>
          </cell>
          <cell r="F1417">
            <v>18000</v>
          </cell>
          <cell r="H1417">
            <v>16000</v>
          </cell>
        </row>
        <row r="1418">
          <cell r="D1418" t="str">
            <v>DJB10100</v>
          </cell>
          <cell r="F1418">
            <v>41000</v>
          </cell>
          <cell r="H1418">
            <v>35000</v>
          </cell>
        </row>
        <row r="1419">
          <cell r="D1419" t="str">
            <v>DJB10101</v>
          </cell>
          <cell r="F1419">
            <v>52000</v>
          </cell>
          <cell r="H1419">
            <v>44000</v>
          </cell>
        </row>
        <row r="1420">
          <cell r="D1420" t="str">
            <v>DJB10104</v>
          </cell>
          <cell r="F1420">
            <v>52000</v>
          </cell>
          <cell r="H1420">
            <v>44000</v>
          </cell>
        </row>
        <row r="1421">
          <cell r="D1421" t="str">
            <v>DJB10107</v>
          </cell>
          <cell r="F1421">
            <v>52000</v>
          </cell>
          <cell r="H1421">
            <v>44000</v>
          </cell>
        </row>
        <row r="1422">
          <cell r="D1422" t="str">
            <v>DJB10110</v>
          </cell>
          <cell r="F1422">
            <v>41000</v>
          </cell>
          <cell r="H1422">
            <v>35000</v>
          </cell>
        </row>
        <row r="1423">
          <cell r="D1423" t="str">
            <v>DJB10112</v>
          </cell>
          <cell r="F1423">
            <v>41000</v>
          </cell>
          <cell r="H1423">
            <v>35000</v>
          </cell>
        </row>
        <row r="1424">
          <cell r="D1424" t="str">
            <v>DJB20100</v>
          </cell>
          <cell r="F1424">
            <v>41000</v>
          </cell>
          <cell r="H1424">
            <v>35000</v>
          </cell>
        </row>
        <row r="1425">
          <cell r="D1425" t="str">
            <v>DJB20102</v>
          </cell>
          <cell r="F1425">
            <v>78000</v>
          </cell>
          <cell r="H1425" t="str">
            <v/>
          </cell>
        </row>
        <row r="1426">
          <cell r="D1426" t="str">
            <v>DJB20104</v>
          </cell>
          <cell r="F1426">
            <v>52000</v>
          </cell>
          <cell r="H1426">
            <v>44000</v>
          </cell>
        </row>
        <row r="1427">
          <cell r="D1427" t="str">
            <v>DJB20107</v>
          </cell>
          <cell r="F1427">
            <v>78000</v>
          </cell>
          <cell r="H1427" t="str">
            <v/>
          </cell>
        </row>
        <row r="1428">
          <cell r="D1428" t="str">
            <v>DJB20108</v>
          </cell>
          <cell r="F1428">
            <v>52000</v>
          </cell>
          <cell r="H1428">
            <v>44000</v>
          </cell>
        </row>
        <row r="1429">
          <cell r="D1429" t="str">
            <v>DJB20109</v>
          </cell>
          <cell r="F1429">
            <v>52000</v>
          </cell>
          <cell r="H1429">
            <v>44000</v>
          </cell>
        </row>
        <row r="1430">
          <cell r="D1430" t="str">
            <v>DJB20110</v>
          </cell>
          <cell r="F1430">
            <v>52000</v>
          </cell>
          <cell r="H1430">
            <v>44000</v>
          </cell>
        </row>
        <row r="1431">
          <cell r="D1431" t="str">
            <v>DJB20200</v>
          </cell>
          <cell r="F1431">
            <v>41000</v>
          </cell>
          <cell r="H1431">
            <v>35000</v>
          </cell>
        </row>
        <row r="1432">
          <cell r="D1432" t="str">
            <v>DJB20201</v>
          </cell>
          <cell r="F1432">
            <v>52000</v>
          </cell>
          <cell r="H1432">
            <v>44000</v>
          </cell>
        </row>
        <row r="1433">
          <cell r="D1433" t="str">
            <v>DJB20202</v>
          </cell>
          <cell r="F1433">
            <v>52000</v>
          </cell>
          <cell r="H1433">
            <v>44000</v>
          </cell>
        </row>
        <row r="1434">
          <cell r="D1434" t="str">
            <v>DJB20203</v>
          </cell>
          <cell r="F1434">
            <v>52000</v>
          </cell>
          <cell r="H1434">
            <v>44000</v>
          </cell>
        </row>
        <row r="1435">
          <cell r="D1435" t="str">
            <v>DJB20204</v>
          </cell>
          <cell r="F1435">
            <v>52000</v>
          </cell>
          <cell r="H1435">
            <v>44000</v>
          </cell>
        </row>
        <row r="1436">
          <cell r="D1436" t="str">
            <v>DJB20205</v>
          </cell>
          <cell r="F1436">
            <v>52000</v>
          </cell>
          <cell r="H1436">
            <v>44000</v>
          </cell>
        </row>
        <row r="1437">
          <cell r="D1437" t="str">
            <v>DJB20206</v>
          </cell>
          <cell r="F1437">
            <v>52000</v>
          </cell>
          <cell r="H1437">
            <v>44000</v>
          </cell>
        </row>
        <row r="1438">
          <cell r="D1438" t="str">
            <v>DJB20207</v>
          </cell>
          <cell r="F1438">
            <v>52000</v>
          </cell>
          <cell r="H1438">
            <v>44000</v>
          </cell>
        </row>
        <row r="1439">
          <cell r="D1439" t="str">
            <v>DJB20300</v>
          </cell>
          <cell r="F1439">
            <v>41000</v>
          </cell>
          <cell r="H1439">
            <v>35000</v>
          </cell>
        </row>
        <row r="1440">
          <cell r="D1440" t="str">
            <v>DJB20301</v>
          </cell>
          <cell r="F1440">
            <v>78000</v>
          </cell>
          <cell r="H1440" t="str">
            <v/>
          </cell>
        </row>
        <row r="1441">
          <cell r="D1441" t="str">
            <v>DJB20302</v>
          </cell>
          <cell r="F1441">
            <v>52000</v>
          </cell>
          <cell r="H1441">
            <v>44000</v>
          </cell>
        </row>
        <row r="1442">
          <cell r="D1442" t="str">
            <v>DJB20303</v>
          </cell>
          <cell r="F1442">
            <v>52000</v>
          </cell>
          <cell r="H1442">
            <v>44000</v>
          </cell>
        </row>
        <row r="1443">
          <cell r="D1443" t="str">
            <v>DJB20306</v>
          </cell>
          <cell r="F1443">
            <v>52000</v>
          </cell>
          <cell r="H1443">
            <v>44000</v>
          </cell>
        </row>
        <row r="1444">
          <cell r="D1444" t="str">
            <v>DJB20307</v>
          </cell>
          <cell r="F1444">
            <v>52000</v>
          </cell>
          <cell r="H1444">
            <v>44000</v>
          </cell>
        </row>
        <row r="1445">
          <cell r="D1445" t="str">
            <v>DJB20314</v>
          </cell>
          <cell r="F1445">
            <v>52000</v>
          </cell>
          <cell r="H1445">
            <v>44000</v>
          </cell>
        </row>
        <row r="1446">
          <cell r="D1446" t="str">
            <v>DJB20315</v>
          </cell>
          <cell r="F1446">
            <v>52000</v>
          </cell>
          <cell r="H1446">
            <v>44000</v>
          </cell>
        </row>
        <row r="1447">
          <cell r="D1447" t="str">
            <v>DJB20316</v>
          </cell>
          <cell r="F1447">
            <v>52000</v>
          </cell>
          <cell r="H1447">
            <v>44000</v>
          </cell>
        </row>
        <row r="1448">
          <cell r="D1448" t="str">
            <v>DJB20317</v>
          </cell>
          <cell r="F1448">
            <v>52000</v>
          </cell>
          <cell r="H1448">
            <v>44000</v>
          </cell>
        </row>
        <row r="1449">
          <cell r="D1449" t="str">
            <v>DJB20400</v>
          </cell>
          <cell r="F1449">
            <v>41000</v>
          </cell>
          <cell r="H1449">
            <v>35000</v>
          </cell>
        </row>
        <row r="1450">
          <cell r="D1450" t="str">
            <v>DJB20401</v>
          </cell>
          <cell r="F1450">
            <v>52000</v>
          </cell>
          <cell r="H1450">
            <v>44000</v>
          </cell>
        </row>
        <row r="1451">
          <cell r="D1451" t="str">
            <v>DJB20402</v>
          </cell>
          <cell r="F1451">
            <v>52000</v>
          </cell>
          <cell r="H1451">
            <v>44000</v>
          </cell>
        </row>
        <row r="1452">
          <cell r="D1452" t="str">
            <v>DJB20403</v>
          </cell>
          <cell r="F1452">
            <v>52000</v>
          </cell>
          <cell r="H1452">
            <v>44000</v>
          </cell>
        </row>
        <row r="1453">
          <cell r="D1453" t="str">
            <v>DJB20404</v>
          </cell>
          <cell r="F1453">
            <v>52000</v>
          </cell>
          <cell r="H1453">
            <v>44000</v>
          </cell>
        </row>
        <row r="1454">
          <cell r="D1454" t="str">
            <v>DJB20405</v>
          </cell>
          <cell r="F1454">
            <v>78000</v>
          </cell>
          <cell r="H1454" t="str">
            <v/>
          </cell>
        </row>
        <row r="1455">
          <cell r="D1455" t="str">
            <v>DJB20406</v>
          </cell>
          <cell r="F1455">
            <v>52000</v>
          </cell>
          <cell r="H1455">
            <v>44000</v>
          </cell>
        </row>
        <row r="1456">
          <cell r="D1456" t="str">
            <v>DJB20407</v>
          </cell>
          <cell r="F1456">
            <v>78000</v>
          </cell>
          <cell r="H1456" t="str">
            <v/>
          </cell>
        </row>
        <row r="1457">
          <cell r="D1457" t="str">
            <v>DJB20408</v>
          </cell>
          <cell r="F1457">
            <v>52000</v>
          </cell>
          <cell r="H1457">
            <v>44000</v>
          </cell>
        </row>
        <row r="1458">
          <cell r="D1458" t="str">
            <v>DJB20409</v>
          </cell>
          <cell r="F1458">
            <v>52000</v>
          </cell>
          <cell r="H1458">
            <v>44000</v>
          </cell>
        </row>
        <row r="1459">
          <cell r="D1459" t="str">
            <v>DJB20411</v>
          </cell>
          <cell r="F1459">
            <v>52000</v>
          </cell>
          <cell r="H1459">
            <v>44000</v>
          </cell>
        </row>
        <row r="1460">
          <cell r="D1460" t="str">
            <v>DJB20600</v>
          </cell>
          <cell r="F1460">
            <v>41000</v>
          </cell>
          <cell r="H1460">
            <v>35000</v>
          </cell>
        </row>
        <row r="1461">
          <cell r="D1461" t="str">
            <v>DJB20601</v>
          </cell>
          <cell r="F1461">
            <v>52000</v>
          </cell>
          <cell r="H1461">
            <v>44000</v>
          </cell>
        </row>
        <row r="1462">
          <cell r="D1462" t="str">
            <v>DJB20602</v>
          </cell>
          <cell r="F1462">
            <v>52000</v>
          </cell>
          <cell r="H1462">
            <v>44000</v>
          </cell>
        </row>
        <row r="1463">
          <cell r="D1463" t="str">
            <v>DJB20603</v>
          </cell>
          <cell r="F1463">
            <v>52000</v>
          </cell>
          <cell r="H1463">
            <v>44000</v>
          </cell>
        </row>
        <row r="1464">
          <cell r="D1464" t="str">
            <v>DJB20604</v>
          </cell>
          <cell r="F1464">
            <v>52000</v>
          </cell>
          <cell r="H1464">
            <v>44000</v>
          </cell>
        </row>
        <row r="1465">
          <cell r="D1465" t="str">
            <v>DJB20605</v>
          </cell>
          <cell r="F1465">
            <v>52000</v>
          </cell>
          <cell r="H1465">
            <v>44000</v>
          </cell>
        </row>
        <row r="1466">
          <cell r="D1466" t="str">
            <v>DJB20606</v>
          </cell>
          <cell r="F1466">
            <v>52000</v>
          </cell>
          <cell r="H1466">
            <v>44000</v>
          </cell>
        </row>
        <row r="1467">
          <cell r="D1467" t="str">
            <v>DJB20607</v>
          </cell>
          <cell r="F1467">
            <v>52000</v>
          </cell>
          <cell r="H1467">
            <v>44000</v>
          </cell>
        </row>
        <row r="1468">
          <cell r="D1468" t="str">
            <v>DJB20700</v>
          </cell>
          <cell r="F1468">
            <v>41000</v>
          </cell>
          <cell r="H1468">
            <v>35000</v>
          </cell>
        </row>
        <row r="1469">
          <cell r="D1469" t="str">
            <v>DJB20701</v>
          </cell>
          <cell r="F1469">
            <v>78000</v>
          </cell>
          <cell r="H1469" t="str">
            <v/>
          </cell>
        </row>
        <row r="1470">
          <cell r="D1470" t="str">
            <v>DJB20702</v>
          </cell>
          <cell r="F1470">
            <v>52000</v>
          </cell>
          <cell r="H1470">
            <v>44000</v>
          </cell>
        </row>
        <row r="1471">
          <cell r="D1471" t="str">
            <v>DJB20703</v>
          </cell>
          <cell r="F1471">
            <v>52000</v>
          </cell>
          <cell r="H1471">
            <v>44000</v>
          </cell>
        </row>
        <row r="1472">
          <cell r="D1472" t="str">
            <v>DJB20704</v>
          </cell>
          <cell r="F1472">
            <v>52000</v>
          </cell>
          <cell r="H1472">
            <v>44000</v>
          </cell>
        </row>
        <row r="1473">
          <cell r="D1473" t="str">
            <v>DJB20705</v>
          </cell>
          <cell r="F1473">
            <v>52000</v>
          </cell>
          <cell r="H1473">
            <v>44000</v>
          </cell>
        </row>
        <row r="1474">
          <cell r="D1474" t="str">
            <v>DJB20800</v>
          </cell>
          <cell r="F1474">
            <v>41000</v>
          </cell>
          <cell r="H1474">
            <v>35000</v>
          </cell>
        </row>
        <row r="1475">
          <cell r="D1475" t="str">
            <v>DJB20801</v>
          </cell>
          <cell r="F1475">
            <v>52000</v>
          </cell>
          <cell r="H1475">
            <v>44000</v>
          </cell>
        </row>
        <row r="1476">
          <cell r="D1476" t="str">
            <v>DJB20802</v>
          </cell>
          <cell r="F1476">
            <v>52000</v>
          </cell>
          <cell r="H1476">
            <v>44000</v>
          </cell>
        </row>
        <row r="1477">
          <cell r="D1477" t="str">
            <v>DJB20803</v>
          </cell>
          <cell r="F1477">
            <v>52000</v>
          </cell>
          <cell r="H1477">
            <v>44000</v>
          </cell>
        </row>
        <row r="1478">
          <cell r="D1478" t="str">
            <v>DJB20804</v>
          </cell>
          <cell r="F1478">
            <v>78000</v>
          </cell>
          <cell r="H1478" t="str">
            <v/>
          </cell>
        </row>
        <row r="1479">
          <cell r="D1479" t="str">
            <v>DJB20805</v>
          </cell>
          <cell r="F1479">
            <v>52000</v>
          </cell>
          <cell r="H1479">
            <v>44000</v>
          </cell>
        </row>
        <row r="1480">
          <cell r="D1480" t="str">
            <v>DJB20900</v>
          </cell>
          <cell r="F1480">
            <v>41000</v>
          </cell>
          <cell r="H1480">
            <v>35000</v>
          </cell>
        </row>
        <row r="1481">
          <cell r="D1481" t="str">
            <v>DJB20901</v>
          </cell>
          <cell r="F1481">
            <v>52000</v>
          </cell>
          <cell r="H1481">
            <v>44000</v>
          </cell>
        </row>
        <row r="1482">
          <cell r="D1482" t="str">
            <v>DJB20902</v>
          </cell>
          <cell r="F1482">
            <v>52000</v>
          </cell>
          <cell r="H1482">
            <v>44000</v>
          </cell>
        </row>
        <row r="1483">
          <cell r="D1483" t="str">
            <v>DJB20903</v>
          </cell>
          <cell r="F1483">
            <v>52000</v>
          </cell>
          <cell r="H1483">
            <v>44000</v>
          </cell>
        </row>
        <row r="1484">
          <cell r="D1484" t="str">
            <v>DJB20904</v>
          </cell>
          <cell r="F1484">
            <v>52000</v>
          </cell>
          <cell r="H1484">
            <v>44000</v>
          </cell>
        </row>
        <row r="1485">
          <cell r="D1485" t="str">
            <v>DJB20905</v>
          </cell>
          <cell r="F1485">
            <v>41000</v>
          </cell>
          <cell r="H1485">
            <v>35000</v>
          </cell>
        </row>
        <row r="1486">
          <cell r="D1486" t="str">
            <v>DJB20906</v>
          </cell>
          <cell r="F1486">
            <v>41000</v>
          </cell>
          <cell r="H1486">
            <v>35000</v>
          </cell>
        </row>
        <row r="1487">
          <cell r="D1487" t="str">
            <v>DJB20907</v>
          </cell>
          <cell r="F1487">
            <v>41000</v>
          </cell>
          <cell r="H1487">
            <v>35000</v>
          </cell>
        </row>
        <row r="1488">
          <cell r="D1488" t="str">
            <v>DJB20908</v>
          </cell>
          <cell r="F1488">
            <v>52000</v>
          </cell>
          <cell r="H1488">
            <v>44000</v>
          </cell>
        </row>
        <row r="1489">
          <cell r="D1489" t="str">
            <v>DJB20909</v>
          </cell>
          <cell r="F1489">
            <v>52000</v>
          </cell>
          <cell r="H1489">
            <v>44000</v>
          </cell>
        </row>
        <row r="1490">
          <cell r="D1490" t="str">
            <v>DJJ10000</v>
          </cell>
          <cell r="F1490">
            <v>70000</v>
          </cell>
          <cell r="H1490">
            <v>60000</v>
          </cell>
        </row>
        <row r="1491">
          <cell r="D1491" t="str">
            <v>DJJ10001</v>
          </cell>
          <cell r="F1491">
            <v>70000</v>
          </cell>
          <cell r="H1491">
            <v>60000</v>
          </cell>
        </row>
        <row r="1492">
          <cell r="D1492" t="str">
            <v>DJJ10004</v>
          </cell>
          <cell r="F1492">
            <v>70000</v>
          </cell>
          <cell r="H1492">
            <v>60000</v>
          </cell>
        </row>
        <row r="1493">
          <cell r="D1493" t="str">
            <v>DJJ10005</v>
          </cell>
          <cell r="F1493">
            <v>70000</v>
          </cell>
          <cell r="H1493">
            <v>60000</v>
          </cell>
        </row>
        <row r="1494">
          <cell r="D1494" t="str">
            <v>DJJ10006</v>
          </cell>
          <cell r="F1494">
            <v>70000</v>
          </cell>
          <cell r="H1494">
            <v>60000</v>
          </cell>
        </row>
        <row r="1495">
          <cell r="D1495" t="str">
            <v>DJJ10007</v>
          </cell>
          <cell r="F1495">
            <v>70000</v>
          </cell>
          <cell r="H1495">
            <v>60000</v>
          </cell>
        </row>
        <row r="1496">
          <cell r="D1496" t="str">
            <v>DJJ10011</v>
          </cell>
          <cell r="F1496">
            <v>70000</v>
          </cell>
          <cell r="H1496">
            <v>60000</v>
          </cell>
        </row>
        <row r="1497">
          <cell r="D1497" t="str">
            <v>DJJ10015</v>
          </cell>
          <cell r="F1497">
            <v>109000</v>
          </cell>
          <cell r="H1497">
            <v>93000</v>
          </cell>
        </row>
        <row r="1498">
          <cell r="D1498" t="str">
            <v>DJJ10018</v>
          </cell>
          <cell r="F1498">
            <v>137000</v>
          </cell>
          <cell r="H1498">
            <v>117000</v>
          </cell>
        </row>
        <row r="1499">
          <cell r="D1499" t="str">
            <v>DJJ10025</v>
          </cell>
          <cell r="F1499">
            <v>137000</v>
          </cell>
          <cell r="H1499">
            <v>117000</v>
          </cell>
        </row>
        <row r="1500">
          <cell r="D1500" t="str">
            <v>DJJ10026</v>
          </cell>
          <cell r="F1500">
            <v>137000</v>
          </cell>
          <cell r="H1500">
            <v>117000</v>
          </cell>
        </row>
        <row r="1501">
          <cell r="D1501" t="str">
            <v>DJJ10027</v>
          </cell>
          <cell r="F1501">
            <v>137000</v>
          </cell>
          <cell r="H1501">
            <v>117000</v>
          </cell>
        </row>
        <row r="1502">
          <cell r="D1502" t="str">
            <v>DJJ10028</v>
          </cell>
          <cell r="F1502">
            <v>137000</v>
          </cell>
          <cell r="H1502">
            <v>117000</v>
          </cell>
        </row>
        <row r="1503">
          <cell r="D1503" t="str">
            <v>DJJ10029</v>
          </cell>
          <cell r="F1503">
            <v>70000</v>
          </cell>
          <cell r="H1503">
            <v>60000</v>
          </cell>
        </row>
        <row r="1504">
          <cell r="D1504" t="str">
            <v>DJJ10030</v>
          </cell>
          <cell r="F1504">
            <v>70000</v>
          </cell>
          <cell r="H1504">
            <v>60000</v>
          </cell>
        </row>
        <row r="1505">
          <cell r="D1505" t="str">
            <v>DJJ10031</v>
          </cell>
          <cell r="F1505">
            <v>70000</v>
          </cell>
          <cell r="H1505">
            <v>60000</v>
          </cell>
        </row>
        <row r="1506">
          <cell r="D1506" t="str">
            <v>DJJ20100</v>
          </cell>
          <cell r="F1506">
            <v>109000</v>
          </cell>
          <cell r="H1506">
            <v>93000</v>
          </cell>
        </row>
        <row r="1507">
          <cell r="D1507" t="str">
            <v>DJJ20101</v>
          </cell>
          <cell r="F1507">
            <v>137000</v>
          </cell>
          <cell r="H1507">
            <v>117000</v>
          </cell>
        </row>
        <row r="1508">
          <cell r="D1508" t="str">
            <v>DJJ20102</v>
          </cell>
          <cell r="F1508">
            <v>137000</v>
          </cell>
          <cell r="H1508">
            <v>117000</v>
          </cell>
        </row>
        <row r="1509">
          <cell r="D1509" t="str">
            <v>DJJ20103</v>
          </cell>
          <cell r="F1509">
            <v>137000</v>
          </cell>
          <cell r="H1509">
            <v>117000</v>
          </cell>
        </row>
        <row r="1510">
          <cell r="D1510" t="str">
            <v>DJJ20104</v>
          </cell>
          <cell r="F1510">
            <v>137000</v>
          </cell>
          <cell r="H1510">
            <v>117000</v>
          </cell>
        </row>
        <row r="1511">
          <cell r="D1511" t="str">
            <v>DJJ20105</v>
          </cell>
          <cell r="F1511">
            <v>137000</v>
          </cell>
          <cell r="H1511">
            <v>117000</v>
          </cell>
        </row>
        <row r="1512">
          <cell r="D1512" t="str">
            <v>DJJ20109</v>
          </cell>
          <cell r="F1512">
            <v>137000</v>
          </cell>
          <cell r="H1512">
            <v>117000</v>
          </cell>
        </row>
        <row r="1513">
          <cell r="D1513" t="str">
            <v>DJJ20110</v>
          </cell>
          <cell r="F1513">
            <v>137000</v>
          </cell>
          <cell r="H1513">
            <v>117000</v>
          </cell>
        </row>
        <row r="1514">
          <cell r="D1514" t="str">
            <v>DJJ20111</v>
          </cell>
          <cell r="F1514">
            <v>137000</v>
          </cell>
          <cell r="H1514">
            <v>117000</v>
          </cell>
        </row>
        <row r="1515">
          <cell r="D1515" t="str">
            <v>DJJ20112</v>
          </cell>
          <cell r="F1515">
            <v>137000</v>
          </cell>
          <cell r="H1515">
            <v>117000</v>
          </cell>
        </row>
        <row r="1516">
          <cell r="D1516" t="str">
            <v>DJJ20400</v>
          </cell>
          <cell r="F1516">
            <v>109000</v>
          </cell>
          <cell r="H1516">
            <v>93000</v>
          </cell>
        </row>
        <row r="1517">
          <cell r="D1517" t="str">
            <v>DJJ20407</v>
          </cell>
          <cell r="F1517">
            <v>137000</v>
          </cell>
          <cell r="H1517">
            <v>117000</v>
          </cell>
        </row>
        <row r="1518">
          <cell r="D1518" t="str">
            <v>DJJ20411</v>
          </cell>
          <cell r="F1518">
            <v>137000</v>
          </cell>
          <cell r="H1518">
            <v>117000</v>
          </cell>
        </row>
        <row r="1519">
          <cell r="D1519" t="str">
            <v>DJJ20414</v>
          </cell>
          <cell r="F1519">
            <v>137000</v>
          </cell>
          <cell r="H1519">
            <v>117000</v>
          </cell>
        </row>
        <row r="1520">
          <cell r="D1520" t="str">
            <v>DJJ20418</v>
          </cell>
          <cell r="F1520">
            <v>137000</v>
          </cell>
          <cell r="H1520">
            <v>117000</v>
          </cell>
        </row>
        <row r="1521">
          <cell r="D1521" t="str">
            <v>DJJ20419</v>
          </cell>
          <cell r="F1521">
            <v>137000</v>
          </cell>
          <cell r="H1521">
            <v>117000</v>
          </cell>
        </row>
        <row r="1522">
          <cell r="D1522" t="str">
            <v>DJJ20420</v>
          </cell>
          <cell r="F1522">
            <v>137000</v>
          </cell>
          <cell r="H1522">
            <v>117000</v>
          </cell>
        </row>
        <row r="1523">
          <cell r="D1523" t="str">
            <v>DJJ20421</v>
          </cell>
          <cell r="F1523">
            <v>137000</v>
          </cell>
          <cell r="H1523">
            <v>117000</v>
          </cell>
        </row>
        <row r="1524">
          <cell r="D1524" t="str">
            <v>DJJ20422</v>
          </cell>
          <cell r="F1524">
            <v>137000</v>
          </cell>
          <cell r="H1524">
            <v>117000</v>
          </cell>
        </row>
        <row r="1525">
          <cell r="D1525" t="str">
            <v>DJJ20423</v>
          </cell>
          <cell r="F1525">
            <v>137000</v>
          </cell>
          <cell r="H1525">
            <v>117000</v>
          </cell>
        </row>
        <row r="1526">
          <cell r="D1526" t="str">
            <v>DJJ20424</v>
          </cell>
          <cell r="F1526">
            <v>137000</v>
          </cell>
          <cell r="H1526">
            <v>117000</v>
          </cell>
        </row>
        <row r="1527">
          <cell r="D1527" t="str">
            <v>DJJ20500</v>
          </cell>
          <cell r="F1527">
            <v>137000</v>
          </cell>
          <cell r="H1527">
            <v>117000</v>
          </cell>
        </row>
        <row r="1528">
          <cell r="D1528" t="str">
            <v>DJJ20506</v>
          </cell>
          <cell r="F1528">
            <v>137000</v>
          </cell>
          <cell r="H1528">
            <v>117000</v>
          </cell>
        </row>
        <row r="1529">
          <cell r="D1529" t="str">
            <v>DJJ20507</v>
          </cell>
          <cell r="F1529">
            <v>137000</v>
          </cell>
          <cell r="H1529">
            <v>117000</v>
          </cell>
        </row>
        <row r="1530">
          <cell r="D1530" t="str">
            <v>DJJ20509</v>
          </cell>
          <cell r="F1530">
            <v>137000</v>
          </cell>
          <cell r="H1530">
            <v>117000</v>
          </cell>
        </row>
        <row r="1531">
          <cell r="D1531" t="str">
            <v>DJJ20516</v>
          </cell>
          <cell r="F1531">
            <v>137000</v>
          </cell>
          <cell r="H1531">
            <v>117000</v>
          </cell>
        </row>
        <row r="1532">
          <cell r="D1532" t="str">
            <v>DJJ20519</v>
          </cell>
          <cell r="F1532">
            <v>137000</v>
          </cell>
          <cell r="H1532">
            <v>117000</v>
          </cell>
        </row>
        <row r="1533">
          <cell r="D1533" t="str">
            <v>DJJ20520</v>
          </cell>
          <cell r="F1533">
            <v>137000</v>
          </cell>
          <cell r="H1533">
            <v>117000</v>
          </cell>
        </row>
        <row r="1534">
          <cell r="D1534" t="str">
            <v>DJJ20521</v>
          </cell>
          <cell r="F1534">
            <v>137000</v>
          </cell>
          <cell r="H1534">
            <v>117000</v>
          </cell>
        </row>
        <row r="1535">
          <cell r="D1535" t="str">
            <v>DJJ20522</v>
          </cell>
          <cell r="F1535">
            <v>137000</v>
          </cell>
          <cell r="H1535">
            <v>117000</v>
          </cell>
        </row>
        <row r="1536">
          <cell r="D1536" t="str">
            <v>DJJ20523</v>
          </cell>
          <cell r="F1536">
            <v>137000</v>
          </cell>
          <cell r="H1536">
            <v>117000</v>
          </cell>
        </row>
        <row r="1537">
          <cell r="D1537" t="str">
            <v>DJJ20524</v>
          </cell>
          <cell r="F1537">
            <v>137000</v>
          </cell>
          <cell r="H1537">
            <v>117000</v>
          </cell>
        </row>
        <row r="1538">
          <cell r="D1538" t="str">
            <v>DJJ20525</v>
          </cell>
          <cell r="F1538">
            <v>137000</v>
          </cell>
          <cell r="H1538">
            <v>117000</v>
          </cell>
        </row>
        <row r="1539">
          <cell r="D1539" t="str">
            <v>DJJ20600</v>
          </cell>
          <cell r="F1539">
            <v>109000</v>
          </cell>
          <cell r="H1539">
            <v>93000</v>
          </cell>
        </row>
        <row r="1540">
          <cell r="D1540" t="str">
            <v>DJJ20603</v>
          </cell>
          <cell r="F1540">
            <v>137000</v>
          </cell>
          <cell r="H1540">
            <v>117000</v>
          </cell>
        </row>
        <row r="1541">
          <cell r="D1541" t="str">
            <v>DJJ20604</v>
          </cell>
          <cell r="F1541">
            <v>137000</v>
          </cell>
          <cell r="H1541">
            <v>117000</v>
          </cell>
        </row>
        <row r="1542">
          <cell r="D1542" t="str">
            <v>DJJ20606</v>
          </cell>
          <cell r="F1542">
            <v>137000</v>
          </cell>
          <cell r="H1542">
            <v>117000</v>
          </cell>
        </row>
        <row r="1543">
          <cell r="D1543" t="str">
            <v>DJJ20607</v>
          </cell>
          <cell r="F1543">
            <v>137000</v>
          </cell>
          <cell r="H1543">
            <v>117000</v>
          </cell>
        </row>
        <row r="1544">
          <cell r="D1544" t="str">
            <v>DJJ20609</v>
          </cell>
          <cell r="F1544">
            <v>137000</v>
          </cell>
          <cell r="H1544">
            <v>117000</v>
          </cell>
        </row>
        <row r="1545">
          <cell r="D1545" t="str">
            <v>DJJ20700</v>
          </cell>
          <cell r="F1545">
            <v>109000</v>
          </cell>
          <cell r="H1545">
            <v>93000</v>
          </cell>
        </row>
        <row r="1546">
          <cell r="D1546" t="str">
            <v>DJJ20701</v>
          </cell>
          <cell r="F1546">
            <v>137000</v>
          </cell>
          <cell r="H1546">
            <v>117000</v>
          </cell>
        </row>
        <row r="1547">
          <cell r="D1547" t="str">
            <v>DJJ20704</v>
          </cell>
          <cell r="F1547">
            <v>137000</v>
          </cell>
          <cell r="H1547">
            <v>117000</v>
          </cell>
        </row>
        <row r="1548">
          <cell r="D1548" t="str">
            <v>DJJ20705</v>
          </cell>
          <cell r="F1548">
            <v>137000</v>
          </cell>
          <cell r="H1548">
            <v>117000</v>
          </cell>
        </row>
        <row r="1549">
          <cell r="D1549" t="str">
            <v>DJJ20708</v>
          </cell>
          <cell r="F1549">
            <v>137000</v>
          </cell>
          <cell r="H1549">
            <v>117000</v>
          </cell>
        </row>
        <row r="1550">
          <cell r="D1550" t="str">
            <v>DJJ20711</v>
          </cell>
          <cell r="F1550">
            <v>137000</v>
          </cell>
          <cell r="H1550">
            <v>117000</v>
          </cell>
        </row>
        <row r="1551">
          <cell r="D1551" t="str">
            <v>DJJ20712</v>
          </cell>
          <cell r="F1551">
            <v>137000</v>
          </cell>
          <cell r="H1551">
            <v>117000</v>
          </cell>
        </row>
        <row r="1552">
          <cell r="D1552" t="str">
            <v>DJJ20713</v>
          </cell>
          <cell r="F1552">
            <v>137000</v>
          </cell>
          <cell r="H1552">
            <v>117000</v>
          </cell>
        </row>
        <row r="1553">
          <cell r="D1553" t="str">
            <v>DJJ20714</v>
          </cell>
          <cell r="F1553">
            <v>137000</v>
          </cell>
          <cell r="H1553">
            <v>117000</v>
          </cell>
        </row>
        <row r="1554">
          <cell r="D1554" t="str">
            <v>DJJ20715</v>
          </cell>
          <cell r="F1554">
            <v>137000</v>
          </cell>
          <cell r="H1554">
            <v>117000</v>
          </cell>
        </row>
        <row r="1555">
          <cell r="D1555" t="str">
            <v>DJJ20716</v>
          </cell>
          <cell r="F1555">
            <v>137000</v>
          </cell>
          <cell r="H1555">
            <v>117000</v>
          </cell>
        </row>
        <row r="1556">
          <cell r="D1556" t="str">
            <v>DJJ20717</v>
          </cell>
          <cell r="F1556">
            <v>137000</v>
          </cell>
          <cell r="H1556">
            <v>117000</v>
          </cell>
        </row>
        <row r="1557">
          <cell r="D1557" t="str">
            <v>DJJ20718</v>
          </cell>
          <cell r="F1557">
            <v>137000</v>
          </cell>
          <cell r="H1557">
            <v>117000</v>
          </cell>
        </row>
        <row r="1558">
          <cell r="D1558" t="str">
            <v>DJJ20719</v>
          </cell>
          <cell r="F1558">
            <v>137000</v>
          </cell>
          <cell r="H1558">
            <v>117000</v>
          </cell>
        </row>
        <row r="1559">
          <cell r="D1559" t="str">
            <v>DJJ20720</v>
          </cell>
          <cell r="F1559">
            <v>137000</v>
          </cell>
          <cell r="H1559">
            <v>117000</v>
          </cell>
        </row>
        <row r="1560">
          <cell r="D1560" t="str">
            <v>DJJ20800</v>
          </cell>
          <cell r="F1560">
            <v>109000</v>
          </cell>
          <cell r="H1560">
            <v>93000</v>
          </cell>
        </row>
        <row r="1561">
          <cell r="D1561" t="str">
            <v>DJJ20801</v>
          </cell>
          <cell r="F1561">
            <v>137000</v>
          </cell>
          <cell r="H1561">
            <v>117000</v>
          </cell>
        </row>
        <row r="1562">
          <cell r="D1562" t="str">
            <v>DJJ20802</v>
          </cell>
          <cell r="F1562">
            <v>137000</v>
          </cell>
          <cell r="H1562">
            <v>117000</v>
          </cell>
        </row>
        <row r="1563">
          <cell r="D1563" t="str">
            <v>DJJ20803</v>
          </cell>
          <cell r="F1563">
            <v>137000</v>
          </cell>
          <cell r="H1563">
            <v>117000</v>
          </cell>
        </row>
        <row r="1564">
          <cell r="D1564" t="str">
            <v>DJJ20804</v>
          </cell>
          <cell r="F1564">
            <v>137000</v>
          </cell>
          <cell r="H1564">
            <v>117000</v>
          </cell>
        </row>
        <row r="1565">
          <cell r="D1565" t="str">
            <v>DJJ20805</v>
          </cell>
          <cell r="F1565">
            <v>137000</v>
          </cell>
          <cell r="H1565">
            <v>117000</v>
          </cell>
        </row>
        <row r="1566">
          <cell r="D1566" t="str">
            <v>DJJ20806</v>
          </cell>
          <cell r="F1566">
            <v>137000</v>
          </cell>
          <cell r="H1566">
            <v>117000</v>
          </cell>
        </row>
        <row r="1567">
          <cell r="D1567" t="str">
            <v>DJJ20900</v>
          </cell>
          <cell r="F1567">
            <v>109000</v>
          </cell>
          <cell r="H1567">
            <v>93000</v>
          </cell>
        </row>
        <row r="1568">
          <cell r="D1568" t="str">
            <v>DJJ20901</v>
          </cell>
          <cell r="F1568">
            <v>137000</v>
          </cell>
          <cell r="H1568">
            <v>117000</v>
          </cell>
        </row>
        <row r="1569">
          <cell r="D1569" t="str">
            <v>DJJ20902</v>
          </cell>
          <cell r="F1569">
            <v>137000</v>
          </cell>
          <cell r="H1569">
            <v>117000</v>
          </cell>
        </row>
        <row r="1570">
          <cell r="D1570" t="str">
            <v>DJJ20903</v>
          </cell>
          <cell r="F1570">
            <v>137000</v>
          </cell>
          <cell r="H1570">
            <v>117000</v>
          </cell>
        </row>
        <row r="1571">
          <cell r="D1571" t="str">
            <v>DJJ20904</v>
          </cell>
          <cell r="F1571">
            <v>137000</v>
          </cell>
          <cell r="H1571">
            <v>117000</v>
          </cell>
        </row>
        <row r="1572">
          <cell r="D1572" t="str">
            <v>DJJ20905</v>
          </cell>
          <cell r="F1572">
            <v>137000</v>
          </cell>
          <cell r="H1572">
            <v>117000</v>
          </cell>
        </row>
        <row r="1573">
          <cell r="D1573" t="str">
            <v>DJJ20906</v>
          </cell>
          <cell r="F1573">
            <v>137000</v>
          </cell>
          <cell r="H1573">
            <v>117000</v>
          </cell>
        </row>
        <row r="1574">
          <cell r="D1574" t="str">
            <v>DJJ21000</v>
          </cell>
          <cell r="F1574">
            <v>109000</v>
          </cell>
          <cell r="H1574">
            <v>93000</v>
          </cell>
        </row>
        <row r="1575">
          <cell r="D1575" t="str">
            <v>DJJ21001</v>
          </cell>
          <cell r="F1575">
            <v>137000</v>
          </cell>
          <cell r="H1575">
            <v>117000</v>
          </cell>
        </row>
        <row r="1576">
          <cell r="D1576" t="str">
            <v>DJJ21002</v>
          </cell>
          <cell r="F1576">
            <v>137000</v>
          </cell>
          <cell r="H1576">
            <v>117000</v>
          </cell>
        </row>
        <row r="1577">
          <cell r="D1577" t="str">
            <v>DJJ21003</v>
          </cell>
          <cell r="F1577">
            <v>137000</v>
          </cell>
          <cell r="H1577">
            <v>117000</v>
          </cell>
        </row>
        <row r="1578">
          <cell r="D1578" t="str">
            <v>DJJ21004</v>
          </cell>
          <cell r="F1578">
            <v>137000</v>
          </cell>
          <cell r="H1578">
            <v>117000</v>
          </cell>
        </row>
        <row r="1579">
          <cell r="D1579" t="str">
            <v>DJJ21100</v>
          </cell>
          <cell r="F1579">
            <v>137000</v>
          </cell>
          <cell r="H1579">
            <v>117000</v>
          </cell>
        </row>
        <row r="1580">
          <cell r="D1580" t="str">
            <v>DJJ21101</v>
          </cell>
          <cell r="F1580">
            <v>137000</v>
          </cell>
          <cell r="H1580">
            <v>117000</v>
          </cell>
        </row>
        <row r="1581">
          <cell r="D1581" t="str">
            <v>DJJ21102</v>
          </cell>
          <cell r="F1581">
            <v>137000</v>
          </cell>
          <cell r="H1581">
            <v>117000</v>
          </cell>
        </row>
        <row r="1582">
          <cell r="D1582" t="str">
            <v>DJJ21103</v>
          </cell>
          <cell r="F1582">
            <v>137000</v>
          </cell>
          <cell r="H1582">
            <v>117000</v>
          </cell>
        </row>
        <row r="1583">
          <cell r="D1583" t="str">
            <v>DJJ21104</v>
          </cell>
          <cell r="F1583">
            <v>137000</v>
          </cell>
          <cell r="H1583">
            <v>117000</v>
          </cell>
        </row>
        <row r="1584">
          <cell r="D1584" t="str">
            <v>DJJ21105</v>
          </cell>
          <cell r="F1584">
            <v>137000</v>
          </cell>
          <cell r="H1584">
            <v>117000</v>
          </cell>
        </row>
        <row r="1585">
          <cell r="D1585" t="str">
            <v>DJJ21106</v>
          </cell>
          <cell r="F1585">
            <v>137000</v>
          </cell>
          <cell r="H1585">
            <v>117000</v>
          </cell>
        </row>
        <row r="1586">
          <cell r="D1586" t="str">
            <v>DJJ21201</v>
          </cell>
          <cell r="F1586">
            <v>137000</v>
          </cell>
          <cell r="H1586">
            <v>117000</v>
          </cell>
        </row>
        <row r="1587">
          <cell r="D1587" t="str">
            <v>DJJ21202</v>
          </cell>
          <cell r="F1587">
            <v>137000</v>
          </cell>
          <cell r="H1587">
            <v>117000</v>
          </cell>
        </row>
        <row r="1588">
          <cell r="D1588" t="str">
            <v>DJJ21203</v>
          </cell>
          <cell r="F1588">
            <v>137000</v>
          </cell>
          <cell r="H1588">
            <v>117000</v>
          </cell>
        </row>
        <row r="1589">
          <cell r="D1589" t="str">
            <v>DJJ21204</v>
          </cell>
          <cell r="F1589">
            <v>137000</v>
          </cell>
          <cell r="H1589">
            <v>117000</v>
          </cell>
        </row>
        <row r="1590">
          <cell r="D1590" t="str">
            <v>DJJ21205</v>
          </cell>
          <cell r="F1590">
            <v>137000</v>
          </cell>
          <cell r="H1590">
            <v>117000</v>
          </cell>
        </row>
        <row r="1591">
          <cell r="D1591" t="str">
            <v>DJJ21206</v>
          </cell>
          <cell r="F1591">
            <v>137000</v>
          </cell>
          <cell r="H1591">
            <v>117000</v>
          </cell>
        </row>
        <row r="1592">
          <cell r="D1592" t="str">
            <v>DJJ21207</v>
          </cell>
          <cell r="F1592">
            <v>137000</v>
          </cell>
          <cell r="H1592">
            <v>117000</v>
          </cell>
        </row>
        <row r="1593">
          <cell r="D1593" t="str">
            <v>DJJ21208</v>
          </cell>
          <cell r="F1593">
            <v>137000</v>
          </cell>
          <cell r="H1593">
            <v>117000</v>
          </cell>
        </row>
        <row r="1594">
          <cell r="D1594" t="str">
            <v>DJJ21210</v>
          </cell>
          <cell r="F1594">
            <v>109000</v>
          </cell>
          <cell r="H1594">
            <v>93000</v>
          </cell>
        </row>
        <row r="1595">
          <cell r="D1595" t="str">
            <v>DJJ21211</v>
          </cell>
          <cell r="F1595">
            <v>137000</v>
          </cell>
          <cell r="H1595">
            <v>117000</v>
          </cell>
        </row>
        <row r="1596">
          <cell r="D1596" t="str">
            <v>DJJ21300</v>
          </cell>
          <cell r="F1596">
            <v>109000</v>
          </cell>
          <cell r="H1596">
            <v>93000</v>
          </cell>
        </row>
        <row r="1597">
          <cell r="D1597" t="str">
            <v>DJJ21301</v>
          </cell>
          <cell r="F1597">
            <v>137000</v>
          </cell>
          <cell r="H1597">
            <v>117000</v>
          </cell>
        </row>
        <row r="1598">
          <cell r="D1598" t="str">
            <v>DJJ21302</v>
          </cell>
          <cell r="F1598">
            <v>137000</v>
          </cell>
          <cell r="H1598">
            <v>117000</v>
          </cell>
        </row>
        <row r="1599">
          <cell r="D1599" t="str">
            <v>DJJ21303</v>
          </cell>
          <cell r="F1599">
            <v>137000</v>
          </cell>
          <cell r="H1599">
            <v>117000</v>
          </cell>
        </row>
        <row r="1600">
          <cell r="D1600" t="str">
            <v>DJJ21304</v>
          </cell>
          <cell r="F1600">
            <v>137000</v>
          </cell>
          <cell r="H1600">
            <v>117000</v>
          </cell>
        </row>
        <row r="1601">
          <cell r="D1601" t="str">
            <v>DJJ21305</v>
          </cell>
          <cell r="F1601">
            <v>137000</v>
          </cell>
          <cell r="H1601">
            <v>117000</v>
          </cell>
        </row>
        <row r="1602">
          <cell r="D1602" t="str">
            <v>DJJ21400</v>
          </cell>
          <cell r="F1602">
            <v>137000</v>
          </cell>
          <cell r="H1602">
            <v>117000</v>
          </cell>
        </row>
        <row r="1603">
          <cell r="D1603" t="str">
            <v>DJJ21401</v>
          </cell>
          <cell r="F1603">
            <v>137000</v>
          </cell>
          <cell r="H1603">
            <v>117000</v>
          </cell>
        </row>
        <row r="1604">
          <cell r="D1604" t="str">
            <v>DJJ21402</v>
          </cell>
          <cell r="F1604">
            <v>137000</v>
          </cell>
          <cell r="H1604">
            <v>117000</v>
          </cell>
        </row>
        <row r="1605">
          <cell r="D1605" t="str">
            <v>DJJ21403</v>
          </cell>
          <cell r="F1605">
            <v>137000</v>
          </cell>
          <cell r="H1605">
            <v>117000</v>
          </cell>
        </row>
        <row r="1606">
          <cell r="D1606" t="str">
            <v>DJJ21404</v>
          </cell>
          <cell r="F1606">
            <v>137000</v>
          </cell>
          <cell r="H1606">
            <v>117000</v>
          </cell>
        </row>
        <row r="1607">
          <cell r="D1607" t="str">
            <v>DJJ21405</v>
          </cell>
          <cell r="F1607">
            <v>137000</v>
          </cell>
          <cell r="H1607">
            <v>117000</v>
          </cell>
        </row>
        <row r="1608">
          <cell r="D1608" t="str">
            <v>DJJ21500</v>
          </cell>
          <cell r="F1608">
            <v>109000</v>
          </cell>
          <cell r="H1608">
            <v>93000</v>
          </cell>
        </row>
        <row r="1609">
          <cell r="D1609" t="str">
            <v>DJJ21501</v>
          </cell>
          <cell r="F1609">
            <v>137000</v>
          </cell>
          <cell r="H1609">
            <v>117000</v>
          </cell>
        </row>
        <row r="1610">
          <cell r="D1610" t="str">
            <v>DJJ21502</v>
          </cell>
          <cell r="F1610">
            <v>137000</v>
          </cell>
          <cell r="H1610">
            <v>117000</v>
          </cell>
        </row>
        <row r="1611">
          <cell r="D1611" t="str">
            <v>DJJ21503</v>
          </cell>
          <cell r="F1611">
            <v>137000</v>
          </cell>
          <cell r="H1611">
            <v>117000</v>
          </cell>
        </row>
        <row r="1612">
          <cell r="D1612" t="str">
            <v>DJJ21504</v>
          </cell>
          <cell r="F1612">
            <v>137000</v>
          </cell>
          <cell r="H1612">
            <v>117000</v>
          </cell>
        </row>
        <row r="1613">
          <cell r="D1613" t="str">
            <v>DJJ21600</v>
          </cell>
          <cell r="F1613">
            <v>109000</v>
          </cell>
          <cell r="H1613">
            <v>93000</v>
          </cell>
        </row>
        <row r="1614">
          <cell r="D1614" t="str">
            <v>DJJ21601</v>
          </cell>
          <cell r="F1614">
            <v>137000</v>
          </cell>
          <cell r="H1614">
            <v>117000</v>
          </cell>
        </row>
        <row r="1615">
          <cell r="D1615" t="str">
            <v>DJJ21602</v>
          </cell>
          <cell r="F1615">
            <v>137000</v>
          </cell>
          <cell r="H1615">
            <v>117000</v>
          </cell>
        </row>
        <row r="1616">
          <cell r="D1616" t="str">
            <v>DJJ21603</v>
          </cell>
          <cell r="F1616">
            <v>137000</v>
          </cell>
          <cell r="H1616">
            <v>117000</v>
          </cell>
        </row>
        <row r="1617">
          <cell r="D1617" t="str">
            <v>DJJ21700</v>
          </cell>
          <cell r="F1617">
            <v>109000</v>
          </cell>
          <cell r="H1617">
            <v>93000</v>
          </cell>
        </row>
        <row r="1618">
          <cell r="D1618" t="str">
            <v>DJJ21701</v>
          </cell>
          <cell r="F1618">
            <v>137000</v>
          </cell>
          <cell r="H1618">
            <v>117000</v>
          </cell>
        </row>
        <row r="1619">
          <cell r="D1619" t="str">
            <v>DJJ21702</v>
          </cell>
          <cell r="F1619">
            <v>206000</v>
          </cell>
          <cell r="H1619" t="str">
            <v/>
          </cell>
        </row>
        <row r="1620">
          <cell r="D1620" t="str">
            <v>DJJ21703</v>
          </cell>
          <cell r="F1620">
            <v>206000</v>
          </cell>
          <cell r="H1620" t="str">
            <v/>
          </cell>
        </row>
        <row r="1621">
          <cell r="D1621" t="str">
            <v>DJJ21800</v>
          </cell>
          <cell r="F1621">
            <v>206000</v>
          </cell>
          <cell r="H1621" t="str">
            <v/>
          </cell>
        </row>
        <row r="1622">
          <cell r="D1622" t="str">
            <v>DJJ21801</v>
          </cell>
          <cell r="F1622">
            <v>206000</v>
          </cell>
          <cell r="H1622" t="str">
            <v/>
          </cell>
        </row>
        <row r="1623">
          <cell r="D1623" t="str">
            <v>DJJ21802</v>
          </cell>
          <cell r="F1623">
            <v>206000</v>
          </cell>
          <cell r="H1623" t="str">
            <v/>
          </cell>
        </row>
        <row r="1624">
          <cell r="D1624" t="str">
            <v>DJJ21900</v>
          </cell>
          <cell r="F1624">
            <v>206000</v>
          </cell>
          <cell r="H1624" t="str">
            <v/>
          </cell>
        </row>
        <row r="1625">
          <cell r="D1625" t="str">
            <v>DJJ21901</v>
          </cell>
          <cell r="F1625">
            <v>206000</v>
          </cell>
          <cell r="H1625" t="str">
            <v/>
          </cell>
        </row>
        <row r="1626">
          <cell r="D1626" t="str">
            <v>DJJ21902</v>
          </cell>
          <cell r="F1626">
            <v>206000</v>
          </cell>
          <cell r="H1626" t="str">
            <v/>
          </cell>
        </row>
        <row r="1627">
          <cell r="D1627" t="str">
            <v>DJJ21903</v>
          </cell>
          <cell r="F1627">
            <v>206000</v>
          </cell>
          <cell r="H1627" t="str">
            <v/>
          </cell>
        </row>
        <row r="1628">
          <cell r="D1628" t="str">
            <v>DJJ22000</v>
          </cell>
          <cell r="F1628">
            <v>206000</v>
          </cell>
          <cell r="H1628" t="str">
            <v/>
          </cell>
        </row>
        <row r="1629">
          <cell r="D1629" t="str">
            <v>DJJ22001</v>
          </cell>
          <cell r="F1629">
            <v>206000</v>
          </cell>
          <cell r="H1629" t="str">
            <v/>
          </cell>
        </row>
        <row r="1630">
          <cell r="D1630" t="str">
            <v>DJJ22002</v>
          </cell>
          <cell r="F1630">
            <v>206000</v>
          </cell>
          <cell r="H1630" t="str">
            <v/>
          </cell>
        </row>
        <row r="1631">
          <cell r="D1631" t="str">
            <v>DJJ22003</v>
          </cell>
          <cell r="F1631">
            <v>206000</v>
          </cell>
          <cell r="H1631" t="str">
            <v/>
          </cell>
        </row>
        <row r="1632">
          <cell r="D1632" t="str">
            <v>DJJ22004</v>
          </cell>
          <cell r="F1632">
            <v>206000</v>
          </cell>
          <cell r="H1632" t="str">
            <v/>
          </cell>
        </row>
        <row r="1633">
          <cell r="D1633" t="str">
            <v>DJJ22005</v>
          </cell>
          <cell r="F1633">
            <v>206000</v>
          </cell>
          <cell r="H1633" t="str">
            <v/>
          </cell>
        </row>
        <row r="1634">
          <cell r="D1634" t="str">
            <v>DJJ22006</v>
          </cell>
          <cell r="F1634">
            <v>206000</v>
          </cell>
          <cell r="H1634" t="str">
            <v/>
          </cell>
        </row>
        <row r="1635">
          <cell r="D1635" t="str">
            <v>DJJ22007</v>
          </cell>
          <cell r="F1635">
            <v>206000</v>
          </cell>
          <cell r="H1635" t="str">
            <v/>
          </cell>
        </row>
        <row r="1636">
          <cell r="D1636" t="str">
            <v>DJJ22008</v>
          </cell>
          <cell r="F1636">
            <v>206000</v>
          </cell>
          <cell r="H1636" t="str">
            <v/>
          </cell>
        </row>
        <row r="1637">
          <cell r="D1637" t="str">
            <v>DPK10000</v>
          </cell>
          <cell r="F1637">
            <v>10000</v>
          </cell>
          <cell r="H1637">
            <v>9000</v>
          </cell>
        </row>
        <row r="1638">
          <cell r="D1638" t="str">
            <v>DPK10050</v>
          </cell>
          <cell r="F1638">
            <v>10000</v>
          </cell>
          <cell r="H1638">
            <v>9000</v>
          </cell>
        </row>
        <row r="1639">
          <cell r="D1639" t="str">
            <v>DPK10052</v>
          </cell>
          <cell r="F1639">
            <v>10000</v>
          </cell>
          <cell r="H1639">
            <v>9000</v>
          </cell>
        </row>
        <row r="1640">
          <cell r="D1640" t="str">
            <v>DPK10058</v>
          </cell>
          <cell r="F1640">
            <v>10000</v>
          </cell>
          <cell r="H1640">
            <v>9000</v>
          </cell>
        </row>
        <row r="1641">
          <cell r="D1641" t="str">
            <v>DPK10059</v>
          </cell>
          <cell r="F1641">
            <v>10000</v>
          </cell>
          <cell r="H1641">
            <v>9000</v>
          </cell>
        </row>
        <row r="1642">
          <cell r="D1642" t="str">
            <v>DPK10060</v>
          </cell>
          <cell r="F1642">
            <v>10000</v>
          </cell>
          <cell r="H1642">
            <v>9000</v>
          </cell>
        </row>
        <row r="1643">
          <cell r="D1643" t="str">
            <v>DPK10061</v>
          </cell>
          <cell r="F1643">
            <v>10000</v>
          </cell>
          <cell r="H1643">
            <v>9000</v>
          </cell>
        </row>
        <row r="1644">
          <cell r="D1644" t="str">
            <v>DPK10062</v>
          </cell>
          <cell r="F1644">
            <v>10000</v>
          </cell>
          <cell r="H1644">
            <v>9000</v>
          </cell>
        </row>
        <row r="1645">
          <cell r="D1645" t="str">
            <v>DPS10000</v>
          </cell>
          <cell r="F1645">
            <v>18000</v>
          </cell>
          <cell r="H1645">
            <v>16000</v>
          </cell>
        </row>
        <row r="1646">
          <cell r="D1646" t="str">
            <v>DPS10009</v>
          </cell>
          <cell r="F1646">
            <v>18000</v>
          </cell>
          <cell r="H1646">
            <v>16000</v>
          </cell>
        </row>
        <row r="1647">
          <cell r="D1647" t="str">
            <v>DPS10010</v>
          </cell>
          <cell r="F1647">
            <v>18000</v>
          </cell>
          <cell r="H1647">
            <v>16000</v>
          </cell>
        </row>
        <row r="1648">
          <cell r="D1648" t="str">
            <v>DPS10011</v>
          </cell>
          <cell r="F1648">
            <v>18000</v>
          </cell>
          <cell r="H1648">
            <v>16000</v>
          </cell>
        </row>
        <row r="1649">
          <cell r="D1649" t="str">
            <v>DPS20100</v>
          </cell>
          <cell r="F1649">
            <v>25000</v>
          </cell>
          <cell r="H1649">
            <v>22000</v>
          </cell>
        </row>
        <row r="1650">
          <cell r="D1650" t="str">
            <v>DPS20101</v>
          </cell>
          <cell r="F1650">
            <v>32000</v>
          </cell>
          <cell r="H1650">
            <v>28000</v>
          </cell>
        </row>
        <row r="1651">
          <cell r="D1651" t="str">
            <v>DPS20102</v>
          </cell>
          <cell r="F1651">
            <v>32000</v>
          </cell>
          <cell r="H1651">
            <v>28000</v>
          </cell>
        </row>
        <row r="1652">
          <cell r="D1652" t="str">
            <v>DPS20103</v>
          </cell>
          <cell r="F1652">
            <v>32000</v>
          </cell>
          <cell r="H1652">
            <v>28000</v>
          </cell>
        </row>
        <row r="1653">
          <cell r="D1653" t="str">
            <v>DPS20104</v>
          </cell>
          <cell r="F1653">
            <v>32000</v>
          </cell>
          <cell r="H1653">
            <v>28000</v>
          </cell>
        </row>
        <row r="1654">
          <cell r="D1654" t="str">
            <v>DPS20105</v>
          </cell>
          <cell r="F1654">
            <v>32000</v>
          </cell>
          <cell r="H1654">
            <v>28000</v>
          </cell>
        </row>
        <row r="1655">
          <cell r="D1655" t="str">
            <v>DPS20106</v>
          </cell>
          <cell r="F1655">
            <v>32000</v>
          </cell>
          <cell r="H1655">
            <v>28000</v>
          </cell>
        </row>
        <row r="1656">
          <cell r="D1656" t="str">
            <v>DPS20107</v>
          </cell>
          <cell r="F1656">
            <v>32000</v>
          </cell>
          <cell r="H1656">
            <v>28000</v>
          </cell>
        </row>
        <row r="1657">
          <cell r="D1657" t="str">
            <v>DPS20108</v>
          </cell>
          <cell r="F1657">
            <v>25000</v>
          </cell>
          <cell r="H1657">
            <v>22000</v>
          </cell>
        </row>
        <row r="1658">
          <cell r="D1658" t="str">
            <v>DPS20200</v>
          </cell>
          <cell r="F1658">
            <v>25000</v>
          </cell>
          <cell r="H1658">
            <v>22000</v>
          </cell>
        </row>
        <row r="1659">
          <cell r="D1659" t="str">
            <v>DPS20201</v>
          </cell>
          <cell r="F1659">
            <v>32000</v>
          </cell>
          <cell r="H1659">
            <v>28000</v>
          </cell>
        </row>
        <row r="1660">
          <cell r="D1660" t="str">
            <v>DPS20202</v>
          </cell>
          <cell r="F1660">
            <v>32000</v>
          </cell>
          <cell r="H1660">
            <v>28000</v>
          </cell>
        </row>
        <row r="1661">
          <cell r="D1661" t="str">
            <v>DPS20203</v>
          </cell>
          <cell r="F1661">
            <v>32000</v>
          </cell>
          <cell r="H1661">
            <v>28000</v>
          </cell>
        </row>
        <row r="1662">
          <cell r="D1662" t="str">
            <v>DPS20300</v>
          </cell>
          <cell r="F1662">
            <v>25000</v>
          </cell>
          <cell r="H1662">
            <v>22000</v>
          </cell>
        </row>
        <row r="1663">
          <cell r="D1663" t="str">
            <v>DPS20301</v>
          </cell>
          <cell r="F1663">
            <v>32000</v>
          </cell>
          <cell r="H1663">
            <v>28000</v>
          </cell>
        </row>
        <row r="1664">
          <cell r="D1664" t="str">
            <v>DPS20302</v>
          </cell>
          <cell r="F1664">
            <v>32000</v>
          </cell>
          <cell r="H1664">
            <v>28000</v>
          </cell>
        </row>
        <row r="1665">
          <cell r="D1665" t="str">
            <v>DPS20303</v>
          </cell>
          <cell r="F1665">
            <v>32000</v>
          </cell>
          <cell r="H1665">
            <v>28000</v>
          </cell>
        </row>
        <row r="1666">
          <cell r="D1666" t="str">
            <v>DPS20304</v>
          </cell>
          <cell r="F1666">
            <v>32000</v>
          </cell>
          <cell r="H1666">
            <v>28000</v>
          </cell>
        </row>
        <row r="1667">
          <cell r="D1667" t="str">
            <v>DPS20305</v>
          </cell>
          <cell r="F1667">
            <v>32000</v>
          </cell>
          <cell r="H1667">
            <v>28000</v>
          </cell>
        </row>
        <row r="1668">
          <cell r="D1668" t="str">
            <v>DPS20306</v>
          </cell>
          <cell r="F1668">
            <v>32000</v>
          </cell>
          <cell r="H1668">
            <v>28000</v>
          </cell>
        </row>
        <row r="1669">
          <cell r="D1669" t="str">
            <v>DPS20400</v>
          </cell>
          <cell r="F1669">
            <v>25000</v>
          </cell>
          <cell r="H1669">
            <v>22000</v>
          </cell>
        </row>
        <row r="1670">
          <cell r="D1670" t="str">
            <v>DPS20401</v>
          </cell>
          <cell r="F1670">
            <v>32000</v>
          </cell>
          <cell r="H1670">
            <v>28000</v>
          </cell>
        </row>
        <row r="1671">
          <cell r="D1671" t="str">
            <v>DPS20402</v>
          </cell>
          <cell r="F1671">
            <v>32000</v>
          </cell>
          <cell r="H1671">
            <v>28000</v>
          </cell>
        </row>
        <row r="1672">
          <cell r="D1672" t="str">
            <v>DPS20403</v>
          </cell>
          <cell r="F1672">
            <v>32000</v>
          </cell>
          <cell r="H1672">
            <v>28000</v>
          </cell>
        </row>
        <row r="1673">
          <cell r="D1673" t="str">
            <v>DPS20500</v>
          </cell>
          <cell r="F1673">
            <v>25000</v>
          </cell>
          <cell r="H1673">
            <v>22000</v>
          </cell>
        </row>
        <row r="1674">
          <cell r="D1674" t="str">
            <v>DPS20501</v>
          </cell>
          <cell r="F1674">
            <v>32000</v>
          </cell>
          <cell r="H1674">
            <v>28000</v>
          </cell>
        </row>
        <row r="1675">
          <cell r="D1675" t="str">
            <v>DPS20502</v>
          </cell>
          <cell r="F1675">
            <v>25000</v>
          </cell>
          <cell r="H1675">
            <v>22000</v>
          </cell>
        </row>
        <row r="1676">
          <cell r="D1676" t="str">
            <v>DPS20503</v>
          </cell>
          <cell r="F1676">
            <v>32000</v>
          </cell>
          <cell r="H1676">
            <v>28000</v>
          </cell>
        </row>
        <row r="1677">
          <cell r="D1677" t="str">
            <v>DPS20504</v>
          </cell>
          <cell r="F1677">
            <v>32000</v>
          </cell>
          <cell r="H1677">
            <v>28000</v>
          </cell>
        </row>
        <row r="1678">
          <cell r="D1678" t="str">
            <v>DPS20600</v>
          </cell>
          <cell r="F1678">
            <v>25000</v>
          </cell>
          <cell r="H1678">
            <v>22000</v>
          </cell>
        </row>
        <row r="1679">
          <cell r="D1679" t="str">
            <v>DPS20601</v>
          </cell>
          <cell r="F1679">
            <v>32000</v>
          </cell>
          <cell r="H1679">
            <v>28000</v>
          </cell>
        </row>
        <row r="1680">
          <cell r="D1680" t="str">
            <v>DPS20602</v>
          </cell>
          <cell r="F1680">
            <v>32000</v>
          </cell>
          <cell r="H1680">
            <v>28000</v>
          </cell>
        </row>
        <row r="1681">
          <cell r="D1681" t="str">
            <v>DPS20603</v>
          </cell>
          <cell r="F1681">
            <v>32000</v>
          </cell>
          <cell r="H1681">
            <v>28000</v>
          </cell>
        </row>
        <row r="1682">
          <cell r="D1682" t="str">
            <v>DPS20604</v>
          </cell>
          <cell r="F1682">
            <v>32000</v>
          </cell>
          <cell r="H1682">
            <v>28000</v>
          </cell>
        </row>
        <row r="1683">
          <cell r="D1683" t="str">
            <v>DPS20605</v>
          </cell>
          <cell r="F1683">
            <v>32000</v>
          </cell>
          <cell r="H1683">
            <v>28000</v>
          </cell>
        </row>
        <row r="1684">
          <cell r="D1684" t="str">
            <v>DPS20606</v>
          </cell>
          <cell r="F1684">
            <v>32000</v>
          </cell>
          <cell r="H1684">
            <v>28000</v>
          </cell>
        </row>
        <row r="1685">
          <cell r="D1685" t="str">
            <v>DPS20607</v>
          </cell>
          <cell r="F1685">
            <v>32000</v>
          </cell>
          <cell r="H1685">
            <v>28000</v>
          </cell>
        </row>
        <row r="1686">
          <cell r="D1686" t="str">
            <v>DPS20608</v>
          </cell>
          <cell r="F1686">
            <v>32000</v>
          </cell>
          <cell r="H1686">
            <v>28000</v>
          </cell>
        </row>
        <row r="1687">
          <cell r="D1687" t="str">
            <v>DPS20609</v>
          </cell>
          <cell r="F1687">
            <v>32000</v>
          </cell>
          <cell r="H1687">
            <v>28000</v>
          </cell>
        </row>
        <row r="1688">
          <cell r="D1688" t="str">
            <v>DPS20700</v>
          </cell>
          <cell r="F1688">
            <v>25000</v>
          </cell>
          <cell r="H1688">
            <v>22000</v>
          </cell>
        </row>
        <row r="1689">
          <cell r="D1689" t="str">
            <v>DPS20701</v>
          </cell>
          <cell r="F1689">
            <v>32000</v>
          </cell>
          <cell r="H1689">
            <v>28000</v>
          </cell>
        </row>
        <row r="1690">
          <cell r="D1690" t="str">
            <v>DPS20702</v>
          </cell>
          <cell r="F1690">
            <v>32000</v>
          </cell>
          <cell r="H1690">
            <v>28000</v>
          </cell>
        </row>
        <row r="1691">
          <cell r="D1691" t="str">
            <v>DPS20703</v>
          </cell>
          <cell r="F1691">
            <v>32000</v>
          </cell>
          <cell r="H1691">
            <v>28000</v>
          </cell>
        </row>
        <row r="1692">
          <cell r="D1692" t="str">
            <v>DPS20704</v>
          </cell>
          <cell r="F1692">
            <v>32000</v>
          </cell>
          <cell r="H1692">
            <v>28000</v>
          </cell>
        </row>
        <row r="1693">
          <cell r="D1693" t="str">
            <v>DPS20705</v>
          </cell>
          <cell r="F1693">
            <v>32000</v>
          </cell>
          <cell r="H1693">
            <v>28000</v>
          </cell>
        </row>
        <row r="1694">
          <cell r="D1694" t="str">
            <v>DPS20706</v>
          </cell>
          <cell r="F1694">
            <v>32000</v>
          </cell>
          <cell r="H1694">
            <v>28000</v>
          </cell>
        </row>
        <row r="1695">
          <cell r="D1695" t="str">
            <v>DPS20707</v>
          </cell>
          <cell r="F1695">
            <v>32000</v>
          </cell>
          <cell r="H1695">
            <v>28000</v>
          </cell>
        </row>
        <row r="1696">
          <cell r="D1696" t="str">
            <v>DPS20709</v>
          </cell>
          <cell r="F1696">
            <v>32000</v>
          </cell>
          <cell r="H1696">
            <v>28000</v>
          </cell>
        </row>
        <row r="1697">
          <cell r="D1697" t="str">
            <v>DPS20710</v>
          </cell>
          <cell r="F1697">
            <v>32000</v>
          </cell>
          <cell r="H1697">
            <v>28000</v>
          </cell>
        </row>
        <row r="1698">
          <cell r="D1698" t="str">
            <v>DPS21100</v>
          </cell>
          <cell r="F1698">
            <v>25000</v>
          </cell>
          <cell r="H1698">
            <v>22000</v>
          </cell>
        </row>
        <row r="1699">
          <cell r="D1699" t="str">
            <v>DPS21101</v>
          </cell>
          <cell r="F1699">
            <v>32000</v>
          </cell>
          <cell r="H1699">
            <v>28000</v>
          </cell>
        </row>
        <row r="1700">
          <cell r="D1700" t="str">
            <v>DPS21102</v>
          </cell>
          <cell r="F1700">
            <v>18000</v>
          </cell>
          <cell r="H1700">
            <v>16000</v>
          </cell>
        </row>
        <row r="1701">
          <cell r="D1701" t="str">
            <v>DPS21103</v>
          </cell>
          <cell r="F1701">
            <v>18000</v>
          </cell>
          <cell r="H1701">
            <v>16000</v>
          </cell>
        </row>
        <row r="1702">
          <cell r="D1702" t="str">
            <v>DPS21104</v>
          </cell>
          <cell r="F1702">
            <v>18000</v>
          </cell>
          <cell r="H1702">
            <v>16000</v>
          </cell>
        </row>
        <row r="1703">
          <cell r="D1703" t="str">
            <v>DPS21105</v>
          </cell>
          <cell r="F1703">
            <v>18000</v>
          </cell>
          <cell r="H1703">
            <v>16000</v>
          </cell>
        </row>
        <row r="1704">
          <cell r="D1704" t="str">
            <v>DPS21106</v>
          </cell>
          <cell r="F1704">
            <v>18000</v>
          </cell>
          <cell r="H1704">
            <v>16000</v>
          </cell>
        </row>
        <row r="1705">
          <cell r="D1705" t="str">
            <v>DPS21107</v>
          </cell>
          <cell r="F1705">
            <v>18000</v>
          </cell>
          <cell r="H1705">
            <v>16000</v>
          </cell>
        </row>
        <row r="1706">
          <cell r="D1706" t="str">
            <v>DPS21108</v>
          </cell>
          <cell r="F1706">
            <v>32000</v>
          </cell>
          <cell r="H1706">
            <v>28000</v>
          </cell>
        </row>
        <row r="1707">
          <cell r="D1707" t="str">
            <v>GTO10000</v>
          </cell>
          <cell r="F1707">
            <v>43000</v>
          </cell>
          <cell r="H1707">
            <v>37000</v>
          </cell>
        </row>
        <row r="1708">
          <cell r="D1708" t="str">
            <v>GTO10008</v>
          </cell>
          <cell r="F1708">
            <v>43000</v>
          </cell>
          <cell r="H1708">
            <v>37000</v>
          </cell>
        </row>
        <row r="1709">
          <cell r="D1709" t="str">
            <v>GTO10009</v>
          </cell>
          <cell r="F1709">
            <v>43000</v>
          </cell>
          <cell r="H1709">
            <v>37000</v>
          </cell>
        </row>
        <row r="1710">
          <cell r="D1710" t="str">
            <v>GTO10010</v>
          </cell>
          <cell r="F1710">
            <v>43000</v>
          </cell>
          <cell r="H1710">
            <v>37000</v>
          </cell>
        </row>
        <row r="1711">
          <cell r="D1711" t="str">
            <v>GTO10011</v>
          </cell>
          <cell r="F1711">
            <v>43000</v>
          </cell>
          <cell r="H1711">
            <v>37000</v>
          </cell>
        </row>
        <row r="1712">
          <cell r="D1712" t="str">
            <v>GTO10012</v>
          </cell>
          <cell r="F1712">
            <v>43000</v>
          </cell>
          <cell r="H1712">
            <v>37000</v>
          </cell>
        </row>
        <row r="1713">
          <cell r="D1713" t="str">
            <v>GTO20100</v>
          </cell>
          <cell r="F1713">
            <v>61000</v>
          </cell>
          <cell r="H1713">
            <v>52000</v>
          </cell>
        </row>
        <row r="1714">
          <cell r="D1714" t="str">
            <v>GTO20101</v>
          </cell>
          <cell r="F1714">
            <v>77000</v>
          </cell>
          <cell r="H1714">
            <v>65000</v>
          </cell>
        </row>
        <row r="1715">
          <cell r="D1715" t="str">
            <v>GTO20102</v>
          </cell>
          <cell r="F1715">
            <v>77000</v>
          </cell>
          <cell r="H1715">
            <v>65000</v>
          </cell>
        </row>
        <row r="1716">
          <cell r="D1716" t="str">
            <v>GTO20108</v>
          </cell>
          <cell r="F1716">
            <v>77000</v>
          </cell>
          <cell r="H1716">
            <v>65000</v>
          </cell>
        </row>
        <row r="1717">
          <cell r="D1717" t="str">
            <v>GTO20109</v>
          </cell>
          <cell r="F1717">
            <v>77000</v>
          </cell>
          <cell r="H1717">
            <v>65000</v>
          </cell>
        </row>
        <row r="1718">
          <cell r="D1718" t="str">
            <v>GTO20111</v>
          </cell>
          <cell r="F1718">
            <v>77000</v>
          </cell>
          <cell r="H1718">
            <v>65000</v>
          </cell>
        </row>
        <row r="1719">
          <cell r="D1719" t="str">
            <v>GTO20112</v>
          </cell>
          <cell r="F1719">
            <v>77000</v>
          </cell>
          <cell r="H1719">
            <v>65000</v>
          </cell>
        </row>
        <row r="1720">
          <cell r="D1720" t="str">
            <v>GTO20113</v>
          </cell>
          <cell r="F1720">
            <v>77000</v>
          </cell>
          <cell r="H1720">
            <v>65000</v>
          </cell>
        </row>
        <row r="1721">
          <cell r="D1721" t="str">
            <v>GTO20114</v>
          </cell>
          <cell r="F1721">
            <v>61000</v>
          </cell>
          <cell r="H1721">
            <v>52000</v>
          </cell>
        </row>
        <row r="1722">
          <cell r="D1722" t="str">
            <v>GTO20115</v>
          </cell>
          <cell r="F1722">
            <v>77000</v>
          </cell>
          <cell r="H1722">
            <v>65000</v>
          </cell>
        </row>
        <row r="1723">
          <cell r="D1723" t="str">
            <v>GTO20116</v>
          </cell>
          <cell r="F1723">
            <v>77000</v>
          </cell>
          <cell r="H1723">
            <v>65000</v>
          </cell>
        </row>
        <row r="1724">
          <cell r="D1724" t="str">
            <v>GTO20117</v>
          </cell>
          <cell r="F1724">
            <v>77000</v>
          </cell>
          <cell r="H1724">
            <v>65000</v>
          </cell>
        </row>
        <row r="1725">
          <cell r="D1725" t="str">
            <v>GTO20118</v>
          </cell>
          <cell r="F1725">
            <v>77000</v>
          </cell>
          <cell r="H1725">
            <v>65000</v>
          </cell>
        </row>
        <row r="1726">
          <cell r="D1726" t="str">
            <v>GTO20119</v>
          </cell>
          <cell r="F1726">
            <v>77000</v>
          </cell>
          <cell r="H1726">
            <v>65000</v>
          </cell>
        </row>
        <row r="1727">
          <cell r="D1727" t="str">
            <v>GTO20200</v>
          </cell>
          <cell r="F1727">
            <v>61000</v>
          </cell>
          <cell r="H1727">
            <v>52000</v>
          </cell>
        </row>
        <row r="1728">
          <cell r="D1728" t="str">
            <v>GTO20201</v>
          </cell>
          <cell r="F1728">
            <v>77000</v>
          </cell>
          <cell r="H1728">
            <v>65000</v>
          </cell>
        </row>
        <row r="1729">
          <cell r="D1729" t="str">
            <v>GTO20202</v>
          </cell>
          <cell r="F1729">
            <v>77000</v>
          </cell>
          <cell r="H1729">
            <v>65000</v>
          </cell>
        </row>
        <row r="1730">
          <cell r="D1730" t="str">
            <v>GTO20203</v>
          </cell>
          <cell r="F1730">
            <v>77000</v>
          </cell>
          <cell r="H1730">
            <v>65000</v>
          </cell>
        </row>
        <row r="1731">
          <cell r="D1731" t="str">
            <v>GTO20204</v>
          </cell>
          <cell r="F1731">
            <v>77000</v>
          </cell>
          <cell r="H1731">
            <v>65000</v>
          </cell>
        </row>
        <row r="1732">
          <cell r="D1732" t="str">
            <v>GTO20206</v>
          </cell>
          <cell r="F1732">
            <v>77000</v>
          </cell>
          <cell r="H1732">
            <v>65000</v>
          </cell>
        </row>
        <row r="1733">
          <cell r="D1733" t="str">
            <v>GTO20300</v>
          </cell>
          <cell r="F1733">
            <v>61000</v>
          </cell>
          <cell r="H1733">
            <v>52000</v>
          </cell>
        </row>
        <row r="1734">
          <cell r="D1734" t="str">
            <v>GTO20301</v>
          </cell>
          <cell r="F1734">
            <v>77000</v>
          </cell>
          <cell r="H1734">
            <v>65000</v>
          </cell>
        </row>
        <row r="1735">
          <cell r="D1735" t="str">
            <v>GTO20302</v>
          </cell>
          <cell r="F1735">
            <v>77000</v>
          </cell>
          <cell r="H1735">
            <v>65000</v>
          </cell>
        </row>
        <row r="1736">
          <cell r="D1736" t="str">
            <v>GTO20303</v>
          </cell>
          <cell r="F1736">
            <v>77000</v>
          </cell>
          <cell r="H1736">
            <v>65000</v>
          </cell>
        </row>
        <row r="1737">
          <cell r="D1737" t="str">
            <v>GTO20400</v>
          </cell>
          <cell r="F1737">
            <v>61000</v>
          </cell>
          <cell r="H1737">
            <v>52000</v>
          </cell>
        </row>
        <row r="1738">
          <cell r="D1738" t="str">
            <v>GTO20401</v>
          </cell>
          <cell r="F1738">
            <v>77000</v>
          </cell>
          <cell r="H1738">
            <v>65000</v>
          </cell>
        </row>
        <row r="1739">
          <cell r="D1739" t="str">
            <v>GTO20402</v>
          </cell>
          <cell r="F1739">
            <v>77000</v>
          </cell>
          <cell r="H1739">
            <v>65000</v>
          </cell>
        </row>
        <row r="1740">
          <cell r="D1740" t="str">
            <v>GTO20403</v>
          </cell>
          <cell r="F1740">
            <v>77000</v>
          </cell>
          <cell r="H1740">
            <v>65000</v>
          </cell>
        </row>
        <row r="1741">
          <cell r="D1741" t="str">
            <v>GTO20404</v>
          </cell>
          <cell r="F1741">
            <v>77000</v>
          </cell>
          <cell r="H1741">
            <v>65000</v>
          </cell>
        </row>
        <row r="1742">
          <cell r="D1742" t="str">
            <v>GTO20500</v>
          </cell>
          <cell r="F1742">
            <v>61000</v>
          </cell>
          <cell r="H1742">
            <v>52000</v>
          </cell>
        </row>
        <row r="1743">
          <cell r="D1743" t="str">
            <v>GTO20501</v>
          </cell>
          <cell r="F1743">
            <v>77000</v>
          </cell>
          <cell r="H1743">
            <v>65000</v>
          </cell>
        </row>
        <row r="1744">
          <cell r="D1744" t="str">
            <v>GTO20502</v>
          </cell>
          <cell r="F1744">
            <v>77000</v>
          </cell>
          <cell r="H1744">
            <v>65000</v>
          </cell>
        </row>
        <row r="1745">
          <cell r="D1745" t="str">
            <v>GTO20503</v>
          </cell>
          <cell r="F1745">
            <v>77000</v>
          </cell>
          <cell r="H1745">
            <v>65000</v>
          </cell>
        </row>
        <row r="1746">
          <cell r="D1746" t="str">
            <v>GTO20504</v>
          </cell>
          <cell r="F1746">
            <v>77000</v>
          </cell>
          <cell r="H1746">
            <v>65000</v>
          </cell>
        </row>
        <row r="1747">
          <cell r="D1747" t="str">
            <v>GTO20505</v>
          </cell>
          <cell r="F1747">
            <v>77000</v>
          </cell>
          <cell r="H1747">
            <v>65000</v>
          </cell>
        </row>
        <row r="1748">
          <cell r="D1748" t="str">
            <v>GTO20506</v>
          </cell>
          <cell r="F1748">
            <v>77000</v>
          </cell>
          <cell r="H1748">
            <v>65000</v>
          </cell>
        </row>
        <row r="1749">
          <cell r="D1749" t="str">
            <v>JBR10000</v>
          </cell>
          <cell r="F1749">
            <v>20000</v>
          </cell>
          <cell r="H1749">
            <v>17000</v>
          </cell>
        </row>
        <row r="1750">
          <cell r="D1750" t="str">
            <v>JBR10001</v>
          </cell>
          <cell r="F1750">
            <v>38000</v>
          </cell>
          <cell r="H1750">
            <v>33000</v>
          </cell>
        </row>
        <row r="1751">
          <cell r="D1751" t="str">
            <v>JBR10002</v>
          </cell>
          <cell r="F1751">
            <v>38000</v>
          </cell>
          <cell r="H1751">
            <v>33000</v>
          </cell>
        </row>
        <row r="1752">
          <cell r="D1752" t="str">
            <v>JBR10003</v>
          </cell>
          <cell r="F1752">
            <v>38000</v>
          </cell>
          <cell r="H1752">
            <v>33000</v>
          </cell>
        </row>
        <row r="1753">
          <cell r="D1753" t="str">
            <v>JBR10004</v>
          </cell>
          <cell r="F1753">
            <v>38000</v>
          </cell>
          <cell r="H1753">
            <v>33000</v>
          </cell>
        </row>
        <row r="1754">
          <cell r="D1754" t="str">
            <v>JBR10005</v>
          </cell>
          <cell r="F1754">
            <v>38000</v>
          </cell>
          <cell r="H1754">
            <v>33000</v>
          </cell>
        </row>
        <row r="1755">
          <cell r="D1755" t="str">
            <v>JBR10006</v>
          </cell>
          <cell r="F1755">
            <v>38000</v>
          </cell>
          <cell r="H1755">
            <v>33000</v>
          </cell>
        </row>
        <row r="1756">
          <cell r="D1756" t="str">
            <v>JBR10007</v>
          </cell>
          <cell r="F1756">
            <v>38000</v>
          </cell>
          <cell r="H1756">
            <v>33000</v>
          </cell>
        </row>
        <row r="1757">
          <cell r="D1757" t="str">
            <v>JBR10008</v>
          </cell>
          <cell r="F1757">
            <v>38000</v>
          </cell>
          <cell r="H1757">
            <v>33000</v>
          </cell>
        </row>
        <row r="1758">
          <cell r="D1758" t="str">
            <v>JBR10009</v>
          </cell>
          <cell r="F1758">
            <v>38000</v>
          </cell>
          <cell r="H1758">
            <v>33000</v>
          </cell>
        </row>
        <row r="1759">
          <cell r="D1759" t="str">
            <v>JBR10010</v>
          </cell>
          <cell r="F1759">
            <v>38000</v>
          </cell>
          <cell r="H1759">
            <v>33000</v>
          </cell>
        </row>
        <row r="1760">
          <cell r="D1760" t="str">
            <v>JBR10011</v>
          </cell>
          <cell r="F1760">
            <v>38000</v>
          </cell>
          <cell r="H1760">
            <v>33000</v>
          </cell>
        </row>
        <row r="1761">
          <cell r="D1761" t="str">
            <v>JBR10012</v>
          </cell>
          <cell r="F1761">
            <v>38000</v>
          </cell>
          <cell r="H1761">
            <v>33000</v>
          </cell>
        </row>
        <row r="1762">
          <cell r="D1762" t="str">
            <v>JBR10013</v>
          </cell>
          <cell r="F1762">
            <v>38000</v>
          </cell>
          <cell r="H1762">
            <v>33000</v>
          </cell>
        </row>
        <row r="1763">
          <cell r="D1763" t="str">
            <v>JBR10014</v>
          </cell>
          <cell r="F1763">
            <v>38000</v>
          </cell>
          <cell r="H1763">
            <v>33000</v>
          </cell>
        </row>
        <row r="1764">
          <cell r="D1764" t="str">
            <v>JBR10015</v>
          </cell>
          <cell r="F1764">
            <v>38000</v>
          </cell>
          <cell r="H1764">
            <v>33000</v>
          </cell>
        </row>
        <row r="1765">
          <cell r="D1765" t="str">
            <v>JBR10016</v>
          </cell>
          <cell r="F1765">
            <v>38000</v>
          </cell>
          <cell r="H1765">
            <v>33000</v>
          </cell>
        </row>
        <row r="1766">
          <cell r="D1766" t="str">
            <v>JBR10017</v>
          </cell>
          <cell r="F1766">
            <v>38000</v>
          </cell>
          <cell r="H1766">
            <v>33000</v>
          </cell>
        </row>
        <row r="1767">
          <cell r="D1767" t="str">
            <v>JBR10018</v>
          </cell>
          <cell r="F1767">
            <v>38000</v>
          </cell>
          <cell r="H1767">
            <v>33000</v>
          </cell>
        </row>
        <row r="1768">
          <cell r="D1768" t="str">
            <v>JBR10019</v>
          </cell>
          <cell r="F1768">
            <v>38000</v>
          </cell>
          <cell r="H1768">
            <v>33000</v>
          </cell>
        </row>
        <row r="1769">
          <cell r="D1769" t="str">
            <v>JBR10020</v>
          </cell>
          <cell r="F1769">
            <v>38000</v>
          </cell>
          <cell r="H1769">
            <v>33000</v>
          </cell>
        </row>
        <row r="1770">
          <cell r="D1770" t="str">
            <v>JBR10021</v>
          </cell>
          <cell r="F1770">
            <v>38000</v>
          </cell>
          <cell r="H1770">
            <v>33000</v>
          </cell>
        </row>
        <row r="1771">
          <cell r="D1771" t="str">
            <v>JBR10022</v>
          </cell>
          <cell r="F1771">
            <v>38000</v>
          </cell>
          <cell r="H1771">
            <v>33000</v>
          </cell>
        </row>
        <row r="1772">
          <cell r="D1772" t="str">
            <v>JBR10023</v>
          </cell>
          <cell r="F1772">
            <v>38000</v>
          </cell>
          <cell r="H1772">
            <v>33000</v>
          </cell>
        </row>
        <row r="1773">
          <cell r="D1773" t="str">
            <v>JBR10024</v>
          </cell>
          <cell r="F1773">
            <v>38000</v>
          </cell>
          <cell r="H1773">
            <v>33000</v>
          </cell>
        </row>
        <row r="1774">
          <cell r="D1774" t="str">
            <v>JBR10025</v>
          </cell>
          <cell r="F1774">
            <v>38000</v>
          </cell>
          <cell r="H1774">
            <v>33000</v>
          </cell>
        </row>
        <row r="1775">
          <cell r="D1775" t="str">
            <v>JBR10026</v>
          </cell>
          <cell r="F1775">
            <v>38000</v>
          </cell>
          <cell r="H1775">
            <v>33000</v>
          </cell>
        </row>
        <row r="1776">
          <cell r="D1776" t="str">
            <v>JBR10027</v>
          </cell>
          <cell r="F1776">
            <v>38000</v>
          </cell>
          <cell r="H1776">
            <v>33000</v>
          </cell>
        </row>
        <row r="1777">
          <cell r="D1777" t="str">
            <v>JBR10028</v>
          </cell>
          <cell r="F1777">
            <v>20000</v>
          </cell>
          <cell r="H1777">
            <v>17000</v>
          </cell>
        </row>
        <row r="1778">
          <cell r="D1778" t="str">
            <v>JBR10029</v>
          </cell>
          <cell r="F1778">
            <v>20000</v>
          </cell>
          <cell r="H1778">
            <v>17000</v>
          </cell>
        </row>
        <row r="1779">
          <cell r="D1779" t="str">
            <v>JBR10030</v>
          </cell>
          <cell r="F1779">
            <v>38000</v>
          </cell>
          <cell r="H1779">
            <v>33000</v>
          </cell>
        </row>
        <row r="1780">
          <cell r="D1780" t="str">
            <v>JBR10031</v>
          </cell>
          <cell r="F1780">
            <v>20000</v>
          </cell>
          <cell r="H1780">
            <v>17000</v>
          </cell>
        </row>
        <row r="1781">
          <cell r="D1781" t="str">
            <v>JBR20100</v>
          </cell>
          <cell r="F1781">
            <v>30000</v>
          </cell>
          <cell r="H1781">
            <v>26000</v>
          </cell>
        </row>
        <row r="1782">
          <cell r="D1782" t="str">
            <v>JBR20101</v>
          </cell>
          <cell r="F1782">
            <v>38000</v>
          </cell>
          <cell r="H1782">
            <v>33000</v>
          </cell>
        </row>
        <row r="1783">
          <cell r="D1783" t="str">
            <v>JBR20102</v>
          </cell>
          <cell r="F1783">
            <v>38000</v>
          </cell>
          <cell r="H1783">
            <v>33000</v>
          </cell>
        </row>
        <row r="1784">
          <cell r="D1784" t="str">
            <v>JBR20103</v>
          </cell>
          <cell r="F1784">
            <v>38000</v>
          </cell>
          <cell r="H1784">
            <v>33000</v>
          </cell>
        </row>
        <row r="1785">
          <cell r="D1785" t="str">
            <v>JBR20104</v>
          </cell>
          <cell r="F1785">
            <v>38000</v>
          </cell>
          <cell r="H1785">
            <v>33000</v>
          </cell>
        </row>
        <row r="1786">
          <cell r="D1786" t="str">
            <v>JBR20105</v>
          </cell>
          <cell r="F1786">
            <v>38000</v>
          </cell>
          <cell r="H1786">
            <v>33000</v>
          </cell>
        </row>
        <row r="1787">
          <cell r="D1787" t="str">
            <v>JBR20106</v>
          </cell>
          <cell r="F1787">
            <v>38000</v>
          </cell>
          <cell r="H1787">
            <v>33000</v>
          </cell>
        </row>
        <row r="1788">
          <cell r="D1788" t="str">
            <v>JBR20107</v>
          </cell>
          <cell r="F1788">
            <v>38000</v>
          </cell>
          <cell r="H1788">
            <v>33000</v>
          </cell>
        </row>
        <row r="1789">
          <cell r="D1789" t="str">
            <v>JBR20108</v>
          </cell>
          <cell r="F1789">
            <v>38000</v>
          </cell>
          <cell r="H1789">
            <v>33000</v>
          </cell>
        </row>
        <row r="1790">
          <cell r="D1790" t="str">
            <v>JBR20109</v>
          </cell>
          <cell r="F1790">
            <v>38000</v>
          </cell>
          <cell r="H1790">
            <v>33000</v>
          </cell>
        </row>
        <row r="1791">
          <cell r="D1791" t="str">
            <v>JBR20110</v>
          </cell>
          <cell r="F1791">
            <v>38000</v>
          </cell>
          <cell r="H1791">
            <v>33000</v>
          </cell>
        </row>
        <row r="1792">
          <cell r="D1792" t="str">
            <v>JBR20111</v>
          </cell>
          <cell r="F1792">
            <v>38000</v>
          </cell>
          <cell r="H1792">
            <v>33000</v>
          </cell>
        </row>
        <row r="1793">
          <cell r="D1793" t="str">
            <v>JBR20112</v>
          </cell>
          <cell r="F1793">
            <v>38000</v>
          </cell>
          <cell r="H1793">
            <v>33000</v>
          </cell>
        </row>
        <row r="1794">
          <cell r="D1794" t="str">
            <v>JBR20113</v>
          </cell>
          <cell r="F1794">
            <v>38000</v>
          </cell>
          <cell r="H1794">
            <v>33000</v>
          </cell>
        </row>
        <row r="1795">
          <cell r="D1795" t="str">
            <v>JBR20114</v>
          </cell>
          <cell r="F1795">
            <v>38000</v>
          </cell>
          <cell r="H1795">
            <v>33000</v>
          </cell>
        </row>
        <row r="1796">
          <cell r="D1796" t="str">
            <v>JBR20115</v>
          </cell>
          <cell r="F1796">
            <v>38000</v>
          </cell>
          <cell r="H1796">
            <v>33000</v>
          </cell>
        </row>
        <row r="1797">
          <cell r="D1797" t="str">
            <v>JBR20116</v>
          </cell>
          <cell r="F1797">
            <v>38000</v>
          </cell>
          <cell r="H1797">
            <v>33000</v>
          </cell>
        </row>
        <row r="1798">
          <cell r="D1798" t="str">
            <v>JBR20117</v>
          </cell>
          <cell r="F1798">
            <v>38000</v>
          </cell>
          <cell r="H1798">
            <v>33000</v>
          </cell>
        </row>
        <row r="1799">
          <cell r="D1799" t="str">
            <v>JBR20118</v>
          </cell>
          <cell r="F1799">
            <v>38000</v>
          </cell>
          <cell r="H1799">
            <v>33000</v>
          </cell>
        </row>
        <row r="1800">
          <cell r="D1800" t="str">
            <v>JBR20119</v>
          </cell>
          <cell r="F1800">
            <v>38000</v>
          </cell>
          <cell r="H1800">
            <v>33000</v>
          </cell>
        </row>
        <row r="1801">
          <cell r="D1801" t="str">
            <v>JBR20120</v>
          </cell>
          <cell r="F1801">
            <v>38000</v>
          </cell>
          <cell r="H1801">
            <v>33000</v>
          </cell>
        </row>
        <row r="1802">
          <cell r="D1802" t="str">
            <v>JBR20121</v>
          </cell>
          <cell r="F1802">
            <v>38000</v>
          </cell>
          <cell r="H1802">
            <v>33000</v>
          </cell>
        </row>
        <row r="1803">
          <cell r="D1803" t="str">
            <v>JBR20122</v>
          </cell>
          <cell r="F1803">
            <v>38000</v>
          </cell>
          <cell r="H1803">
            <v>33000</v>
          </cell>
        </row>
        <row r="1804">
          <cell r="D1804" t="str">
            <v>JBR20123</v>
          </cell>
          <cell r="F1804">
            <v>38000</v>
          </cell>
          <cell r="H1804">
            <v>33000</v>
          </cell>
        </row>
        <row r="1805">
          <cell r="D1805" t="str">
            <v>JBR20200</v>
          </cell>
          <cell r="F1805">
            <v>30000</v>
          </cell>
          <cell r="H1805">
            <v>26000</v>
          </cell>
        </row>
        <row r="1806">
          <cell r="D1806" t="str">
            <v>JBR20201</v>
          </cell>
          <cell r="F1806">
            <v>38000</v>
          </cell>
          <cell r="H1806">
            <v>33000</v>
          </cell>
        </row>
        <row r="1807">
          <cell r="D1807" t="str">
            <v>JBR20202</v>
          </cell>
          <cell r="F1807">
            <v>38000</v>
          </cell>
          <cell r="H1807">
            <v>33000</v>
          </cell>
        </row>
        <row r="1808">
          <cell r="D1808" t="str">
            <v>JBR20203</v>
          </cell>
          <cell r="F1808">
            <v>38000</v>
          </cell>
          <cell r="H1808">
            <v>33000</v>
          </cell>
        </row>
        <row r="1809">
          <cell r="D1809" t="str">
            <v>JBR20204</v>
          </cell>
          <cell r="F1809">
            <v>38000</v>
          </cell>
          <cell r="H1809">
            <v>33000</v>
          </cell>
        </row>
        <row r="1810">
          <cell r="D1810" t="str">
            <v>JBR20205</v>
          </cell>
          <cell r="F1810">
            <v>38000</v>
          </cell>
          <cell r="H1810">
            <v>33000</v>
          </cell>
        </row>
        <row r="1811">
          <cell r="D1811" t="str">
            <v>JBR20206</v>
          </cell>
          <cell r="F1811">
            <v>38000</v>
          </cell>
          <cell r="H1811">
            <v>33000</v>
          </cell>
        </row>
        <row r="1812">
          <cell r="D1812" t="str">
            <v>JBR20207</v>
          </cell>
          <cell r="F1812">
            <v>38000</v>
          </cell>
          <cell r="H1812">
            <v>33000</v>
          </cell>
        </row>
        <row r="1813">
          <cell r="D1813" t="str">
            <v>JBR20208</v>
          </cell>
          <cell r="F1813">
            <v>38000</v>
          </cell>
          <cell r="H1813">
            <v>33000</v>
          </cell>
        </row>
        <row r="1814">
          <cell r="D1814" t="str">
            <v>JBR20209</v>
          </cell>
          <cell r="F1814">
            <v>38000</v>
          </cell>
          <cell r="H1814">
            <v>33000</v>
          </cell>
        </row>
        <row r="1815">
          <cell r="D1815" t="str">
            <v>JBR20210</v>
          </cell>
          <cell r="F1815">
            <v>38000</v>
          </cell>
          <cell r="H1815">
            <v>33000</v>
          </cell>
        </row>
        <row r="1816">
          <cell r="D1816" t="str">
            <v>JBR20211</v>
          </cell>
          <cell r="F1816">
            <v>38000</v>
          </cell>
          <cell r="H1816">
            <v>33000</v>
          </cell>
        </row>
        <row r="1817">
          <cell r="D1817" t="str">
            <v>JBR20212</v>
          </cell>
          <cell r="F1817">
            <v>38000</v>
          </cell>
          <cell r="H1817">
            <v>33000</v>
          </cell>
        </row>
        <row r="1818">
          <cell r="D1818" t="str">
            <v>JBR20213</v>
          </cell>
          <cell r="F1818">
            <v>38000</v>
          </cell>
          <cell r="H1818">
            <v>33000</v>
          </cell>
        </row>
        <row r="1819">
          <cell r="D1819" t="str">
            <v>JBR20214</v>
          </cell>
          <cell r="F1819">
            <v>38000</v>
          </cell>
          <cell r="H1819">
            <v>33000</v>
          </cell>
        </row>
        <row r="1820">
          <cell r="D1820" t="str">
            <v>JBR20215</v>
          </cell>
          <cell r="F1820">
            <v>38000</v>
          </cell>
          <cell r="H1820">
            <v>33000</v>
          </cell>
        </row>
        <row r="1821">
          <cell r="D1821" t="str">
            <v>JBR20216</v>
          </cell>
          <cell r="F1821">
            <v>38000</v>
          </cell>
          <cell r="H1821">
            <v>33000</v>
          </cell>
        </row>
        <row r="1822">
          <cell r="D1822" t="str">
            <v>JBR20217</v>
          </cell>
          <cell r="F1822">
            <v>38000</v>
          </cell>
          <cell r="H1822">
            <v>33000</v>
          </cell>
        </row>
        <row r="1823">
          <cell r="D1823" t="str">
            <v>JBR20218</v>
          </cell>
          <cell r="F1823">
            <v>38000</v>
          </cell>
          <cell r="H1823">
            <v>33000</v>
          </cell>
        </row>
        <row r="1824">
          <cell r="D1824" t="str">
            <v>JBR20219</v>
          </cell>
          <cell r="F1824">
            <v>38000</v>
          </cell>
          <cell r="H1824">
            <v>33000</v>
          </cell>
        </row>
        <row r="1825">
          <cell r="D1825" t="str">
            <v>JOG10000</v>
          </cell>
          <cell r="F1825">
            <v>14000</v>
          </cell>
          <cell r="H1825">
            <v>12000</v>
          </cell>
        </row>
        <row r="1826">
          <cell r="D1826" t="str">
            <v>JOG10001</v>
          </cell>
          <cell r="F1826">
            <v>14000</v>
          </cell>
          <cell r="H1826">
            <v>12000</v>
          </cell>
        </row>
        <row r="1827">
          <cell r="D1827" t="str">
            <v>JOG10002</v>
          </cell>
          <cell r="F1827">
            <v>14000</v>
          </cell>
          <cell r="H1827">
            <v>12000</v>
          </cell>
        </row>
        <row r="1828">
          <cell r="D1828" t="str">
            <v>JOG10003</v>
          </cell>
          <cell r="F1828">
            <v>14000</v>
          </cell>
          <cell r="H1828">
            <v>12000</v>
          </cell>
        </row>
        <row r="1829">
          <cell r="D1829" t="str">
            <v>JOG10004</v>
          </cell>
          <cell r="F1829">
            <v>14000</v>
          </cell>
          <cell r="H1829">
            <v>12000</v>
          </cell>
        </row>
        <row r="1830">
          <cell r="D1830" t="str">
            <v>JOG10005</v>
          </cell>
          <cell r="F1830">
            <v>14000</v>
          </cell>
          <cell r="H1830">
            <v>12000</v>
          </cell>
        </row>
        <row r="1831">
          <cell r="D1831" t="str">
            <v>JOG10006</v>
          </cell>
          <cell r="F1831">
            <v>14000</v>
          </cell>
          <cell r="H1831">
            <v>12000</v>
          </cell>
        </row>
        <row r="1832">
          <cell r="D1832" t="str">
            <v>JOG10007</v>
          </cell>
          <cell r="F1832">
            <v>14000</v>
          </cell>
          <cell r="H1832">
            <v>12000</v>
          </cell>
        </row>
        <row r="1833">
          <cell r="D1833" t="str">
            <v>JOG10008</v>
          </cell>
          <cell r="F1833">
            <v>14000</v>
          </cell>
          <cell r="H1833">
            <v>12000</v>
          </cell>
        </row>
        <row r="1834">
          <cell r="D1834" t="str">
            <v>JOG10009</v>
          </cell>
          <cell r="F1834">
            <v>14000</v>
          </cell>
          <cell r="H1834">
            <v>12000</v>
          </cell>
        </row>
        <row r="1835">
          <cell r="D1835" t="str">
            <v>JOG10010</v>
          </cell>
          <cell r="F1835">
            <v>14000</v>
          </cell>
          <cell r="H1835">
            <v>12000</v>
          </cell>
        </row>
        <row r="1836">
          <cell r="D1836" t="str">
            <v>JOG10011</v>
          </cell>
          <cell r="F1836">
            <v>14000</v>
          </cell>
          <cell r="H1836">
            <v>12000</v>
          </cell>
        </row>
        <row r="1837">
          <cell r="D1837" t="str">
            <v>JOG10012</v>
          </cell>
          <cell r="F1837">
            <v>14000</v>
          </cell>
          <cell r="H1837">
            <v>12000</v>
          </cell>
        </row>
        <row r="1838">
          <cell r="D1838" t="str">
            <v>JOG10013</v>
          </cell>
          <cell r="F1838">
            <v>14000</v>
          </cell>
          <cell r="H1838">
            <v>12000</v>
          </cell>
        </row>
        <row r="1839">
          <cell r="D1839" t="str">
            <v>JOG10014</v>
          </cell>
          <cell r="F1839">
            <v>14000</v>
          </cell>
          <cell r="H1839">
            <v>12000</v>
          </cell>
        </row>
        <row r="1840">
          <cell r="D1840" t="str">
            <v>JOG20100</v>
          </cell>
          <cell r="F1840">
            <v>14000</v>
          </cell>
          <cell r="H1840">
            <v>12000</v>
          </cell>
        </row>
        <row r="1841">
          <cell r="D1841" t="str">
            <v>JOG20101</v>
          </cell>
          <cell r="F1841">
            <v>25000</v>
          </cell>
          <cell r="H1841">
            <v>22000</v>
          </cell>
        </row>
        <row r="1842">
          <cell r="D1842" t="str">
            <v>JOG20102</v>
          </cell>
          <cell r="F1842">
            <v>25000</v>
          </cell>
          <cell r="H1842">
            <v>22000</v>
          </cell>
        </row>
        <row r="1843">
          <cell r="D1843" t="str">
            <v>JOG20103</v>
          </cell>
          <cell r="F1843">
            <v>25000</v>
          </cell>
          <cell r="H1843">
            <v>22000</v>
          </cell>
        </row>
        <row r="1844">
          <cell r="D1844" t="str">
            <v>JOG20104</v>
          </cell>
          <cell r="F1844">
            <v>25000</v>
          </cell>
          <cell r="H1844">
            <v>22000</v>
          </cell>
        </row>
        <row r="1845">
          <cell r="D1845" t="str">
            <v>JOG20105</v>
          </cell>
          <cell r="F1845">
            <v>25000</v>
          </cell>
          <cell r="H1845">
            <v>22000</v>
          </cell>
        </row>
        <row r="1846">
          <cell r="D1846" t="str">
            <v>JOG20106</v>
          </cell>
          <cell r="F1846">
            <v>25000</v>
          </cell>
          <cell r="H1846">
            <v>22000</v>
          </cell>
        </row>
        <row r="1847">
          <cell r="D1847" t="str">
            <v>JOG20107</v>
          </cell>
          <cell r="F1847">
            <v>25000</v>
          </cell>
          <cell r="H1847">
            <v>22000</v>
          </cell>
        </row>
        <row r="1848">
          <cell r="D1848" t="str">
            <v>JOG20108</v>
          </cell>
          <cell r="F1848">
            <v>25000</v>
          </cell>
          <cell r="H1848">
            <v>22000</v>
          </cell>
        </row>
        <row r="1849">
          <cell r="D1849" t="str">
            <v>JOG20109</v>
          </cell>
          <cell r="F1849">
            <v>25000</v>
          </cell>
          <cell r="H1849">
            <v>22000</v>
          </cell>
        </row>
        <row r="1850">
          <cell r="D1850" t="str">
            <v>JOG20110</v>
          </cell>
          <cell r="F1850">
            <v>25000</v>
          </cell>
          <cell r="H1850">
            <v>22000</v>
          </cell>
        </row>
        <row r="1851">
          <cell r="D1851" t="str">
            <v>JOG20111</v>
          </cell>
          <cell r="F1851">
            <v>25000</v>
          </cell>
          <cell r="H1851">
            <v>22000</v>
          </cell>
        </row>
        <row r="1852">
          <cell r="D1852" t="str">
            <v>JOG20112</v>
          </cell>
          <cell r="F1852">
            <v>25000</v>
          </cell>
          <cell r="H1852">
            <v>22000</v>
          </cell>
        </row>
        <row r="1853">
          <cell r="D1853" t="str">
            <v>JOG20113</v>
          </cell>
          <cell r="F1853">
            <v>25000</v>
          </cell>
          <cell r="H1853">
            <v>22000</v>
          </cell>
        </row>
        <row r="1854">
          <cell r="D1854" t="str">
            <v>JOG20114</v>
          </cell>
          <cell r="F1854">
            <v>25000</v>
          </cell>
          <cell r="H1854">
            <v>22000</v>
          </cell>
        </row>
        <row r="1855">
          <cell r="D1855" t="str">
            <v>JOG20115</v>
          </cell>
          <cell r="F1855">
            <v>25000</v>
          </cell>
          <cell r="H1855">
            <v>22000</v>
          </cell>
        </row>
        <row r="1856">
          <cell r="D1856" t="str">
            <v>JOG20116</v>
          </cell>
          <cell r="F1856">
            <v>25000</v>
          </cell>
          <cell r="H1856">
            <v>22000</v>
          </cell>
        </row>
        <row r="1857">
          <cell r="D1857" t="str">
            <v>JOG20300</v>
          </cell>
          <cell r="F1857">
            <v>14000</v>
          </cell>
          <cell r="H1857">
            <v>12000</v>
          </cell>
        </row>
        <row r="1858">
          <cell r="D1858" t="str">
            <v>JOG20301</v>
          </cell>
          <cell r="F1858">
            <v>25000</v>
          </cell>
          <cell r="H1858">
            <v>22000</v>
          </cell>
        </row>
        <row r="1859">
          <cell r="D1859" t="str">
            <v>JOG20302</v>
          </cell>
          <cell r="F1859">
            <v>25000</v>
          </cell>
          <cell r="H1859">
            <v>22000</v>
          </cell>
        </row>
        <row r="1860">
          <cell r="D1860" t="str">
            <v>JOG20303</v>
          </cell>
          <cell r="F1860">
            <v>25000</v>
          </cell>
          <cell r="H1860">
            <v>22000</v>
          </cell>
        </row>
        <row r="1861">
          <cell r="D1861" t="str">
            <v>JOG20304</v>
          </cell>
          <cell r="F1861">
            <v>25000</v>
          </cell>
          <cell r="H1861">
            <v>22000</v>
          </cell>
        </row>
        <row r="1862">
          <cell r="D1862" t="str">
            <v>JOG20305</v>
          </cell>
          <cell r="F1862">
            <v>25000</v>
          </cell>
          <cell r="H1862">
            <v>22000</v>
          </cell>
        </row>
        <row r="1863">
          <cell r="D1863" t="str">
            <v>JOG20306</v>
          </cell>
          <cell r="F1863">
            <v>25000</v>
          </cell>
          <cell r="H1863">
            <v>22000</v>
          </cell>
        </row>
        <row r="1864">
          <cell r="D1864" t="str">
            <v>JOG20307</v>
          </cell>
          <cell r="F1864">
            <v>25000</v>
          </cell>
          <cell r="H1864">
            <v>22000</v>
          </cell>
        </row>
        <row r="1865">
          <cell r="D1865" t="str">
            <v>JOG20308</v>
          </cell>
          <cell r="F1865">
            <v>25000</v>
          </cell>
          <cell r="H1865">
            <v>22000</v>
          </cell>
        </row>
        <row r="1866">
          <cell r="D1866" t="str">
            <v>JOG20309</v>
          </cell>
          <cell r="F1866">
            <v>25000</v>
          </cell>
          <cell r="H1866">
            <v>22000</v>
          </cell>
        </row>
        <row r="1867">
          <cell r="D1867" t="str">
            <v>JOG20310</v>
          </cell>
          <cell r="F1867">
            <v>14000</v>
          </cell>
          <cell r="H1867">
            <v>12000</v>
          </cell>
        </row>
        <row r="1868">
          <cell r="D1868" t="str">
            <v>JOG20311</v>
          </cell>
          <cell r="F1868">
            <v>25000</v>
          </cell>
          <cell r="H1868">
            <v>22000</v>
          </cell>
        </row>
        <row r="1869">
          <cell r="D1869" t="str">
            <v>JOG20312</v>
          </cell>
          <cell r="F1869">
            <v>25000</v>
          </cell>
          <cell r="H1869">
            <v>22000</v>
          </cell>
        </row>
        <row r="1870">
          <cell r="D1870" t="str">
            <v>JOG20313</v>
          </cell>
          <cell r="F1870">
            <v>25000</v>
          </cell>
          <cell r="H1870">
            <v>22000</v>
          </cell>
        </row>
        <row r="1871">
          <cell r="D1871" t="str">
            <v>JOG20314</v>
          </cell>
          <cell r="F1871">
            <v>25000</v>
          </cell>
          <cell r="H1871">
            <v>22000</v>
          </cell>
        </row>
        <row r="1872">
          <cell r="D1872" t="str">
            <v>JOG20315</v>
          </cell>
          <cell r="F1872">
            <v>25000</v>
          </cell>
          <cell r="H1872">
            <v>22000</v>
          </cell>
        </row>
        <row r="1873">
          <cell r="D1873" t="str">
            <v>JOG20316</v>
          </cell>
          <cell r="F1873">
            <v>25000</v>
          </cell>
          <cell r="H1873">
            <v>22000</v>
          </cell>
        </row>
        <row r="1874">
          <cell r="D1874" t="str">
            <v>JOG20400</v>
          </cell>
          <cell r="F1874">
            <v>20000</v>
          </cell>
          <cell r="H1874">
            <v>17000</v>
          </cell>
        </row>
        <row r="1875">
          <cell r="D1875" t="str">
            <v>JOG20401</v>
          </cell>
          <cell r="F1875">
            <v>25000</v>
          </cell>
          <cell r="H1875">
            <v>22000</v>
          </cell>
        </row>
        <row r="1876">
          <cell r="D1876" t="str">
            <v>JOG20402</v>
          </cell>
          <cell r="F1876">
            <v>25000</v>
          </cell>
          <cell r="H1876">
            <v>22000</v>
          </cell>
        </row>
        <row r="1877">
          <cell r="D1877" t="str">
            <v>JOG20403</v>
          </cell>
          <cell r="F1877">
            <v>25000</v>
          </cell>
          <cell r="H1877">
            <v>22000</v>
          </cell>
        </row>
        <row r="1878">
          <cell r="D1878" t="str">
            <v>JOG20404</v>
          </cell>
          <cell r="F1878">
            <v>25000</v>
          </cell>
          <cell r="H1878">
            <v>22000</v>
          </cell>
        </row>
        <row r="1879">
          <cell r="D1879" t="str">
            <v>JOG20405</v>
          </cell>
          <cell r="F1879">
            <v>25000</v>
          </cell>
          <cell r="H1879">
            <v>22000</v>
          </cell>
        </row>
        <row r="1880">
          <cell r="D1880" t="str">
            <v>JOG20406</v>
          </cell>
          <cell r="F1880">
            <v>25000</v>
          </cell>
          <cell r="H1880">
            <v>22000</v>
          </cell>
        </row>
        <row r="1881">
          <cell r="D1881" t="str">
            <v>JOG20407</v>
          </cell>
          <cell r="F1881">
            <v>25000</v>
          </cell>
          <cell r="H1881">
            <v>22000</v>
          </cell>
        </row>
        <row r="1882">
          <cell r="D1882" t="str">
            <v>JOG20408</v>
          </cell>
          <cell r="F1882">
            <v>25000</v>
          </cell>
          <cell r="H1882">
            <v>22000</v>
          </cell>
        </row>
        <row r="1883">
          <cell r="D1883" t="str">
            <v>JOG20409</v>
          </cell>
          <cell r="F1883">
            <v>25000</v>
          </cell>
          <cell r="H1883">
            <v>22000</v>
          </cell>
        </row>
        <row r="1884">
          <cell r="D1884" t="str">
            <v>JOG20410</v>
          </cell>
          <cell r="F1884">
            <v>25000</v>
          </cell>
          <cell r="H1884">
            <v>22000</v>
          </cell>
        </row>
        <row r="1885">
          <cell r="D1885" t="str">
            <v>JOG20411</v>
          </cell>
          <cell r="F1885">
            <v>25000</v>
          </cell>
          <cell r="H1885">
            <v>22000</v>
          </cell>
        </row>
        <row r="1886">
          <cell r="D1886" t="str">
            <v>JOG20500</v>
          </cell>
          <cell r="F1886">
            <v>20000</v>
          </cell>
          <cell r="H1886">
            <v>17000</v>
          </cell>
        </row>
        <row r="1887">
          <cell r="D1887" t="str">
            <v>JOG20501</v>
          </cell>
          <cell r="F1887">
            <v>25000</v>
          </cell>
          <cell r="H1887">
            <v>22000</v>
          </cell>
        </row>
        <row r="1888">
          <cell r="D1888" t="str">
            <v>JOG20502</v>
          </cell>
          <cell r="F1888">
            <v>25000</v>
          </cell>
          <cell r="H1888">
            <v>22000</v>
          </cell>
        </row>
        <row r="1889">
          <cell r="D1889" t="str">
            <v>JOG20503</v>
          </cell>
          <cell r="F1889">
            <v>25000</v>
          </cell>
          <cell r="H1889">
            <v>22000</v>
          </cell>
        </row>
        <row r="1890">
          <cell r="D1890" t="str">
            <v>JOG20504</v>
          </cell>
          <cell r="F1890">
            <v>25000</v>
          </cell>
          <cell r="H1890">
            <v>22000</v>
          </cell>
        </row>
        <row r="1891">
          <cell r="D1891" t="str">
            <v>JOG20505</v>
          </cell>
          <cell r="F1891">
            <v>25000</v>
          </cell>
          <cell r="H1891">
            <v>22000</v>
          </cell>
        </row>
        <row r="1892">
          <cell r="D1892" t="str">
            <v>JOG20506</v>
          </cell>
          <cell r="F1892">
            <v>25000</v>
          </cell>
          <cell r="H1892">
            <v>22000</v>
          </cell>
        </row>
        <row r="1893">
          <cell r="D1893" t="str">
            <v>JOG20507</v>
          </cell>
          <cell r="F1893">
            <v>25000</v>
          </cell>
          <cell r="H1893">
            <v>22000</v>
          </cell>
        </row>
        <row r="1894">
          <cell r="D1894" t="str">
            <v>JOG20508</v>
          </cell>
          <cell r="F1894">
            <v>25000</v>
          </cell>
          <cell r="H1894">
            <v>22000</v>
          </cell>
        </row>
        <row r="1895">
          <cell r="D1895" t="str">
            <v>JOG20509</v>
          </cell>
          <cell r="F1895">
            <v>25000</v>
          </cell>
          <cell r="H1895">
            <v>22000</v>
          </cell>
        </row>
        <row r="1896">
          <cell r="D1896" t="str">
            <v>JOG20510</v>
          </cell>
          <cell r="F1896">
            <v>25000</v>
          </cell>
          <cell r="H1896">
            <v>22000</v>
          </cell>
        </row>
        <row r="1897">
          <cell r="D1897" t="str">
            <v>JOG20511</v>
          </cell>
          <cell r="F1897">
            <v>25000</v>
          </cell>
          <cell r="H1897">
            <v>22000</v>
          </cell>
        </row>
        <row r="1898">
          <cell r="D1898" t="str">
            <v>JOG20512</v>
          </cell>
          <cell r="F1898">
            <v>25000</v>
          </cell>
          <cell r="H1898">
            <v>22000</v>
          </cell>
        </row>
        <row r="1899">
          <cell r="D1899" t="str">
            <v>JOG20513</v>
          </cell>
          <cell r="F1899">
            <v>25000</v>
          </cell>
          <cell r="H1899">
            <v>22000</v>
          </cell>
        </row>
        <row r="1900">
          <cell r="D1900" t="str">
            <v>JOG20514</v>
          </cell>
          <cell r="F1900">
            <v>25000</v>
          </cell>
          <cell r="H1900">
            <v>22000</v>
          </cell>
        </row>
        <row r="1901">
          <cell r="D1901" t="str">
            <v>JOG20515</v>
          </cell>
          <cell r="F1901">
            <v>25000</v>
          </cell>
          <cell r="H1901">
            <v>22000</v>
          </cell>
        </row>
        <row r="1902">
          <cell r="D1902" t="str">
            <v>JOG20516</v>
          </cell>
          <cell r="F1902">
            <v>25000</v>
          </cell>
          <cell r="H1902">
            <v>22000</v>
          </cell>
        </row>
        <row r="1903">
          <cell r="D1903" t="str">
            <v>JOG20517</v>
          </cell>
          <cell r="F1903">
            <v>25000</v>
          </cell>
          <cell r="H1903">
            <v>22000</v>
          </cell>
        </row>
        <row r="1904">
          <cell r="D1904" t="str">
            <v>KDI10000</v>
          </cell>
          <cell r="F1904">
            <v>32000</v>
          </cell>
          <cell r="H1904">
            <v>28000</v>
          </cell>
        </row>
        <row r="1905">
          <cell r="D1905" t="str">
            <v>KDI10014</v>
          </cell>
          <cell r="F1905">
            <v>32000</v>
          </cell>
          <cell r="H1905">
            <v>28000</v>
          </cell>
        </row>
        <row r="1906">
          <cell r="D1906" t="str">
            <v>KDI10015</v>
          </cell>
          <cell r="F1906">
            <v>32000</v>
          </cell>
          <cell r="H1906">
            <v>28000</v>
          </cell>
        </row>
        <row r="1907">
          <cell r="D1907" t="str">
            <v>KDI10016</v>
          </cell>
          <cell r="F1907">
            <v>32000</v>
          </cell>
          <cell r="H1907">
            <v>28000</v>
          </cell>
        </row>
        <row r="1908">
          <cell r="D1908" t="str">
            <v>KDI10017</v>
          </cell>
          <cell r="F1908">
            <v>32000</v>
          </cell>
          <cell r="H1908">
            <v>28000</v>
          </cell>
        </row>
        <row r="1909">
          <cell r="D1909" t="str">
            <v>KDI10018</v>
          </cell>
          <cell r="F1909">
            <v>32000</v>
          </cell>
          <cell r="H1909">
            <v>28000</v>
          </cell>
        </row>
        <row r="1910">
          <cell r="D1910" t="str">
            <v>KDI10019</v>
          </cell>
          <cell r="F1910">
            <v>32000</v>
          </cell>
          <cell r="H1910">
            <v>28000</v>
          </cell>
        </row>
        <row r="1911">
          <cell r="D1911" t="str">
            <v>KDI20100</v>
          </cell>
          <cell r="F1911">
            <v>57000</v>
          </cell>
          <cell r="H1911">
            <v>49000</v>
          </cell>
        </row>
        <row r="1912">
          <cell r="D1912" t="str">
            <v>KDI20103</v>
          </cell>
          <cell r="F1912">
            <v>57000</v>
          </cell>
          <cell r="H1912">
            <v>49000</v>
          </cell>
        </row>
        <row r="1913">
          <cell r="D1913" t="str">
            <v>KDI20120</v>
          </cell>
          <cell r="F1913">
            <v>57000</v>
          </cell>
          <cell r="H1913">
            <v>49000</v>
          </cell>
        </row>
        <row r="1914">
          <cell r="D1914" t="str">
            <v>KDI20121</v>
          </cell>
          <cell r="F1914">
            <v>57000</v>
          </cell>
          <cell r="H1914">
            <v>49000</v>
          </cell>
        </row>
        <row r="1915">
          <cell r="D1915" t="str">
            <v>KDI20122</v>
          </cell>
          <cell r="F1915">
            <v>57000</v>
          </cell>
          <cell r="H1915">
            <v>49000</v>
          </cell>
        </row>
        <row r="1916">
          <cell r="D1916" t="str">
            <v>KDI20123</v>
          </cell>
          <cell r="F1916">
            <v>57000</v>
          </cell>
          <cell r="H1916">
            <v>49000</v>
          </cell>
        </row>
        <row r="1917">
          <cell r="D1917" t="str">
            <v>KDI20124</v>
          </cell>
          <cell r="F1917">
            <v>57000</v>
          </cell>
          <cell r="H1917">
            <v>49000</v>
          </cell>
        </row>
        <row r="1918">
          <cell r="D1918" t="str">
            <v>KDI20200</v>
          </cell>
          <cell r="F1918">
            <v>57000</v>
          </cell>
          <cell r="H1918">
            <v>49000</v>
          </cell>
        </row>
        <row r="1919">
          <cell r="D1919" t="str">
            <v>KDI20202</v>
          </cell>
          <cell r="F1919">
            <v>72000</v>
          </cell>
          <cell r="H1919">
            <v>62000</v>
          </cell>
        </row>
        <row r="1920">
          <cell r="D1920" t="str">
            <v>KDI20204</v>
          </cell>
          <cell r="F1920">
            <v>72000</v>
          </cell>
          <cell r="H1920">
            <v>62000</v>
          </cell>
        </row>
        <row r="1921">
          <cell r="D1921" t="str">
            <v>KDI20206</v>
          </cell>
          <cell r="F1921">
            <v>72000</v>
          </cell>
          <cell r="H1921">
            <v>62000</v>
          </cell>
        </row>
        <row r="1922">
          <cell r="D1922" t="str">
            <v>KDI20209</v>
          </cell>
          <cell r="F1922">
            <v>72000</v>
          </cell>
          <cell r="H1922">
            <v>62000</v>
          </cell>
        </row>
        <row r="1923">
          <cell r="D1923" t="str">
            <v>KDI20210</v>
          </cell>
          <cell r="F1923">
            <v>72000</v>
          </cell>
          <cell r="H1923">
            <v>62000</v>
          </cell>
        </row>
        <row r="1924">
          <cell r="D1924" t="str">
            <v>KDI20211</v>
          </cell>
          <cell r="F1924">
            <v>72000</v>
          </cell>
          <cell r="H1924">
            <v>62000</v>
          </cell>
        </row>
        <row r="1925">
          <cell r="D1925" t="str">
            <v>KDI20212</v>
          </cell>
          <cell r="F1925">
            <v>72000</v>
          </cell>
          <cell r="H1925">
            <v>62000</v>
          </cell>
        </row>
        <row r="1926">
          <cell r="D1926" t="str">
            <v>KDI20213</v>
          </cell>
          <cell r="F1926">
            <v>72000</v>
          </cell>
          <cell r="H1926">
            <v>62000</v>
          </cell>
        </row>
        <row r="1927">
          <cell r="D1927" t="str">
            <v>KDI20214</v>
          </cell>
          <cell r="F1927">
            <v>72000</v>
          </cell>
          <cell r="H1927">
            <v>62000</v>
          </cell>
        </row>
        <row r="1928">
          <cell r="D1928" t="str">
            <v>KDI20215</v>
          </cell>
          <cell r="F1928">
            <v>72000</v>
          </cell>
          <cell r="H1928">
            <v>62000</v>
          </cell>
        </row>
        <row r="1929">
          <cell r="D1929" t="str">
            <v>KDI20216</v>
          </cell>
          <cell r="F1929">
            <v>72000</v>
          </cell>
          <cell r="H1929">
            <v>62000</v>
          </cell>
        </row>
        <row r="1930">
          <cell r="D1930" t="str">
            <v>KDI20217</v>
          </cell>
          <cell r="F1930">
            <v>72000</v>
          </cell>
          <cell r="H1930">
            <v>62000</v>
          </cell>
        </row>
        <row r="1931">
          <cell r="D1931" t="str">
            <v>KDI20218</v>
          </cell>
          <cell r="F1931">
            <v>108000</v>
          </cell>
          <cell r="H1931" t="str">
            <v/>
          </cell>
        </row>
        <row r="1932">
          <cell r="D1932" t="str">
            <v>KDI20300</v>
          </cell>
          <cell r="F1932">
            <v>57000</v>
          </cell>
          <cell r="H1932">
            <v>49000</v>
          </cell>
        </row>
        <row r="1933">
          <cell r="D1933" t="str">
            <v>KDI20301</v>
          </cell>
          <cell r="F1933">
            <v>72000</v>
          </cell>
          <cell r="H1933">
            <v>62000</v>
          </cell>
        </row>
        <row r="1934">
          <cell r="D1934" t="str">
            <v>KDI20302</v>
          </cell>
          <cell r="F1934">
            <v>72000</v>
          </cell>
          <cell r="H1934">
            <v>62000</v>
          </cell>
        </row>
        <row r="1935">
          <cell r="D1935" t="str">
            <v>KDI20304</v>
          </cell>
          <cell r="F1935">
            <v>72000</v>
          </cell>
          <cell r="H1935">
            <v>62000</v>
          </cell>
        </row>
        <row r="1936">
          <cell r="D1936" t="str">
            <v>KDI20305</v>
          </cell>
          <cell r="F1936">
            <v>72000</v>
          </cell>
          <cell r="H1936">
            <v>62000</v>
          </cell>
        </row>
        <row r="1937">
          <cell r="D1937" t="str">
            <v>KDI20306</v>
          </cell>
          <cell r="F1937">
            <v>72000</v>
          </cell>
          <cell r="H1937">
            <v>62000</v>
          </cell>
        </row>
        <row r="1938">
          <cell r="D1938" t="str">
            <v>KDI20307</v>
          </cell>
          <cell r="F1938">
            <v>72000</v>
          </cell>
          <cell r="H1938">
            <v>62000</v>
          </cell>
        </row>
        <row r="1939">
          <cell r="D1939" t="str">
            <v>KDI20308</v>
          </cell>
          <cell r="F1939">
            <v>72000</v>
          </cell>
          <cell r="H1939">
            <v>62000</v>
          </cell>
        </row>
        <row r="1940">
          <cell r="D1940" t="str">
            <v>KDI20309</v>
          </cell>
          <cell r="F1940">
            <v>72000</v>
          </cell>
          <cell r="H1940">
            <v>62000</v>
          </cell>
        </row>
        <row r="1941">
          <cell r="D1941" t="str">
            <v>KDI20310</v>
          </cell>
          <cell r="F1941">
            <v>72000</v>
          </cell>
          <cell r="H1941">
            <v>62000</v>
          </cell>
        </row>
        <row r="1942">
          <cell r="D1942" t="str">
            <v>KDI20312</v>
          </cell>
          <cell r="F1942">
            <v>72000</v>
          </cell>
          <cell r="H1942">
            <v>62000</v>
          </cell>
        </row>
        <row r="1943">
          <cell r="D1943" t="str">
            <v>KDI20314</v>
          </cell>
          <cell r="F1943">
            <v>72000</v>
          </cell>
          <cell r="H1943">
            <v>62000</v>
          </cell>
        </row>
        <row r="1944">
          <cell r="D1944" t="str">
            <v>KDI20316</v>
          </cell>
          <cell r="F1944">
            <v>108000</v>
          </cell>
          <cell r="H1944" t="str">
            <v/>
          </cell>
        </row>
        <row r="1945">
          <cell r="D1945" t="str">
            <v>KDI20318</v>
          </cell>
          <cell r="F1945">
            <v>72000</v>
          </cell>
          <cell r="H1945">
            <v>62000</v>
          </cell>
        </row>
        <row r="1946">
          <cell r="D1946" t="str">
            <v>KDI20319</v>
          </cell>
          <cell r="F1946">
            <v>72000</v>
          </cell>
          <cell r="H1946">
            <v>62000</v>
          </cell>
        </row>
        <row r="1947">
          <cell r="D1947" t="str">
            <v>KDI20320</v>
          </cell>
          <cell r="F1947">
            <v>72000</v>
          </cell>
          <cell r="H1947">
            <v>62000</v>
          </cell>
        </row>
        <row r="1948">
          <cell r="D1948" t="str">
            <v>KDI20321</v>
          </cell>
          <cell r="F1948">
            <v>72000</v>
          </cell>
          <cell r="H1948">
            <v>62000</v>
          </cell>
        </row>
        <row r="1949">
          <cell r="D1949" t="str">
            <v>KDI20322</v>
          </cell>
          <cell r="F1949">
            <v>72000</v>
          </cell>
          <cell r="H1949">
            <v>62000</v>
          </cell>
        </row>
        <row r="1950">
          <cell r="D1950" t="str">
            <v>KDI20323</v>
          </cell>
          <cell r="F1950">
            <v>72000</v>
          </cell>
          <cell r="H1950">
            <v>62000</v>
          </cell>
        </row>
        <row r="1951">
          <cell r="D1951" t="str">
            <v>KDI20324</v>
          </cell>
          <cell r="F1951">
            <v>72000</v>
          </cell>
          <cell r="H1951">
            <v>62000</v>
          </cell>
        </row>
        <row r="1952">
          <cell r="D1952" t="str">
            <v>KDI20325</v>
          </cell>
          <cell r="F1952">
            <v>72000</v>
          </cell>
          <cell r="H1952">
            <v>62000</v>
          </cell>
        </row>
        <row r="1953">
          <cell r="D1953" t="str">
            <v>KDI20326</v>
          </cell>
          <cell r="F1953">
            <v>72000</v>
          </cell>
          <cell r="H1953">
            <v>62000</v>
          </cell>
        </row>
        <row r="1954">
          <cell r="D1954" t="str">
            <v>KDI20327</v>
          </cell>
          <cell r="F1954">
            <v>72000</v>
          </cell>
          <cell r="H1954">
            <v>62000</v>
          </cell>
        </row>
        <row r="1955">
          <cell r="D1955" t="str">
            <v>KDI20328</v>
          </cell>
          <cell r="F1955">
            <v>72000</v>
          </cell>
          <cell r="H1955">
            <v>62000</v>
          </cell>
        </row>
        <row r="1956">
          <cell r="D1956" t="str">
            <v>KDI20329</v>
          </cell>
          <cell r="F1956">
            <v>72000</v>
          </cell>
          <cell r="H1956">
            <v>62000</v>
          </cell>
        </row>
        <row r="1957">
          <cell r="D1957" t="str">
            <v>KDI20330</v>
          </cell>
          <cell r="F1957">
            <v>72000</v>
          </cell>
          <cell r="H1957">
            <v>62000</v>
          </cell>
        </row>
        <row r="1958">
          <cell r="D1958" t="str">
            <v>KDI20332</v>
          </cell>
          <cell r="F1958">
            <v>72000</v>
          </cell>
          <cell r="H1958">
            <v>62000</v>
          </cell>
        </row>
        <row r="1959">
          <cell r="D1959" t="str">
            <v>KDI20333</v>
          </cell>
          <cell r="F1959">
            <v>72000</v>
          </cell>
          <cell r="H1959">
            <v>62000</v>
          </cell>
        </row>
        <row r="1960">
          <cell r="D1960" t="str">
            <v>KDI20334</v>
          </cell>
          <cell r="F1960">
            <v>72000</v>
          </cell>
          <cell r="H1960">
            <v>62000</v>
          </cell>
        </row>
        <row r="1961">
          <cell r="D1961" t="str">
            <v>KDI20400</v>
          </cell>
          <cell r="F1961">
            <v>57000</v>
          </cell>
          <cell r="H1961">
            <v>49000</v>
          </cell>
        </row>
        <row r="1962">
          <cell r="D1962" t="str">
            <v>KDI20401</v>
          </cell>
          <cell r="F1962">
            <v>72000</v>
          </cell>
          <cell r="H1962">
            <v>62000</v>
          </cell>
        </row>
        <row r="1963">
          <cell r="D1963" t="str">
            <v>KDI20402</v>
          </cell>
          <cell r="F1963">
            <v>72000</v>
          </cell>
          <cell r="H1963">
            <v>62000</v>
          </cell>
        </row>
        <row r="1964">
          <cell r="D1964" t="str">
            <v>KDI20403</v>
          </cell>
          <cell r="F1964">
            <v>72000</v>
          </cell>
          <cell r="H1964">
            <v>62000</v>
          </cell>
        </row>
        <row r="1965">
          <cell r="D1965" t="str">
            <v>KDI20404</v>
          </cell>
          <cell r="F1965">
            <v>72000</v>
          </cell>
          <cell r="H1965">
            <v>62000</v>
          </cell>
        </row>
        <row r="1966">
          <cell r="D1966" t="str">
            <v>KDI20405</v>
          </cell>
          <cell r="F1966">
            <v>72000</v>
          </cell>
          <cell r="H1966">
            <v>62000</v>
          </cell>
        </row>
        <row r="1967">
          <cell r="D1967" t="str">
            <v>KDI20406</v>
          </cell>
          <cell r="F1967">
            <v>72000</v>
          </cell>
          <cell r="H1967">
            <v>62000</v>
          </cell>
        </row>
        <row r="1968">
          <cell r="D1968" t="str">
            <v>KDI20407</v>
          </cell>
          <cell r="F1968">
            <v>72000</v>
          </cell>
          <cell r="H1968">
            <v>62000</v>
          </cell>
        </row>
        <row r="1969">
          <cell r="D1969" t="str">
            <v>KDI20408</v>
          </cell>
          <cell r="F1969">
            <v>108000</v>
          </cell>
          <cell r="H1969" t="str">
            <v/>
          </cell>
        </row>
        <row r="1970">
          <cell r="D1970" t="str">
            <v>KDI20409</v>
          </cell>
          <cell r="F1970">
            <v>72000</v>
          </cell>
          <cell r="H1970">
            <v>62000</v>
          </cell>
        </row>
        <row r="1971">
          <cell r="D1971" t="str">
            <v>KDI20410</v>
          </cell>
          <cell r="F1971">
            <v>72000</v>
          </cell>
          <cell r="H1971">
            <v>62000</v>
          </cell>
        </row>
        <row r="1972">
          <cell r="D1972" t="str">
            <v>KDI20411</v>
          </cell>
          <cell r="F1972">
            <v>72000</v>
          </cell>
          <cell r="H1972">
            <v>62000</v>
          </cell>
        </row>
        <row r="1973">
          <cell r="D1973" t="str">
            <v>KDI20412</v>
          </cell>
          <cell r="F1973">
            <v>72000</v>
          </cell>
          <cell r="H1973">
            <v>62000</v>
          </cell>
        </row>
        <row r="1974">
          <cell r="D1974" t="str">
            <v>KDI20413</v>
          </cell>
          <cell r="F1974">
            <v>72000</v>
          </cell>
          <cell r="H1974">
            <v>62000</v>
          </cell>
        </row>
        <row r="1975">
          <cell r="D1975" t="str">
            <v>KDI20414</v>
          </cell>
          <cell r="F1975">
            <v>72000</v>
          </cell>
          <cell r="H1975">
            <v>62000</v>
          </cell>
        </row>
        <row r="1976">
          <cell r="D1976" t="str">
            <v>KDI20415</v>
          </cell>
          <cell r="F1976">
            <v>72000</v>
          </cell>
          <cell r="H1976">
            <v>62000</v>
          </cell>
        </row>
        <row r="1977">
          <cell r="D1977" t="str">
            <v>KDI20500</v>
          </cell>
          <cell r="F1977">
            <v>57000</v>
          </cell>
          <cell r="H1977">
            <v>49000</v>
          </cell>
        </row>
        <row r="1978">
          <cell r="D1978" t="str">
            <v>KDI20501</v>
          </cell>
          <cell r="F1978">
            <v>72000</v>
          </cell>
          <cell r="H1978">
            <v>62000</v>
          </cell>
        </row>
        <row r="1979">
          <cell r="D1979" t="str">
            <v>KDI20502</v>
          </cell>
          <cell r="F1979">
            <v>72000</v>
          </cell>
          <cell r="H1979">
            <v>62000</v>
          </cell>
        </row>
        <row r="1980">
          <cell r="D1980" t="str">
            <v>KDI20503</v>
          </cell>
          <cell r="F1980">
            <v>72000</v>
          </cell>
          <cell r="H1980">
            <v>62000</v>
          </cell>
        </row>
        <row r="1981">
          <cell r="D1981" t="str">
            <v>KDI20504</v>
          </cell>
          <cell r="F1981">
            <v>72000</v>
          </cell>
          <cell r="H1981">
            <v>62000</v>
          </cell>
        </row>
        <row r="1982">
          <cell r="D1982" t="str">
            <v>KDI20505</v>
          </cell>
          <cell r="F1982">
            <v>72000</v>
          </cell>
          <cell r="H1982">
            <v>62000</v>
          </cell>
        </row>
        <row r="1983">
          <cell r="D1983" t="str">
            <v>KDI20506</v>
          </cell>
          <cell r="F1983">
            <v>72000</v>
          </cell>
          <cell r="H1983">
            <v>62000</v>
          </cell>
        </row>
        <row r="1984">
          <cell r="D1984" t="str">
            <v>KDI20600</v>
          </cell>
          <cell r="F1984">
            <v>57000</v>
          </cell>
          <cell r="H1984">
            <v>49000</v>
          </cell>
        </row>
        <row r="1985">
          <cell r="D1985" t="str">
            <v>KDI20601</v>
          </cell>
          <cell r="F1985">
            <v>72000</v>
          </cell>
          <cell r="H1985">
            <v>62000</v>
          </cell>
        </row>
        <row r="1986">
          <cell r="D1986" t="str">
            <v>KDI20602</v>
          </cell>
          <cell r="F1986">
            <v>108000</v>
          </cell>
          <cell r="H1986" t="str">
            <v/>
          </cell>
        </row>
        <row r="1987">
          <cell r="D1987" t="str">
            <v>KDI20603</v>
          </cell>
          <cell r="F1987">
            <v>108000</v>
          </cell>
          <cell r="H1987" t="str">
            <v/>
          </cell>
        </row>
        <row r="1988">
          <cell r="D1988" t="str">
            <v>KDI20604</v>
          </cell>
          <cell r="F1988">
            <v>108000</v>
          </cell>
          <cell r="H1988" t="str">
            <v/>
          </cell>
        </row>
        <row r="1989">
          <cell r="D1989" t="str">
            <v>KDI20605</v>
          </cell>
          <cell r="F1989">
            <v>72000</v>
          </cell>
          <cell r="H1989">
            <v>62000</v>
          </cell>
        </row>
        <row r="1990">
          <cell r="D1990" t="str">
            <v>KDI20606</v>
          </cell>
          <cell r="F1990">
            <v>72000</v>
          </cell>
          <cell r="H1990">
            <v>62000</v>
          </cell>
        </row>
        <row r="1991">
          <cell r="D1991" t="str">
            <v>KDI20607</v>
          </cell>
          <cell r="F1991">
            <v>108000</v>
          </cell>
          <cell r="H1991" t="str">
            <v/>
          </cell>
        </row>
        <row r="1992">
          <cell r="D1992" t="str">
            <v>KDI20608</v>
          </cell>
          <cell r="F1992">
            <v>108000</v>
          </cell>
          <cell r="H1992" t="str">
            <v/>
          </cell>
        </row>
        <row r="1993">
          <cell r="D1993" t="str">
            <v>KDI20609</v>
          </cell>
          <cell r="F1993">
            <v>108000</v>
          </cell>
          <cell r="H1993" t="str">
            <v/>
          </cell>
        </row>
        <row r="1994">
          <cell r="D1994" t="str">
            <v>KDI20610</v>
          </cell>
          <cell r="F1994">
            <v>72000</v>
          </cell>
          <cell r="H1994">
            <v>62000</v>
          </cell>
        </row>
        <row r="1995">
          <cell r="D1995" t="str">
            <v>KDI20611</v>
          </cell>
          <cell r="F1995">
            <v>72000</v>
          </cell>
          <cell r="H1995">
            <v>62000</v>
          </cell>
        </row>
        <row r="1996">
          <cell r="D1996" t="str">
            <v>KDI20612</v>
          </cell>
          <cell r="F1996">
            <v>72000</v>
          </cell>
          <cell r="H1996">
            <v>62000</v>
          </cell>
        </row>
        <row r="1997">
          <cell r="D1997" t="str">
            <v>KDI20613</v>
          </cell>
          <cell r="F1997">
            <v>108000</v>
          </cell>
          <cell r="H1997" t="str">
            <v/>
          </cell>
        </row>
        <row r="1998">
          <cell r="D1998" t="str">
            <v>KDI20614</v>
          </cell>
          <cell r="F1998">
            <v>72000</v>
          </cell>
          <cell r="H1998">
            <v>62000</v>
          </cell>
        </row>
        <row r="1999">
          <cell r="D1999" t="str">
            <v>KDI20700</v>
          </cell>
          <cell r="F1999">
            <v>57000</v>
          </cell>
          <cell r="H1999">
            <v>49000</v>
          </cell>
        </row>
        <row r="2000">
          <cell r="D2000" t="str">
            <v>KDI20701</v>
          </cell>
          <cell r="F2000">
            <v>108000</v>
          </cell>
          <cell r="H2000" t="str">
            <v/>
          </cell>
        </row>
        <row r="2001">
          <cell r="D2001" t="str">
            <v>KDI20702</v>
          </cell>
          <cell r="F2001">
            <v>72000</v>
          </cell>
          <cell r="H2001">
            <v>62000</v>
          </cell>
        </row>
        <row r="2002">
          <cell r="D2002" t="str">
            <v>KDI20703</v>
          </cell>
          <cell r="F2002">
            <v>72000</v>
          </cell>
          <cell r="H2002">
            <v>62000</v>
          </cell>
        </row>
        <row r="2003">
          <cell r="D2003" t="str">
            <v>KDI20704</v>
          </cell>
          <cell r="F2003">
            <v>72000</v>
          </cell>
          <cell r="H2003">
            <v>62000</v>
          </cell>
        </row>
        <row r="2004">
          <cell r="D2004" t="str">
            <v>KDI20705</v>
          </cell>
          <cell r="F2004">
            <v>72000</v>
          </cell>
          <cell r="H2004">
            <v>62000</v>
          </cell>
        </row>
        <row r="2005">
          <cell r="D2005" t="str">
            <v>KDI20800</v>
          </cell>
          <cell r="F2005">
            <v>57000</v>
          </cell>
          <cell r="H2005">
            <v>49000</v>
          </cell>
        </row>
        <row r="2006">
          <cell r="D2006" t="str">
            <v>KDI20801</v>
          </cell>
          <cell r="F2006">
            <v>72000</v>
          </cell>
          <cell r="H2006">
            <v>62000</v>
          </cell>
        </row>
        <row r="2007">
          <cell r="D2007" t="str">
            <v>KDI20802</v>
          </cell>
          <cell r="F2007">
            <v>72000</v>
          </cell>
          <cell r="H2007">
            <v>62000</v>
          </cell>
        </row>
        <row r="2008">
          <cell r="D2008" t="str">
            <v>KDI20803</v>
          </cell>
          <cell r="F2008">
            <v>72000</v>
          </cell>
          <cell r="H2008">
            <v>62000</v>
          </cell>
        </row>
        <row r="2009">
          <cell r="D2009" t="str">
            <v>KDI20804</v>
          </cell>
          <cell r="F2009">
            <v>72000</v>
          </cell>
          <cell r="H2009">
            <v>62000</v>
          </cell>
        </row>
        <row r="2010">
          <cell r="D2010" t="str">
            <v>KDI20805</v>
          </cell>
          <cell r="F2010">
            <v>72000</v>
          </cell>
          <cell r="H2010">
            <v>62000</v>
          </cell>
        </row>
        <row r="2011">
          <cell r="D2011" t="str">
            <v>KDI20806</v>
          </cell>
          <cell r="F2011">
            <v>72000</v>
          </cell>
          <cell r="H2011">
            <v>62000</v>
          </cell>
        </row>
        <row r="2012">
          <cell r="D2012" t="str">
            <v>KDI20807</v>
          </cell>
          <cell r="F2012">
            <v>72000</v>
          </cell>
          <cell r="H2012">
            <v>62000</v>
          </cell>
        </row>
        <row r="2013">
          <cell r="D2013" t="str">
            <v>KDI20808</v>
          </cell>
          <cell r="F2013">
            <v>72000</v>
          </cell>
          <cell r="H2013">
            <v>62000</v>
          </cell>
        </row>
        <row r="2014">
          <cell r="D2014" t="str">
            <v>KDI20809</v>
          </cell>
          <cell r="F2014">
            <v>72000</v>
          </cell>
          <cell r="H2014">
            <v>62000</v>
          </cell>
        </row>
        <row r="2015">
          <cell r="D2015" t="str">
            <v>KDI20810</v>
          </cell>
          <cell r="F2015">
            <v>72000</v>
          </cell>
          <cell r="H2015">
            <v>62000</v>
          </cell>
        </row>
        <row r="2016">
          <cell r="D2016" t="str">
            <v>KDI20900</v>
          </cell>
          <cell r="F2016">
            <v>57000</v>
          </cell>
          <cell r="H2016">
            <v>49000</v>
          </cell>
        </row>
        <row r="2017">
          <cell r="D2017" t="str">
            <v>KDI20901</v>
          </cell>
          <cell r="F2017">
            <v>72000</v>
          </cell>
          <cell r="H2017">
            <v>62000</v>
          </cell>
        </row>
        <row r="2018">
          <cell r="D2018" t="str">
            <v>KDI20902</v>
          </cell>
          <cell r="F2018">
            <v>72000</v>
          </cell>
          <cell r="H2018">
            <v>62000</v>
          </cell>
        </row>
        <row r="2019">
          <cell r="D2019" t="str">
            <v>KDI20903</v>
          </cell>
          <cell r="F2019">
            <v>108000</v>
          </cell>
          <cell r="H2019" t="str">
            <v/>
          </cell>
        </row>
        <row r="2020">
          <cell r="D2020" t="str">
            <v>KDI20904</v>
          </cell>
          <cell r="F2020">
            <v>108000</v>
          </cell>
          <cell r="H2020" t="str">
            <v/>
          </cell>
        </row>
        <row r="2021">
          <cell r="D2021" t="str">
            <v>KDR10000</v>
          </cell>
          <cell r="F2021">
            <v>20000</v>
          </cell>
          <cell r="H2021">
            <v>17000</v>
          </cell>
        </row>
        <row r="2022">
          <cell r="D2022" t="str">
            <v>KDR10001</v>
          </cell>
          <cell r="F2022">
            <v>20000</v>
          </cell>
          <cell r="H2022">
            <v>17000</v>
          </cell>
        </row>
        <row r="2023">
          <cell r="D2023" t="str">
            <v>KDR10002</v>
          </cell>
          <cell r="F2023">
            <v>30000</v>
          </cell>
          <cell r="H2023">
            <v>26000</v>
          </cell>
        </row>
        <row r="2024">
          <cell r="D2024" t="str">
            <v>KDR10003</v>
          </cell>
          <cell r="F2024">
            <v>20000</v>
          </cell>
          <cell r="H2024">
            <v>17000</v>
          </cell>
        </row>
        <row r="2025">
          <cell r="D2025" t="str">
            <v>KDR10004</v>
          </cell>
          <cell r="F2025">
            <v>30000</v>
          </cell>
          <cell r="H2025">
            <v>26000</v>
          </cell>
        </row>
        <row r="2026">
          <cell r="D2026" t="str">
            <v>KDR10005</v>
          </cell>
          <cell r="F2026">
            <v>30000</v>
          </cell>
          <cell r="H2026">
            <v>26000</v>
          </cell>
        </row>
        <row r="2027">
          <cell r="D2027" t="str">
            <v>KDR10006</v>
          </cell>
          <cell r="F2027">
            <v>30000</v>
          </cell>
          <cell r="H2027">
            <v>26000</v>
          </cell>
        </row>
        <row r="2028">
          <cell r="D2028" t="str">
            <v>KDR10007</v>
          </cell>
          <cell r="F2028">
            <v>30000</v>
          </cell>
          <cell r="H2028">
            <v>26000</v>
          </cell>
        </row>
        <row r="2029">
          <cell r="D2029" t="str">
            <v>KDR10008</v>
          </cell>
          <cell r="F2029">
            <v>20000</v>
          </cell>
          <cell r="H2029">
            <v>17000</v>
          </cell>
        </row>
        <row r="2030">
          <cell r="D2030" t="str">
            <v>KDR10009</v>
          </cell>
          <cell r="F2030">
            <v>30000</v>
          </cell>
          <cell r="H2030">
            <v>26000</v>
          </cell>
        </row>
        <row r="2031">
          <cell r="D2031" t="str">
            <v>KDR10010</v>
          </cell>
          <cell r="F2031">
            <v>30000</v>
          </cell>
          <cell r="H2031">
            <v>26000</v>
          </cell>
        </row>
        <row r="2032">
          <cell r="D2032" t="str">
            <v>KDR10011</v>
          </cell>
          <cell r="F2032">
            <v>30000</v>
          </cell>
          <cell r="H2032">
            <v>26000</v>
          </cell>
        </row>
        <row r="2033">
          <cell r="D2033" t="str">
            <v>KDR10012</v>
          </cell>
          <cell r="F2033">
            <v>30000</v>
          </cell>
          <cell r="H2033">
            <v>26000</v>
          </cell>
        </row>
        <row r="2034">
          <cell r="D2034" t="str">
            <v>KDR10013</v>
          </cell>
          <cell r="F2034">
            <v>30000</v>
          </cell>
          <cell r="H2034">
            <v>26000</v>
          </cell>
        </row>
        <row r="2035">
          <cell r="D2035" t="str">
            <v>KDR10014</v>
          </cell>
          <cell r="F2035">
            <v>30000</v>
          </cell>
          <cell r="H2035">
            <v>26000</v>
          </cell>
        </row>
        <row r="2036">
          <cell r="D2036" t="str">
            <v>KDR10015</v>
          </cell>
          <cell r="F2036">
            <v>30000</v>
          </cell>
          <cell r="H2036">
            <v>26000</v>
          </cell>
        </row>
        <row r="2037">
          <cell r="D2037" t="str">
            <v>KDR10016</v>
          </cell>
          <cell r="F2037">
            <v>30000</v>
          </cell>
          <cell r="H2037">
            <v>26000</v>
          </cell>
        </row>
        <row r="2038">
          <cell r="D2038" t="str">
            <v>KDR10017</v>
          </cell>
          <cell r="F2038">
            <v>20000</v>
          </cell>
          <cell r="H2038">
            <v>17000</v>
          </cell>
        </row>
        <row r="2039">
          <cell r="D2039" t="str">
            <v>KDR10018</v>
          </cell>
          <cell r="F2039">
            <v>30000</v>
          </cell>
          <cell r="H2039">
            <v>26000</v>
          </cell>
        </row>
        <row r="2040">
          <cell r="D2040" t="str">
            <v>KDR10019</v>
          </cell>
          <cell r="F2040">
            <v>30000</v>
          </cell>
          <cell r="H2040">
            <v>26000</v>
          </cell>
        </row>
        <row r="2041">
          <cell r="D2041" t="str">
            <v>KDR10020</v>
          </cell>
          <cell r="F2041">
            <v>30000</v>
          </cell>
          <cell r="H2041">
            <v>26000</v>
          </cell>
        </row>
        <row r="2042">
          <cell r="D2042" t="str">
            <v>KDR10021</v>
          </cell>
          <cell r="F2042">
            <v>30000</v>
          </cell>
          <cell r="H2042">
            <v>26000</v>
          </cell>
        </row>
        <row r="2043">
          <cell r="D2043" t="str">
            <v>KDR10022</v>
          </cell>
          <cell r="F2043">
            <v>30000</v>
          </cell>
          <cell r="H2043">
            <v>26000</v>
          </cell>
        </row>
        <row r="2044">
          <cell r="D2044" t="str">
            <v>KDR10023</v>
          </cell>
          <cell r="F2044">
            <v>30000</v>
          </cell>
          <cell r="H2044">
            <v>26000</v>
          </cell>
        </row>
        <row r="2045">
          <cell r="D2045" t="str">
            <v>KDR10024</v>
          </cell>
          <cell r="F2045">
            <v>30000</v>
          </cell>
          <cell r="H2045">
            <v>26000</v>
          </cell>
        </row>
        <row r="2046">
          <cell r="D2046" t="str">
            <v>KDR10025</v>
          </cell>
          <cell r="F2046">
            <v>20000</v>
          </cell>
          <cell r="H2046">
            <v>17000</v>
          </cell>
        </row>
        <row r="2047">
          <cell r="D2047" t="str">
            <v>KDR10026</v>
          </cell>
          <cell r="F2047">
            <v>20000</v>
          </cell>
          <cell r="H2047">
            <v>17000</v>
          </cell>
        </row>
        <row r="2048">
          <cell r="D2048" t="str">
            <v>KOE10000</v>
          </cell>
          <cell r="F2048">
            <v>35000</v>
          </cell>
          <cell r="H2048">
            <v>30000</v>
          </cell>
        </row>
        <row r="2049">
          <cell r="D2049" t="str">
            <v>KOE10029</v>
          </cell>
          <cell r="F2049">
            <v>35000</v>
          </cell>
          <cell r="H2049">
            <v>30000</v>
          </cell>
        </row>
        <row r="2050">
          <cell r="D2050" t="str">
            <v>KOE10030</v>
          </cell>
          <cell r="F2050">
            <v>35000</v>
          </cell>
          <cell r="H2050">
            <v>30000</v>
          </cell>
        </row>
        <row r="2051">
          <cell r="D2051" t="str">
            <v>KOE10031</v>
          </cell>
          <cell r="F2051">
            <v>35000</v>
          </cell>
          <cell r="H2051">
            <v>30000</v>
          </cell>
        </row>
        <row r="2052">
          <cell r="D2052" t="str">
            <v>KOE10032</v>
          </cell>
          <cell r="F2052">
            <v>35000</v>
          </cell>
          <cell r="H2052">
            <v>30000</v>
          </cell>
        </row>
        <row r="2053">
          <cell r="D2053" t="str">
            <v>KOE10100</v>
          </cell>
          <cell r="F2053">
            <v>116000</v>
          </cell>
          <cell r="H2053" t="str">
            <v/>
          </cell>
        </row>
        <row r="2054">
          <cell r="D2054" t="str">
            <v>KOE10101</v>
          </cell>
          <cell r="F2054">
            <v>116000</v>
          </cell>
          <cell r="H2054" t="str">
            <v/>
          </cell>
        </row>
        <row r="2055">
          <cell r="D2055" t="str">
            <v>KOE10102</v>
          </cell>
          <cell r="F2055">
            <v>116000</v>
          </cell>
          <cell r="H2055" t="str">
            <v/>
          </cell>
        </row>
        <row r="2056">
          <cell r="D2056" t="str">
            <v>KOE10103</v>
          </cell>
          <cell r="F2056">
            <v>116000</v>
          </cell>
          <cell r="H2056" t="str">
            <v/>
          </cell>
        </row>
        <row r="2057">
          <cell r="D2057" t="str">
            <v>KOE10104</v>
          </cell>
          <cell r="F2057">
            <v>116000</v>
          </cell>
          <cell r="H2057" t="str">
            <v/>
          </cell>
        </row>
        <row r="2058">
          <cell r="D2058" t="str">
            <v>KOE20100</v>
          </cell>
          <cell r="F2058">
            <v>61000</v>
          </cell>
          <cell r="H2058">
            <v>52000</v>
          </cell>
        </row>
        <row r="2059">
          <cell r="D2059" t="str">
            <v>KOE20101</v>
          </cell>
          <cell r="F2059">
            <v>116000</v>
          </cell>
          <cell r="H2059" t="str">
            <v/>
          </cell>
        </row>
        <row r="2060">
          <cell r="D2060" t="str">
            <v>KOE20102</v>
          </cell>
          <cell r="F2060">
            <v>77000</v>
          </cell>
          <cell r="H2060">
            <v>65000</v>
          </cell>
        </row>
        <row r="2061">
          <cell r="D2061" t="str">
            <v>KOE20103</v>
          </cell>
          <cell r="F2061">
            <v>116000</v>
          </cell>
          <cell r="H2061" t="str">
            <v/>
          </cell>
        </row>
        <row r="2062">
          <cell r="D2062" t="str">
            <v>KOE20104</v>
          </cell>
          <cell r="F2062">
            <v>77000</v>
          </cell>
          <cell r="H2062">
            <v>65000</v>
          </cell>
        </row>
        <row r="2063">
          <cell r="D2063" t="str">
            <v>KOE20106</v>
          </cell>
          <cell r="F2063">
            <v>116000</v>
          </cell>
          <cell r="H2063" t="str">
            <v/>
          </cell>
        </row>
        <row r="2064">
          <cell r="D2064" t="str">
            <v>KOE20108</v>
          </cell>
          <cell r="F2064">
            <v>77000</v>
          </cell>
          <cell r="H2064">
            <v>65000</v>
          </cell>
        </row>
        <row r="2065">
          <cell r="D2065" t="str">
            <v>KOE20109</v>
          </cell>
          <cell r="F2065">
            <v>116000</v>
          </cell>
          <cell r="H2065" t="str">
            <v/>
          </cell>
        </row>
        <row r="2066">
          <cell r="D2066" t="str">
            <v>KOE20110</v>
          </cell>
          <cell r="F2066">
            <v>116000</v>
          </cell>
          <cell r="H2066" t="str">
            <v/>
          </cell>
        </row>
        <row r="2067">
          <cell r="D2067" t="str">
            <v>KOE20111</v>
          </cell>
          <cell r="F2067">
            <v>116000</v>
          </cell>
          <cell r="H2067" t="str">
            <v/>
          </cell>
        </row>
        <row r="2068">
          <cell r="D2068" t="str">
            <v>KOE20112</v>
          </cell>
          <cell r="F2068">
            <v>116000</v>
          </cell>
          <cell r="H2068" t="str">
            <v/>
          </cell>
        </row>
        <row r="2069">
          <cell r="D2069" t="str">
            <v>KOE20113</v>
          </cell>
          <cell r="F2069">
            <v>116000</v>
          </cell>
          <cell r="H2069" t="str">
            <v/>
          </cell>
        </row>
        <row r="2070">
          <cell r="D2070" t="str">
            <v>KOE20200</v>
          </cell>
          <cell r="F2070">
            <v>61000</v>
          </cell>
          <cell r="H2070">
            <v>52000</v>
          </cell>
        </row>
        <row r="2071">
          <cell r="D2071" t="str">
            <v>KOE20201</v>
          </cell>
          <cell r="F2071">
            <v>116000</v>
          </cell>
          <cell r="H2071" t="str">
            <v/>
          </cell>
        </row>
        <row r="2072">
          <cell r="D2072" t="str">
            <v>KOE20202</v>
          </cell>
          <cell r="F2072">
            <v>116000</v>
          </cell>
          <cell r="H2072" t="str">
            <v/>
          </cell>
        </row>
        <row r="2073">
          <cell r="D2073" t="str">
            <v>KOE20203</v>
          </cell>
          <cell r="F2073">
            <v>116000</v>
          </cell>
          <cell r="H2073" t="str">
            <v/>
          </cell>
        </row>
        <row r="2074">
          <cell r="D2074" t="str">
            <v>KOE20204</v>
          </cell>
          <cell r="F2074">
            <v>116000</v>
          </cell>
          <cell r="H2074" t="str">
            <v/>
          </cell>
        </row>
        <row r="2075">
          <cell r="D2075" t="str">
            <v>KOE20205</v>
          </cell>
          <cell r="F2075">
            <v>116000</v>
          </cell>
          <cell r="H2075" t="str">
            <v/>
          </cell>
        </row>
        <row r="2076">
          <cell r="D2076" t="str">
            <v>KOE20206</v>
          </cell>
          <cell r="F2076">
            <v>116000</v>
          </cell>
          <cell r="H2076" t="str">
            <v/>
          </cell>
        </row>
        <row r="2077">
          <cell r="D2077" t="str">
            <v>KOE20207</v>
          </cell>
          <cell r="F2077">
            <v>116000</v>
          </cell>
          <cell r="H2077" t="str">
            <v/>
          </cell>
        </row>
        <row r="2078">
          <cell r="D2078" t="str">
            <v>KOE20208</v>
          </cell>
          <cell r="F2078">
            <v>116000</v>
          </cell>
          <cell r="H2078" t="str">
            <v/>
          </cell>
        </row>
        <row r="2079">
          <cell r="D2079" t="str">
            <v>KOE20209</v>
          </cell>
          <cell r="F2079">
            <v>77000</v>
          </cell>
          <cell r="H2079">
            <v>65000</v>
          </cell>
        </row>
        <row r="2080">
          <cell r="D2080" t="str">
            <v>KOE20300</v>
          </cell>
          <cell r="F2080">
            <v>61000</v>
          </cell>
          <cell r="H2080">
            <v>52000</v>
          </cell>
        </row>
        <row r="2081">
          <cell r="D2081" t="str">
            <v>KOE20301</v>
          </cell>
          <cell r="F2081">
            <v>77000</v>
          </cell>
          <cell r="H2081">
            <v>65000</v>
          </cell>
        </row>
        <row r="2082">
          <cell r="D2082" t="str">
            <v>KOE20302</v>
          </cell>
          <cell r="F2082">
            <v>77000</v>
          </cell>
          <cell r="H2082">
            <v>65000</v>
          </cell>
        </row>
        <row r="2083">
          <cell r="D2083" t="str">
            <v>KOE20303</v>
          </cell>
          <cell r="F2083">
            <v>77000</v>
          </cell>
          <cell r="H2083">
            <v>65000</v>
          </cell>
        </row>
        <row r="2084">
          <cell r="D2084" t="str">
            <v>KOE20304</v>
          </cell>
          <cell r="F2084">
            <v>77000</v>
          </cell>
          <cell r="H2084">
            <v>65000</v>
          </cell>
        </row>
        <row r="2085">
          <cell r="D2085" t="str">
            <v>KOE20305</v>
          </cell>
          <cell r="F2085">
            <v>77000</v>
          </cell>
          <cell r="H2085">
            <v>65000</v>
          </cell>
        </row>
        <row r="2086">
          <cell r="D2086" t="str">
            <v>KOE20306</v>
          </cell>
          <cell r="F2086">
            <v>77000</v>
          </cell>
          <cell r="H2086">
            <v>65000</v>
          </cell>
        </row>
        <row r="2087">
          <cell r="D2087" t="str">
            <v>KOE20307</v>
          </cell>
          <cell r="F2087">
            <v>77000</v>
          </cell>
          <cell r="H2087">
            <v>65000</v>
          </cell>
        </row>
        <row r="2088">
          <cell r="D2088" t="str">
            <v>KOE20309</v>
          </cell>
          <cell r="F2088">
            <v>77000</v>
          </cell>
          <cell r="H2088">
            <v>65000</v>
          </cell>
        </row>
        <row r="2089">
          <cell r="D2089" t="str">
            <v>KOE20400</v>
          </cell>
          <cell r="F2089">
            <v>61000</v>
          </cell>
          <cell r="H2089">
            <v>52000</v>
          </cell>
        </row>
        <row r="2090">
          <cell r="D2090" t="str">
            <v>KOE20401</v>
          </cell>
          <cell r="F2090">
            <v>116000</v>
          </cell>
          <cell r="H2090" t="str">
            <v/>
          </cell>
        </row>
        <row r="2091">
          <cell r="D2091" t="str">
            <v>KOE20402</v>
          </cell>
          <cell r="F2091">
            <v>116000</v>
          </cell>
          <cell r="H2091" t="str">
            <v/>
          </cell>
        </row>
        <row r="2092">
          <cell r="D2092" t="str">
            <v>KOE20409</v>
          </cell>
          <cell r="F2092">
            <v>116000</v>
          </cell>
          <cell r="H2092" t="str">
            <v/>
          </cell>
        </row>
        <row r="2093">
          <cell r="D2093" t="str">
            <v>KOE20410</v>
          </cell>
          <cell r="F2093">
            <v>116000</v>
          </cell>
          <cell r="H2093" t="str">
            <v/>
          </cell>
        </row>
        <row r="2094">
          <cell r="D2094" t="str">
            <v>KOE20411</v>
          </cell>
          <cell r="F2094">
            <v>77000</v>
          </cell>
          <cell r="H2094">
            <v>65000</v>
          </cell>
        </row>
        <row r="2095">
          <cell r="D2095" t="str">
            <v>KOE20412</v>
          </cell>
          <cell r="F2095">
            <v>77000</v>
          </cell>
          <cell r="H2095">
            <v>65000</v>
          </cell>
        </row>
        <row r="2096">
          <cell r="D2096" t="str">
            <v>KOE20414</v>
          </cell>
          <cell r="F2096">
            <v>77000</v>
          </cell>
          <cell r="H2096">
            <v>65000</v>
          </cell>
        </row>
        <row r="2097">
          <cell r="D2097" t="str">
            <v>KOE20415</v>
          </cell>
          <cell r="F2097">
            <v>77000</v>
          </cell>
          <cell r="H2097">
            <v>65000</v>
          </cell>
        </row>
        <row r="2098">
          <cell r="D2098" t="str">
            <v>KOE20416</v>
          </cell>
          <cell r="F2098">
            <v>77000</v>
          </cell>
          <cell r="H2098">
            <v>65000</v>
          </cell>
        </row>
        <row r="2099">
          <cell r="D2099" t="str">
            <v>KOE20417</v>
          </cell>
          <cell r="F2099">
            <v>77000</v>
          </cell>
          <cell r="H2099">
            <v>65000</v>
          </cell>
        </row>
        <row r="2100">
          <cell r="D2100" t="str">
            <v>KOE20418</v>
          </cell>
          <cell r="F2100">
            <v>77000</v>
          </cell>
          <cell r="H2100">
            <v>65000</v>
          </cell>
        </row>
        <row r="2101">
          <cell r="D2101" t="str">
            <v>KOE20419</v>
          </cell>
          <cell r="F2101">
            <v>77000</v>
          </cell>
          <cell r="H2101">
            <v>65000</v>
          </cell>
        </row>
        <row r="2102">
          <cell r="D2102" t="str">
            <v>KOE20500</v>
          </cell>
          <cell r="F2102">
            <v>61000</v>
          </cell>
          <cell r="H2102">
            <v>52000</v>
          </cell>
        </row>
        <row r="2103">
          <cell r="D2103" t="str">
            <v>KOE20501</v>
          </cell>
          <cell r="F2103">
            <v>116000</v>
          </cell>
          <cell r="H2103" t="str">
            <v/>
          </cell>
        </row>
        <row r="2104">
          <cell r="D2104" t="str">
            <v>KOE20502</v>
          </cell>
          <cell r="F2104">
            <v>116000</v>
          </cell>
          <cell r="H2104" t="str">
            <v/>
          </cell>
        </row>
        <row r="2105">
          <cell r="D2105" t="str">
            <v>KOE20503</v>
          </cell>
          <cell r="F2105">
            <v>116000</v>
          </cell>
          <cell r="H2105" t="str">
            <v/>
          </cell>
        </row>
        <row r="2106">
          <cell r="D2106" t="str">
            <v>KOE20504</v>
          </cell>
          <cell r="F2106">
            <v>77000</v>
          </cell>
          <cell r="H2106">
            <v>65000</v>
          </cell>
        </row>
        <row r="2107">
          <cell r="D2107" t="str">
            <v>KOE20505</v>
          </cell>
          <cell r="F2107">
            <v>116000</v>
          </cell>
          <cell r="H2107" t="str">
            <v/>
          </cell>
        </row>
        <row r="2108">
          <cell r="D2108" t="str">
            <v>KOE20506</v>
          </cell>
          <cell r="F2108">
            <v>116000</v>
          </cell>
          <cell r="H2108" t="str">
            <v/>
          </cell>
        </row>
        <row r="2109">
          <cell r="D2109" t="str">
            <v>KOE20507</v>
          </cell>
          <cell r="F2109">
            <v>77000</v>
          </cell>
          <cell r="H2109">
            <v>65000</v>
          </cell>
        </row>
        <row r="2110">
          <cell r="D2110" t="str">
            <v>KOE20508</v>
          </cell>
          <cell r="F2110">
            <v>116000</v>
          </cell>
          <cell r="H2110" t="str">
            <v/>
          </cell>
        </row>
        <row r="2111">
          <cell r="D2111" t="str">
            <v>KOE20509</v>
          </cell>
          <cell r="F2111">
            <v>116000</v>
          </cell>
          <cell r="H2111" t="str">
            <v/>
          </cell>
        </row>
        <row r="2112">
          <cell r="D2112" t="str">
            <v>KOE20510</v>
          </cell>
          <cell r="F2112">
            <v>116000</v>
          </cell>
          <cell r="H2112" t="str">
            <v/>
          </cell>
        </row>
        <row r="2113">
          <cell r="D2113" t="str">
            <v>KOE20600</v>
          </cell>
          <cell r="F2113">
            <v>61000</v>
          </cell>
          <cell r="H2113">
            <v>52000</v>
          </cell>
        </row>
        <row r="2114">
          <cell r="D2114" t="str">
            <v>KOE20603</v>
          </cell>
          <cell r="F2114">
            <v>116000</v>
          </cell>
          <cell r="H2114" t="str">
            <v/>
          </cell>
        </row>
        <row r="2115">
          <cell r="D2115" t="str">
            <v>KOE20611</v>
          </cell>
          <cell r="F2115">
            <v>116000</v>
          </cell>
          <cell r="H2115" t="str">
            <v/>
          </cell>
        </row>
        <row r="2116">
          <cell r="D2116" t="str">
            <v>KOE20613</v>
          </cell>
          <cell r="F2116">
            <v>116000</v>
          </cell>
          <cell r="H2116" t="str">
            <v/>
          </cell>
        </row>
        <row r="2117">
          <cell r="D2117" t="str">
            <v>KOE20614</v>
          </cell>
          <cell r="F2117">
            <v>116000</v>
          </cell>
          <cell r="H2117" t="str">
            <v/>
          </cell>
        </row>
        <row r="2118">
          <cell r="D2118" t="str">
            <v>KOE20616</v>
          </cell>
          <cell r="F2118">
            <v>116000</v>
          </cell>
          <cell r="H2118" t="str">
            <v/>
          </cell>
        </row>
        <row r="2119">
          <cell r="D2119" t="str">
            <v>KOE20617</v>
          </cell>
          <cell r="F2119">
            <v>116000</v>
          </cell>
          <cell r="H2119" t="str">
            <v/>
          </cell>
        </row>
        <row r="2120">
          <cell r="D2120" t="str">
            <v>KOE20618</v>
          </cell>
          <cell r="F2120">
            <v>116000</v>
          </cell>
          <cell r="H2120" t="str">
            <v/>
          </cell>
        </row>
        <row r="2121">
          <cell r="D2121" t="str">
            <v>KOE20619</v>
          </cell>
          <cell r="F2121">
            <v>116000</v>
          </cell>
          <cell r="H2121" t="str">
            <v/>
          </cell>
        </row>
        <row r="2122">
          <cell r="D2122" t="str">
            <v>KOE20620</v>
          </cell>
          <cell r="F2122">
            <v>116000</v>
          </cell>
          <cell r="H2122" t="str">
            <v/>
          </cell>
        </row>
        <row r="2123">
          <cell r="D2123" t="str">
            <v>KOE20700</v>
          </cell>
          <cell r="F2123">
            <v>61000</v>
          </cell>
          <cell r="H2123">
            <v>52000</v>
          </cell>
        </row>
        <row r="2124">
          <cell r="D2124" t="str">
            <v>KOE20701</v>
          </cell>
          <cell r="F2124">
            <v>77000</v>
          </cell>
          <cell r="H2124">
            <v>65000</v>
          </cell>
        </row>
        <row r="2125">
          <cell r="D2125" t="str">
            <v>KOE20702</v>
          </cell>
          <cell r="F2125">
            <v>77000</v>
          </cell>
          <cell r="H2125">
            <v>65000</v>
          </cell>
        </row>
        <row r="2126">
          <cell r="D2126" t="str">
            <v>KOE20704</v>
          </cell>
          <cell r="F2126">
            <v>77000</v>
          </cell>
          <cell r="H2126">
            <v>65000</v>
          </cell>
        </row>
        <row r="2127">
          <cell r="D2127" t="str">
            <v>KOE20706</v>
          </cell>
          <cell r="F2127">
            <v>116000</v>
          </cell>
          <cell r="H2127" t="str">
            <v/>
          </cell>
        </row>
        <row r="2128">
          <cell r="D2128" t="str">
            <v>KOE20707</v>
          </cell>
          <cell r="F2128">
            <v>116000</v>
          </cell>
          <cell r="H2128" t="str">
            <v/>
          </cell>
        </row>
        <row r="2129">
          <cell r="D2129" t="str">
            <v>KOE20708</v>
          </cell>
          <cell r="F2129">
            <v>116000</v>
          </cell>
          <cell r="H2129" t="str">
            <v/>
          </cell>
        </row>
        <row r="2130">
          <cell r="D2130" t="str">
            <v>KOE20709</v>
          </cell>
          <cell r="F2130">
            <v>77000</v>
          </cell>
          <cell r="H2130">
            <v>65000</v>
          </cell>
        </row>
        <row r="2131">
          <cell r="D2131" t="str">
            <v>KOE20710</v>
          </cell>
          <cell r="F2131">
            <v>77000</v>
          </cell>
          <cell r="H2131">
            <v>65000</v>
          </cell>
        </row>
        <row r="2132">
          <cell r="D2132" t="str">
            <v>KOE20711</v>
          </cell>
          <cell r="F2132">
            <v>116000</v>
          </cell>
          <cell r="H2132" t="str">
            <v/>
          </cell>
        </row>
        <row r="2133">
          <cell r="D2133" t="str">
            <v>KOE20712</v>
          </cell>
          <cell r="F2133">
            <v>77000</v>
          </cell>
          <cell r="H2133">
            <v>65000</v>
          </cell>
        </row>
        <row r="2134">
          <cell r="D2134" t="str">
            <v>KOE20713</v>
          </cell>
          <cell r="F2134">
            <v>77000</v>
          </cell>
          <cell r="H2134">
            <v>65000</v>
          </cell>
        </row>
        <row r="2135">
          <cell r="D2135" t="str">
            <v>KOE20714</v>
          </cell>
          <cell r="F2135">
            <v>77000</v>
          </cell>
          <cell r="H2135">
            <v>65000</v>
          </cell>
        </row>
        <row r="2136">
          <cell r="D2136" t="str">
            <v>KOE20715</v>
          </cell>
          <cell r="F2136">
            <v>77000</v>
          </cell>
          <cell r="H2136">
            <v>65000</v>
          </cell>
        </row>
        <row r="2137">
          <cell r="D2137" t="str">
            <v>KOE20716</v>
          </cell>
          <cell r="F2137">
            <v>77000</v>
          </cell>
          <cell r="H2137">
            <v>65000</v>
          </cell>
        </row>
        <row r="2138">
          <cell r="D2138" t="str">
            <v>KOE20717</v>
          </cell>
          <cell r="F2138">
            <v>77000</v>
          </cell>
          <cell r="H2138">
            <v>65000</v>
          </cell>
        </row>
        <row r="2139">
          <cell r="D2139" t="str">
            <v>KOE20718</v>
          </cell>
          <cell r="F2139">
            <v>77000</v>
          </cell>
          <cell r="H2139">
            <v>65000</v>
          </cell>
        </row>
        <row r="2140">
          <cell r="D2140" t="str">
            <v>KOE20719</v>
          </cell>
          <cell r="F2140">
            <v>77000</v>
          </cell>
          <cell r="H2140">
            <v>65000</v>
          </cell>
        </row>
        <row r="2141">
          <cell r="D2141" t="str">
            <v>KOE20720</v>
          </cell>
          <cell r="F2141">
            <v>116000</v>
          </cell>
          <cell r="H2141" t="str">
            <v/>
          </cell>
        </row>
        <row r="2142">
          <cell r="D2142" t="str">
            <v>KOE20721</v>
          </cell>
          <cell r="F2142">
            <v>116000</v>
          </cell>
          <cell r="H2142" t="str">
            <v/>
          </cell>
        </row>
        <row r="2143">
          <cell r="D2143" t="str">
            <v>KOE20722</v>
          </cell>
          <cell r="F2143">
            <v>77000</v>
          </cell>
          <cell r="H2143">
            <v>65000</v>
          </cell>
        </row>
        <row r="2144">
          <cell r="D2144" t="str">
            <v>KOE20800</v>
          </cell>
          <cell r="F2144">
            <v>61000</v>
          </cell>
          <cell r="H2144">
            <v>52000</v>
          </cell>
        </row>
        <row r="2145">
          <cell r="D2145" t="str">
            <v>KOE20801</v>
          </cell>
          <cell r="F2145">
            <v>77000</v>
          </cell>
          <cell r="H2145">
            <v>65000</v>
          </cell>
        </row>
        <row r="2146">
          <cell r="D2146" t="str">
            <v>KOE20803</v>
          </cell>
          <cell r="F2146">
            <v>77000</v>
          </cell>
          <cell r="H2146">
            <v>65000</v>
          </cell>
        </row>
        <row r="2147">
          <cell r="D2147" t="str">
            <v>KOE20804</v>
          </cell>
          <cell r="F2147">
            <v>77000</v>
          </cell>
          <cell r="H2147">
            <v>65000</v>
          </cell>
        </row>
        <row r="2148">
          <cell r="D2148" t="str">
            <v>KOE20805</v>
          </cell>
          <cell r="F2148">
            <v>77000</v>
          </cell>
          <cell r="H2148">
            <v>65000</v>
          </cell>
        </row>
        <row r="2149">
          <cell r="D2149" t="str">
            <v>KOE20806</v>
          </cell>
          <cell r="F2149">
            <v>77000</v>
          </cell>
          <cell r="H2149">
            <v>65000</v>
          </cell>
        </row>
        <row r="2150">
          <cell r="D2150" t="str">
            <v>KOE20807</v>
          </cell>
          <cell r="F2150">
            <v>61000</v>
          </cell>
          <cell r="H2150">
            <v>52000</v>
          </cell>
        </row>
        <row r="2151">
          <cell r="D2151" t="str">
            <v>KOE20808</v>
          </cell>
          <cell r="F2151">
            <v>61000</v>
          </cell>
          <cell r="H2151">
            <v>52000</v>
          </cell>
        </row>
        <row r="2152">
          <cell r="D2152" t="str">
            <v>KOE20809</v>
          </cell>
          <cell r="F2152">
            <v>61000</v>
          </cell>
          <cell r="H2152">
            <v>52000</v>
          </cell>
        </row>
        <row r="2153">
          <cell r="D2153" t="str">
            <v>KOE20810</v>
          </cell>
          <cell r="F2153">
            <v>61000</v>
          </cell>
          <cell r="H2153">
            <v>52000</v>
          </cell>
        </row>
        <row r="2154">
          <cell r="D2154" t="str">
            <v>KOE20811</v>
          </cell>
          <cell r="F2154">
            <v>77000</v>
          </cell>
          <cell r="H2154">
            <v>65000</v>
          </cell>
        </row>
        <row r="2155">
          <cell r="D2155" t="str">
            <v>KOE20812</v>
          </cell>
          <cell r="F2155">
            <v>77000</v>
          </cell>
          <cell r="H2155">
            <v>65000</v>
          </cell>
        </row>
        <row r="2156">
          <cell r="D2156" t="str">
            <v>KOE20813</v>
          </cell>
          <cell r="F2156">
            <v>77000</v>
          </cell>
          <cell r="H2156">
            <v>65000</v>
          </cell>
        </row>
        <row r="2157">
          <cell r="D2157" t="str">
            <v>KOE20814</v>
          </cell>
          <cell r="F2157">
            <v>77000</v>
          </cell>
          <cell r="H2157">
            <v>65000</v>
          </cell>
        </row>
        <row r="2158">
          <cell r="D2158" t="str">
            <v>KOE20815</v>
          </cell>
          <cell r="F2158">
            <v>77000</v>
          </cell>
          <cell r="H2158">
            <v>65000</v>
          </cell>
        </row>
        <row r="2159">
          <cell r="D2159" t="str">
            <v>KOE20816</v>
          </cell>
          <cell r="F2159">
            <v>116000</v>
          </cell>
          <cell r="H2159" t="str">
            <v/>
          </cell>
        </row>
        <row r="2160">
          <cell r="D2160" t="str">
            <v>KOE20817</v>
          </cell>
          <cell r="F2160">
            <v>116000</v>
          </cell>
          <cell r="H2160" t="str">
            <v/>
          </cell>
        </row>
        <row r="2161">
          <cell r="D2161" t="str">
            <v>KOE20818</v>
          </cell>
          <cell r="F2161">
            <v>116000</v>
          </cell>
          <cell r="H2161" t="str">
            <v/>
          </cell>
        </row>
        <row r="2162">
          <cell r="D2162" t="str">
            <v>KOE20820</v>
          </cell>
          <cell r="F2162">
            <v>77000</v>
          </cell>
          <cell r="H2162">
            <v>65000</v>
          </cell>
        </row>
        <row r="2163">
          <cell r="D2163" t="str">
            <v>KOE20900</v>
          </cell>
          <cell r="F2163">
            <v>61000</v>
          </cell>
          <cell r="H2163">
            <v>52000</v>
          </cell>
        </row>
        <row r="2164">
          <cell r="D2164" t="str">
            <v>KOE20902</v>
          </cell>
          <cell r="F2164">
            <v>116000</v>
          </cell>
          <cell r="H2164" t="str">
            <v/>
          </cell>
        </row>
        <row r="2165">
          <cell r="D2165" t="str">
            <v>KOE20907</v>
          </cell>
          <cell r="F2165">
            <v>116000</v>
          </cell>
          <cell r="H2165" t="str">
            <v/>
          </cell>
        </row>
        <row r="2166">
          <cell r="D2166" t="str">
            <v>KOE20908</v>
          </cell>
          <cell r="F2166">
            <v>77000</v>
          </cell>
          <cell r="H2166">
            <v>65000</v>
          </cell>
        </row>
        <row r="2167">
          <cell r="D2167" t="str">
            <v>KOE20912</v>
          </cell>
          <cell r="F2167">
            <v>77000</v>
          </cell>
          <cell r="H2167">
            <v>65000</v>
          </cell>
        </row>
        <row r="2168">
          <cell r="D2168" t="str">
            <v>KOE20913</v>
          </cell>
          <cell r="F2168">
            <v>116000</v>
          </cell>
          <cell r="H2168" t="str">
            <v/>
          </cell>
        </row>
        <row r="2169">
          <cell r="D2169" t="str">
            <v>KOE20914</v>
          </cell>
          <cell r="F2169">
            <v>116000</v>
          </cell>
          <cell r="H2169" t="str">
            <v/>
          </cell>
        </row>
        <row r="2170">
          <cell r="D2170" t="str">
            <v>KOE20915</v>
          </cell>
          <cell r="F2170">
            <v>77000</v>
          </cell>
          <cell r="H2170">
            <v>65000</v>
          </cell>
        </row>
        <row r="2171">
          <cell r="D2171" t="str">
            <v>KOE20917</v>
          </cell>
          <cell r="F2171">
            <v>116000</v>
          </cell>
          <cell r="H2171" t="str">
            <v/>
          </cell>
        </row>
        <row r="2172">
          <cell r="D2172" t="str">
            <v>KOE21000</v>
          </cell>
          <cell r="F2172">
            <v>61000</v>
          </cell>
          <cell r="H2172">
            <v>52000</v>
          </cell>
        </row>
        <row r="2173">
          <cell r="D2173" t="str">
            <v>KOE21001</v>
          </cell>
          <cell r="F2173">
            <v>116000</v>
          </cell>
          <cell r="H2173" t="str">
            <v/>
          </cell>
        </row>
        <row r="2174">
          <cell r="D2174" t="str">
            <v>KOE21002</v>
          </cell>
          <cell r="F2174">
            <v>116000</v>
          </cell>
          <cell r="H2174" t="str">
            <v/>
          </cell>
        </row>
        <row r="2175">
          <cell r="D2175" t="str">
            <v>KOE21003</v>
          </cell>
          <cell r="F2175">
            <v>116000</v>
          </cell>
          <cell r="H2175" t="str">
            <v/>
          </cell>
        </row>
        <row r="2176">
          <cell r="D2176" t="str">
            <v>KOE21005</v>
          </cell>
          <cell r="F2176">
            <v>116000</v>
          </cell>
          <cell r="H2176" t="str">
            <v/>
          </cell>
        </row>
        <row r="2177">
          <cell r="D2177" t="str">
            <v>KOE21006</v>
          </cell>
          <cell r="F2177">
            <v>116000</v>
          </cell>
          <cell r="H2177" t="str">
            <v/>
          </cell>
        </row>
        <row r="2178">
          <cell r="D2178" t="str">
            <v>KOE21007</v>
          </cell>
          <cell r="F2178">
            <v>116000</v>
          </cell>
          <cell r="H2178" t="str">
            <v/>
          </cell>
        </row>
        <row r="2179">
          <cell r="D2179" t="str">
            <v>KOE21008</v>
          </cell>
          <cell r="F2179">
            <v>116000</v>
          </cell>
          <cell r="H2179" t="str">
            <v/>
          </cell>
        </row>
        <row r="2180">
          <cell r="D2180" t="str">
            <v>KOE21010</v>
          </cell>
          <cell r="F2180">
            <v>116000</v>
          </cell>
          <cell r="H2180" t="str">
            <v/>
          </cell>
        </row>
        <row r="2181">
          <cell r="D2181" t="str">
            <v>KOE21011</v>
          </cell>
          <cell r="F2181">
            <v>116000</v>
          </cell>
          <cell r="H2181" t="str">
            <v/>
          </cell>
        </row>
        <row r="2182">
          <cell r="D2182" t="str">
            <v>KOE21012</v>
          </cell>
          <cell r="F2182">
            <v>116000</v>
          </cell>
          <cell r="H2182" t="str">
            <v/>
          </cell>
        </row>
        <row r="2183">
          <cell r="D2183" t="str">
            <v>KOE21013</v>
          </cell>
          <cell r="F2183">
            <v>116000</v>
          </cell>
          <cell r="H2183" t="str">
            <v/>
          </cell>
        </row>
        <row r="2184">
          <cell r="D2184" t="str">
            <v>KOE21014</v>
          </cell>
          <cell r="F2184">
            <v>116000</v>
          </cell>
          <cell r="H2184" t="str">
            <v/>
          </cell>
        </row>
        <row r="2185">
          <cell r="D2185" t="str">
            <v>KOE21015</v>
          </cell>
          <cell r="F2185">
            <v>116000</v>
          </cell>
          <cell r="H2185" t="str">
            <v/>
          </cell>
        </row>
        <row r="2186">
          <cell r="D2186" t="str">
            <v>KOE21016</v>
          </cell>
          <cell r="F2186">
            <v>116000</v>
          </cell>
          <cell r="H2186" t="str">
            <v/>
          </cell>
        </row>
        <row r="2187">
          <cell r="D2187" t="str">
            <v>KOE21100</v>
          </cell>
          <cell r="F2187">
            <v>61000</v>
          </cell>
          <cell r="H2187">
            <v>52000</v>
          </cell>
        </row>
        <row r="2188">
          <cell r="D2188" t="str">
            <v>KOE21103</v>
          </cell>
          <cell r="F2188">
            <v>116000</v>
          </cell>
          <cell r="H2188" t="str">
            <v/>
          </cell>
        </row>
        <row r="2189">
          <cell r="D2189" t="str">
            <v>KOE21104</v>
          </cell>
          <cell r="F2189">
            <v>116000</v>
          </cell>
          <cell r="H2189" t="str">
            <v/>
          </cell>
        </row>
        <row r="2190">
          <cell r="D2190" t="str">
            <v>KOE21200</v>
          </cell>
          <cell r="F2190">
            <v>61000</v>
          </cell>
          <cell r="H2190">
            <v>52000</v>
          </cell>
        </row>
        <row r="2191">
          <cell r="D2191" t="str">
            <v>KOE21201</v>
          </cell>
          <cell r="F2191">
            <v>116000</v>
          </cell>
          <cell r="H2191" t="str">
            <v/>
          </cell>
        </row>
        <row r="2192">
          <cell r="D2192" t="str">
            <v>KOE21202</v>
          </cell>
          <cell r="F2192">
            <v>116000</v>
          </cell>
          <cell r="H2192" t="str">
            <v/>
          </cell>
        </row>
        <row r="2193">
          <cell r="D2193" t="str">
            <v>KOE21203</v>
          </cell>
          <cell r="F2193">
            <v>116000</v>
          </cell>
          <cell r="H2193" t="str">
            <v/>
          </cell>
        </row>
        <row r="2194">
          <cell r="D2194" t="str">
            <v>KOE21204</v>
          </cell>
          <cell r="F2194">
            <v>116000</v>
          </cell>
          <cell r="H2194" t="str">
            <v/>
          </cell>
        </row>
        <row r="2195">
          <cell r="D2195" t="str">
            <v>KOE21205</v>
          </cell>
          <cell r="F2195">
            <v>116000</v>
          </cell>
          <cell r="H2195" t="str">
            <v/>
          </cell>
        </row>
        <row r="2196">
          <cell r="D2196" t="str">
            <v>KOE21300</v>
          </cell>
          <cell r="F2196">
            <v>116000</v>
          </cell>
          <cell r="H2196" t="str">
            <v/>
          </cell>
        </row>
        <row r="2197">
          <cell r="D2197" t="str">
            <v>KOE21301</v>
          </cell>
          <cell r="F2197">
            <v>116000</v>
          </cell>
          <cell r="H2197" t="str">
            <v/>
          </cell>
        </row>
        <row r="2198">
          <cell r="D2198" t="str">
            <v>KOE21302</v>
          </cell>
          <cell r="F2198">
            <v>116000</v>
          </cell>
          <cell r="H2198" t="str">
            <v/>
          </cell>
        </row>
        <row r="2199">
          <cell r="D2199" t="str">
            <v>KOE21303</v>
          </cell>
          <cell r="F2199">
            <v>116000</v>
          </cell>
          <cell r="H2199" t="str">
            <v/>
          </cell>
        </row>
        <row r="2200">
          <cell r="D2200" t="str">
            <v>KOE21304</v>
          </cell>
          <cell r="F2200">
            <v>116000</v>
          </cell>
          <cell r="H2200" t="str">
            <v/>
          </cell>
        </row>
        <row r="2201">
          <cell r="D2201" t="str">
            <v>KOE21305</v>
          </cell>
          <cell r="F2201">
            <v>116000</v>
          </cell>
          <cell r="H2201" t="str">
            <v/>
          </cell>
        </row>
        <row r="2202">
          <cell r="D2202" t="str">
            <v>KOE21400</v>
          </cell>
          <cell r="F2202">
            <v>116000</v>
          </cell>
          <cell r="H2202" t="str">
            <v/>
          </cell>
        </row>
        <row r="2203">
          <cell r="D2203" t="str">
            <v>KOE21401</v>
          </cell>
          <cell r="F2203">
            <v>116000</v>
          </cell>
          <cell r="H2203" t="str">
            <v/>
          </cell>
        </row>
        <row r="2204">
          <cell r="D2204" t="str">
            <v>KOE21403</v>
          </cell>
          <cell r="F2204">
            <v>116000</v>
          </cell>
          <cell r="H2204" t="str">
            <v/>
          </cell>
        </row>
        <row r="2205">
          <cell r="D2205" t="str">
            <v>KOE21404</v>
          </cell>
          <cell r="F2205">
            <v>116000</v>
          </cell>
          <cell r="H2205" t="str">
            <v/>
          </cell>
        </row>
        <row r="2206">
          <cell r="D2206" t="str">
            <v>KOE21405</v>
          </cell>
          <cell r="F2206">
            <v>116000</v>
          </cell>
          <cell r="H2206" t="str">
            <v/>
          </cell>
        </row>
        <row r="2207">
          <cell r="D2207" t="str">
            <v>KOE21406</v>
          </cell>
          <cell r="F2207">
            <v>116000</v>
          </cell>
          <cell r="H2207" t="str">
            <v/>
          </cell>
        </row>
        <row r="2208">
          <cell r="D2208" t="str">
            <v>KOE21407</v>
          </cell>
          <cell r="F2208">
            <v>116000</v>
          </cell>
          <cell r="H2208" t="str">
            <v/>
          </cell>
        </row>
        <row r="2209">
          <cell r="D2209" t="str">
            <v>KOE21408</v>
          </cell>
          <cell r="F2209">
            <v>116000</v>
          </cell>
          <cell r="H2209" t="str">
            <v/>
          </cell>
        </row>
        <row r="2210">
          <cell r="D2210" t="str">
            <v>KOE21500</v>
          </cell>
          <cell r="F2210">
            <v>61000</v>
          </cell>
          <cell r="H2210">
            <v>52000</v>
          </cell>
        </row>
        <row r="2211">
          <cell r="D2211" t="str">
            <v>KOE21501</v>
          </cell>
          <cell r="F2211">
            <v>116000</v>
          </cell>
          <cell r="H2211" t="str">
            <v/>
          </cell>
        </row>
        <row r="2212">
          <cell r="D2212" t="str">
            <v>KOE21502</v>
          </cell>
          <cell r="F2212">
            <v>116000</v>
          </cell>
          <cell r="H2212" t="str">
            <v/>
          </cell>
        </row>
        <row r="2213">
          <cell r="D2213" t="str">
            <v>KOE21503</v>
          </cell>
          <cell r="F2213">
            <v>116000</v>
          </cell>
          <cell r="H2213" t="str">
            <v/>
          </cell>
        </row>
        <row r="2214">
          <cell r="D2214" t="str">
            <v>KOE21504</v>
          </cell>
          <cell r="F2214">
            <v>116000</v>
          </cell>
          <cell r="H2214" t="str">
            <v/>
          </cell>
        </row>
        <row r="2215">
          <cell r="D2215" t="str">
            <v>KOE21505</v>
          </cell>
          <cell r="F2215">
            <v>116000</v>
          </cell>
          <cell r="H2215" t="str">
            <v/>
          </cell>
        </row>
        <row r="2216">
          <cell r="D2216" t="str">
            <v>KOE21506</v>
          </cell>
          <cell r="F2216">
            <v>116000</v>
          </cell>
          <cell r="H2216" t="str">
            <v/>
          </cell>
        </row>
        <row r="2217">
          <cell r="D2217" t="str">
            <v>KOE21600</v>
          </cell>
          <cell r="F2217">
            <v>61000</v>
          </cell>
          <cell r="H2217">
            <v>52000</v>
          </cell>
        </row>
        <row r="2218">
          <cell r="D2218" t="str">
            <v>KOE21601</v>
          </cell>
          <cell r="F2218">
            <v>116000</v>
          </cell>
          <cell r="H2218" t="str">
            <v/>
          </cell>
        </row>
        <row r="2219">
          <cell r="D2219" t="str">
            <v>KOE21602</v>
          </cell>
          <cell r="F2219">
            <v>116000</v>
          </cell>
          <cell r="H2219" t="str">
            <v/>
          </cell>
        </row>
        <row r="2220">
          <cell r="D2220" t="str">
            <v>KOE21603</v>
          </cell>
          <cell r="F2220">
            <v>116000</v>
          </cell>
          <cell r="H2220" t="str">
            <v/>
          </cell>
        </row>
        <row r="2221">
          <cell r="D2221" t="str">
            <v>KOE21604</v>
          </cell>
          <cell r="F2221">
            <v>116000</v>
          </cell>
          <cell r="H2221" t="str">
            <v/>
          </cell>
        </row>
        <row r="2222">
          <cell r="D2222" t="str">
            <v>KOE21605</v>
          </cell>
          <cell r="F2222">
            <v>116000</v>
          </cell>
          <cell r="H2222" t="str">
            <v/>
          </cell>
        </row>
        <row r="2223">
          <cell r="D2223" t="str">
            <v>KOE21606</v>
          </cell>
          <cell r="F2223">
            <v>116000</v>
          </cell>
          <cell r="H2223" t="str">
            <v/>
          </cell>
        </row>
        <row r="2224">
          <cell r="D2224" t="str">
            <v>KOE21607</v>
          </cell>
          <cell r="F2224">
            <v>116000</v>
          </cell>
          <cell r="H2224" t="str">
            <v/>
          </cell>
        </row>
        <row r="2225">
          <cell r="D2225" t="str">
            <v>KOE21608</v>
          </cell>
          <cell r="F2225">
            <v>116000</v>
          </cell>
          <cell r="H2225" t="str">
            <v/>
          </cell>
        </row>
        <row r="2226">
          <cell r="D2226" t="str">
            <v>KOE21800</v>
          </cell>
          <cell r="F2226">
            <v>61000</v>
          </cell>
          <cell r="H2226">
            <v>52000</v>
          </cell>
        </row>
        <row r="2227">
          <cell r="D2227" t="str">
            <v>KOE21801</v>
          </cell>
          <cell r="F2227">
            <v>116000</v>
          </cell>
          <cell r="H2227" t="str">
            <v/>
          </cell>
        </row>
        <row r="2228">
          <cell r="D2228" t="str">
            <v>KOE21802</v>
          </cell>
          <cell r="F2228">
            <v>116000</v>
          </cell>
          <cell r="H2228" t="str">
            <v/>
          </cell>
        </row>
        <row r="2229">
          <cell r="D2229" t="str">
            <v>KOE21803</v>
          </cell>
          <cell r="F2229">
            <v>116000</v>
          </cell>
          <cell r="H2229" t="str">
            <v/>
          </cell>
        </row>
        <row r="2230">
          <cell r="D2230" t="str">
            <v>KOE21804</v>
          </cell>
          <cell r="F2230">
            <v>116000</v>
          </cell>
          <cell r="H2230" t="str">
            <v/>
          </cell>
        </row>
        <row r="2231">
          <cell r="D2231" t="str">
            <v>KOE21805</v>
          </cell>
          <cell r="F2231">
            <v>116000</v>
          </cell>
          <cell r="H2231" t="str">
            <v/>
          </cell>
        </row>
        <row r="2232">
          <cell r="D2232" t="str">
            <v>KOE21806</v>
          </cell>
          <cell r="F2232">
            <v>116000</v>
          </cell>
          <cell r="H2232" t="str">
            <v/>
          </cell>
        </row>
        <row r="2233">
          <cell r="D2233" t="str">
            <v>KOE21807</v>
          </cell>
          <cell r="F2233">
            <v>116000</v>
          </cell>
          <cell r="H2233" t="str">
            <v/>
          </cell>
        </row>
        <row r="2234">
          <cell r="D2234" t="str">
            <v>KOE21808</v>
          </cell>
          <cell r="F2234">
            <v>116000</v>
          </cell>
          <cell r="H2234" t="str">
            <v/>
          </cell>
        </row>
        <row r="2235">
          <cell r="D2235" t="str">
            <v>KOE21900</v>
          </cell>
          <cell r="F2235">
            <v>61000</v>
          </cell>
          <cell r="H2235">
            <v>52000</v>
          </cell>
        </row>
        <row r="2236">
          <cell r="D2236" t="str">
            <v>KOE21901</v>
          </cell>
          <cell r="F2236">
            <v>116000</v>
          </cell>
          <cell r="H2236" t="str">
            <v/>
          </cell>
        </row>
        <row r="2237">
          <cell r="D2237" t="str">
            <v>KOE21902</v>
          </cell>
          <cell r="F2237">
            <v>116000</v>
          </cell>
          <cell r="H2237" t="str">
            <v/>
          </cell>
        </row>
        <row r="2238">
          <cell r="D2238" t="str">
            <v>KOE21903</v>
          </cell>
          <cell r="F2238">
            <v>116000</v>
          </cell>
          <cell r="H2238" t="str">
            <v/>
          </cell>
        </row>
        <row r="2239">
          <cell r="D2239" t="str">
            <v>KOE21904</v>
          </cell>
          <cell r="F2239">
            <v>116000</v>
          </cell>
          <cell r="H2239" t="str">
            <v/>
          </cell>
        </row>
        <row r="2240">
          <cell r="D2240" t="str">
            <v>KOE21905</v>
          </cell>
          <cell r="F2240">
            <v>116000</v>
          </cell>
          <cell r="H2240" t="str">
            <v/>
          </cell>
        </row>
        <row r="2241">
          <cell r="D2241" t="str">
            <v>KOE21906</v>
          </cell>
          <cell r="F2241">
            <v>116000</v>
          </cell>
          <cell r="H2241" t="str">
            <v/>
          </cell>
        </row>
        <row r="2242">
          <cell r="D2242" t="str">
            <v>KOE21907</v>
          </cell>
          <cell r="F2242">
            <v>116000</v>
          </cell>
          <cell r="H2242" t="str">
            <v/>
          </cell>
        </row>
        <row r="2243">
          <cell r="D2243" t="str">
            <v>KOE21908</v>
          </cell>
          <cell r="F2243">
            <v>116000</v>
          </cell>
          <cell r="H2243" t="str">
            <v/>
          </cell>
        </row>
        <row r="2244">
          <cell r="D2244" t="str">
            <v>KOE21909</v>
          </cell>
          <cell r="F2244">
            <v>116000</v>
          </cell>
          <cell r="H2244" t="str">
            <v/>
          </cell>
        </row>
        <row r="2245">
          <cell r="D2245" t="str">
            <v>KOE21910</v>
          </cell>
          <cell r="F2245">
            <v>116000</v>
          </cell>
          <cell r="H2245" t="str">
            <v/>
          </cell>
        </row>
        <row r="2246">
          <cell r="D2246" t="str">
            <v>KOE21911</v>
          </cell>
          <cell r="F2246">
            <v>116000</v>
          </cell>
          <cell r="H2246" t="str">
            <v/>
          </cell>
        </row>
        <row r="2247">
          <cell r="D2247" t="str">
            <v>KOE21912</v>
          </cell>
          <cell r="F2247">
            <v>116000</v>
          </cell>
          <cell r="H2247" t="str">
            <v/>
          </cell>
        </row>
        <row r="2248">
          <cell r="D2248" t="str">
            <v>KOE21913</v>
          </cell>
          <cell r="F2248">
            <v>116000</v>
          </cell>
          <cell r="H2248" t="str">
            <v/>
          </cell>
        </row>
        <row r="2249">
          <cell r="D2249" t="str">
            <v>KOE21914</v>
          </cell>
          <cell r="F2249">
            <v>61000</v>
          </cell>
          <cell r="H2249">
            <v>52000</v>
          </cell>
        </row>
        <row r="2250">
          <cell r="D2250" t="str">
            <v>KOE21915</v>
          </cell>
          <cell r="F2250">
            <v>61000</v>
          </cell>
          <cell r="H2250">
            <v>52000</v>
          </cell>
        </row>
        <row r="2251">
          <cell r="D2251" t="str">
            <v>KOE21916</v>
          </cell>
          <cell r="F2251">
            <v>61000</v>
          </cell>
          <cell r="H2251">
            <v>52000</v>
          </cell>
        </row>
        <row r="2252">
          <cell r="D2252" t="str">
            <v>KOE21917</v>
          </cell>
          <cell r="F2252">
            <v>116000</v>
          </cell>
          <cell r="H2252" t="str">
            <v/>
          </cell>
        </row>
        <row r="2253">
          <cell r="D2253" t="str">
            <v>KOE21918</v>
          </cell>
          <cell r="F2253">
            <v>116000</v>
          </cell>
          <cell r="H2253" t="str">
            <v/>
          </cell>
        </row>
        <row r="2254">
          <cell r="D2254" t="str">
            <v>KOE21919</v>
          </cell>
          <cell r="F2254">
            <v>116000</v>
          </cell>
          <cell r="H2254" t="str">
            <v/>
          </cell>
        </row>
        <row r="2255">
          <cell r="D2255" t="str">
            <v>KOE21920</v>
          </cell>
          <cell r="F2255">
            <v>116000</v>
          </cell>
          <cell r="H2255" t="str">
            <v/>
          </cell>
        </row>
        <row r="2256">
          <cell r="D2256" t="str">
            <v>KOE21921</v>
          </cell>
          <cell r="F2256">
            <v>116000</v>
          </cell>
          <cell r="H2256" t="str">
            <v/>
          </cell>
        </row>
        <row r="2257">
          <cell r="D2257" t="str">
            <v>KOE21922</v>
          </cell>
          <cell r="F2257">
            <v>116000</v>
          </cell>
          <cell r="H2257" t="str">
            <v/>
          </cell>
        </row>
        <row r="2258">
          <cell r="D2258" t="str">
            <v>KOE21923</v>
          </cell>
          <cell r="F2258">
            <v>116000</v>
          </cell>
          <cell r="H2258" t="str">
            <v/>
          </cell>
        </row>
        <row r="2259">
          <cell r="D2259" t="str">
            <v>KOE21924</v>
          </cell>
          <cell r="F2259">
            <v>116000</v>
          </cell>
          <cell r="H2259" t="str">
            <v/>
          </cell>
        </row>
        <row r="2260">
          <cell r="D2260" t="str">
            <v>KOE21925</v>
          </cell>
          <cell r="F2260">
            <v>116000</v>
          </cell>
          <cell r="H2260" t="str">
            <v/>
          </cell>
        </row>
        <row r="2261">
          <cell r="D2261" t="str">
            <v>KOE21926</v>
          </cell>
          <cell r="F2261">
            <v>116000</v>
          </cell>
          <cell r="H2261" t="str">
            <v/>
          </cell>
        </row>
        <row r="2262">
          <cell r="D2262" t="str">
            <v>KRW10000</v>
          </cell>
          <cell r="F2262">
            <v>10000</v>
          </cell>
          <cell r="H2262">
            <v>9000</v>
          </cell>
        </row>
        <row r="2263">
          <cell r="D2263" t="str">
            <v>KRW10001</v>
          </cell>
          <cell r="F2263">
            <v>13000</v>
          </cell>
          <cell r="H2263">
            <v>12000</v>
          </cell>
        </row>
        <row r="2264">
          <cell r="D2264" t="str">
            <v>KRW10002</v>
          </cell>
          <cell r="F2264">
            <v>13000</v>
          </cell>
          <cell r="H2264">
            <v>12000</v>
          </cell>
        </row>
        <row r="2265">
          <cell r="D2265" t="str">
            <v>KRW10003</v>
          </cell>
          <cell r="F2265">
            <v>10000</v>
          </cell>
          <cell r="H2265">
            <v>9000</v>
          </cell>
        </row>
        <row r="2266">
          <cell r="D2266" t="str">
            <v>KRW10004</v>
          </cell>
          <cell r="F2266">
            <v>13000</v>
          </cell>
          <cell r="H2266">
            <v>12000</v>
          </cell>
        </row>
        <row r="2267">
          <cell r="D2267" t="str">
            <v>KRW10005</v>
          </cell>
          <cell r="F2267">
            <v>10000</v>
          </cell>
          <cell r="H2267">
            <v>9000</v>
          </cell>
        </row>
        <row r="2268">
          <cell r="D2268" t="str">
            <v>KRW10006</v>
          </cell>
          <cell r="F2268">
            <v>10000</v>
          </cell>
          <cell r="H2268">
            <v>9000</v>
          </cell>
        </row>
        <row r="2269">
          <cell r="D2269" t="str">
            <v>KRW10007</v>
          </cell>
          <cell r="F2269">
            <v>10000</v>
          </cell>
          <cell r="H2269">
            <v>9000</v>
          </cell>
        </row>
        <row r="2270">
          <cell r="D2270" t="str">
            <v>KRW10008</v>
          </cell>
          <cell r="F2270">
            <v>13000</v>
          </cell>
          <cell r="H2270">
            <v>12000</v>
          </cell>
        </row>
        <row r="2271">
          <cell r="D2271" t="str">
            <v>KRW10009</v>
          </cell>
          <cell r="F2271">
            <v>13000</v>
          </cell>
          <cell r="H2271">
            <v>12000</v>
          </cell>
        </row>
        <row r="2272">
          <cell r="D2272" t="str">
            <v>KRW10010</v>
          </cell>
          <cell r="F2272">
            <v>13000</v>
          </cell>
          <cell r="H2272">
            <v>12000</v>
          </cell>
        </row>
        <row r="2273">
          <cell r="D2273" t="str">
            <v>KRW10011</v>
          </cell>
          <cell r="F2273">
            <v>10000</v>
          </cell>
          <cell r="H2273">
            <v>9000</v>
          </cell>
        </row>
        <row r="2274">
          <cell r="D2274" t="str">
            <v>KRW10012</v>
          </cell>
          <cell r="F2274">
            <v>10000</v>
          </cell>
          <cell r="H2274">
            <v>9000</v>
          </cell>
        </row>
        <row r="2275">
          <cell r="D2275" t="str">
            <v>KRW10013</v>
          </cell>
          <cell r="F2275">
            <v>10000</v>
          </cell>
          <cell r="H2275">
            <v>9000</v>
          </cell>
        </row>
        <row r="2276">
          <cell r="D2276" t="str">
            <v>KRW10014</v>
          </cell>
          <cell r="F2276">
            <v>10000</v>
          </cell>
          <cell r="H2276">
            <v>9000</v>
          </cell>
        </row>
        <row r="2277">
          <cell r="D2277" t="str">
            <v>KRW10015</v>
          </cell>
          <cell r="F2277">
            <v>13000</v>
          </cell>
          <cell r="H2277">
            <v>12000</v>
          </cell>
        </row>
        <row r="2278">
          <cell r="D2278" t="str">
            <v>KRW10016</v>
          </cell>
          <cell r="F2278">
            <v>10000</v>
          </cell>
          <cell r="H2278">
            <v>9000</v>
          </cell>
        </row>
        <row r="2279">
          <cell r="D2279" t="str">
            <v>KRW10017</v>
          </cell>
          <cell r="F2279">
            <v>13000</v>
          </cell>
          <cell r="H2279">
            <v>12000</v>
          </cell>
        </row>
        <row r="2280">
          <cell r="D2280" t="str">
            <v>KRW10018</v>
          </cell>
          <cell r="F2280">
            <v>13000</v>
          </cell>
          <cell r="H2280">
            <v>12000</v>
          </cell>
        </row>
        <row r="2281">
          <cell r="D2281" t="str">
            <v>KRW10019</v>
          </cell>
          <cell r="F2281">
            <v>10000</v>
          </cell>
          <cell r="H2281">
            <v>9000</v>
          </cell>
        </row>
        <row r="2282">
          <cell r="D2282" t="str">
            <v>KRW10020</v>
          </cell>
          <cell r="F2282">
            <v>13000</v>
          </cell>
          <cell r="H2282">
            <v>12000</v>
          </cell>
        </row>
        <row r="2283">
          <cell r="D2283" t="str">
            <v>KRW10021</v>
          </cell>
          <cell r="F2283">
            <v>13000</v>
          </cell>
          <cell r="H2283">
            <v>12000</v>
          </cell>
        </row>
        <row r="2284">
          <cell r="D2284" t="str">
            <v>KRW10022</v>
          </cell>
          <cell r="F2284">
            <v>13000</v>
          </cell>
          <cell r="H2284">
            <v>12000</v>
          </cell>
        </row>
        <row r="2285">
          <cell r="D2285" t="str">
            <v>KRW10023</v>
          </cell>
          <cell r="F2285">
            <v>10000</v>
          </cell>
          <cell r="H2285">
            <v>9000</v>
          </cell>
        </row>
        <row r="2286">
          <cell r="D2286" t="str">
            <v>KRW10024</v>
          </cell>
          <cell r="F2286">
            <v>10000</v>
          </cell>
          <cell r="H2286">
            <v>9000</v>
          </cell>
        </row>
        <row r="2287">
          <cell r="D2287" t="str">
            <v>KRW10025</v>
          </cell>
          <cell r="F2287">
            <v>10000</v>
          </cell>
          <cell r="H2287">
            <v>9000</v>
          </cell>
        </row>
        <row r="2288">
          <cell r="D2288" t="str">
            <v>KRW10026</v>
          </cell>
          <cell r="F2288">
            <v>13000</v>
          </cell>
          <cell r="H2288">
            <v>12000</v>
          </cell>
        </row>
        <row r="2289">
          <cell r="D2289" t="str">
            <v>KRW10027</v>
          </cell>
          <cell r="F2289">
            <v>10000</v>
          </cell>
          <cell r="H2289">
            <v>9000</v>
          </cell>
        </row>
        <row r="2290">
          <cell r="D2290" t="str">
            <v>KRW10028</v>
          </cell>
          <cell r="F2290">
            <v>10000</v>
          </cell>
          <cell r="H2290">
            <v>9000</v>
          </cell>
        </row>
        <row r="2291">
          <cell r="D2291" t="str">
            <v>KRW10029</v>
          </cell>
          <cell r="F2291">
            <v>10000</v>
          </cell>
          <cell r="H2291">
            <v>9000</v>
          </cell>
        </row>
        <row r="2292">
          <cell r="D2292" t="str">
            <v>KRW10030</v>
          </cell>
          <cell r="F2292">
            <v>13000</v>
          </cell>
          <cell r="H2292">
            <v>12000</v>
          </cell>
        </row>
        <row r="2293">
          <cell r="D2293" t="str">
            <v>MDC10000</v>
          </cell>
          <cell r="F2293">
            <v>37000</v>
          </cell>
          <cell r="H2293">
            <v>32000</v>
          </cell>
        </row>
        <row r="2294">
          <cell r="D2294" t="str">
            <v>MDC10021</v>
          </cell>
          <cell r="F2294">
            <v>37000</v>
          </cell>
          <cell r="H2294">
            <v>32000</v>
          </cell>
        </row>
        <row r="2295">
          <cell r="D2295" t="str">
            <v>MDC10022</v>
          </cell>
          <cell r="F2295">
            <v>37000</v>
          </cell>
          <cell r="H2295">
            <v>32000</v>
          </cell>
        </row>
        <row r="2296">
          <cell r="D2296" t="str">
            <v>MDC10023</v>
          </cell>
          <cell r="F2296">
            <v>37000</v>
          </cell>
          <cell r="H2296">
            <v>32000</v>
          </cell>
        </row>
        <row r="2297">
          <cell r="D2297" t="str">
            <v>MDC10024</v>
          </cell>
          <cell r="F2297">
            <v>37000</v>
          </cell>
          <cell r="H2297">
            <v>32000</v>
          </cell>
        </row>
        <row r="2298">
          <cell r="D2298" t="str">
            <v>MDC10025</v>
          </cell>
          <cell r="F2298">
            <v>37000</v>
          </cell>
          <cell r="H2298">
            <v>32000</v>
          </cell>
        </row>
        <row r="2299">
          <cell r="D2299" t="str">
            <v>MDC10026</v>
          </cell>
          <cell r="F2299">
            <v>37000</v>
          </cell>
          <cell r="H2299">
            <v>32000</v>
          </cell>
        </row>
        <row r="2300">
          <cell r="D2300" t="str">
            <v>MDC10027</v>
          </cell>
          <cell r="F2300">
            <v>37000</v>
          </cell>
          <cell r="H2300">
            <v>32000</v>
          </cell>
        </row>
        <row r="2301">
          <cell r="D2301" t="str">
            <v>MDC10028</v>
          </cell>
          <cell r="F2301">
            <v>37000</v>
          </cell>
          <cell r="H2301">
            <v>32000</v>
          </cell>
        </row>
        <row r="2302">
          <cell r="D2302" t="str">
            <v>MDC10029</v>
          </cell>
          <cell r="F2302">
            <v>37000</v>
          </cell>
          <cell r="H2302">
            <v>32000</v>
          </cell>
        </row>
        <row r="2303">
          <cell r="D2303" t="str">
            <v>MDC20100</v>
          </cell>
          <cell r="F2303">
            <v>60000</v>
          </cell>
          <cell r="H2303">
            <v>51000</v>
          </cell>
        </row>
        <row r="2304">
          <cell r="D2304" t="str">
            <v>MDC20101</v>
          </cell>
          <cell r="F2304">
            <v>75000</v>
          </cell>
          <cell r="H2304">
            <v>64000</v>
          </cell>
        </row>
        <row r="2305">
          <cell r="D2305" t="str">
            <v>MDC20102</v>
          </cell>
          <cell r="F2305">
            <v>75000</v>
          </cell>
          <cell r="H2305">
            <v>64000</v>
          </cell>
        </row>
        <row r="2306">
          <cell r="D2306" t="str">
            <v>MDC20103</v>
          </cell>
          <cell r="F2306">
            <v>75000</v>
          </cell>
          <cell r="H2306">
            <v>64000</v>
          </cell>
        </row>
        <row r="2307">
          <cell r="D2307" t="str">
            <v>MDC20104</v>
          </cell>
          <cell r="F2307">
            <v>75000</v>
          </cell>
          <cell r="H2307">
            <v>64000</v>
          </cell>
        </row>
        <row r="2308">
          <cell r="D2308" t="str">
            <v>MDC20106</v>
          </cell>
          <cell r="F2308">
            <v>75000</v>
          </cell>
          <cell r="H2308">
            <v>64000</v>
          </cell>
        </row>
        <row r="2309">
          <cell r="D2309" t="str">
            <v>MDC20107</v>
          </cell>
          <cell r="F2309">
            <v>75000</v>
          </cell>
          <cell r="H2309">
            <v>64000</v>
          </cell>
        </row>
        <row r="2310">
          <cell r="D2310" t="str">
            <v>MDC20108</v>
          </cell>
          <cell r="F2310">
            <v>75000</v>
          </cell>
          <cell r="H2310">
            <v>64000</v>
          </cell>
        </row>
        <row r="2311">
          <cell r="D2311" t="str">
            <v>MDC20109</v>
          </cell>
          <cell r="F2311">
            <v>75000</v>
          </cell>
          <cell r="H2311">
            <v>64000</v>
          </cell>
        </row>
        <row r="2312">
          <cell r="D2312" t="str">
            <v>MDC20110</v>
          </cell>
          <cell r="F2312">
            <v>75000</v>
          </cell>
          <cell r="H2312">
            <v>64000</v>
          </cell>
        </row>
        <row r="2313">
          <cell r="D2313" t="str">
            <v>MDC20111</v>
          </cell>
          <cell r="F2313">
            <v>75000</v>
          </cell>
          <cell r="H2313">
            <v>64000</v>
          </cell>
        </row>
        <row r="2314">
          <cell r="D2314" t="str">
            <v>MDC20112</v>
          </cell>
          <cell r="F2314">
            <v>75000</v>
          </cell>
          <cell r="H2314">
            <v>64000</v>
          </cell>
        </row>
        <row r="2315">
          <cell r="D2315" t="str">
            <v>MDC20113</v>
          </cell>
          <cell r="F2315">
            <v>75000</v>
          </cell>
          <cell r="H2315">
            <v>64000</v>
          </cell>
        </row>
        <row r="2316">
          <cell r="D2316" t="str">
            <v>MDC20114</v>
          </cell>
          <cell r="F2316">
            <v>75000</v>
          </cell>
          <cell r="H2316">
            <v>64000</v>
          </cell>
        </row>
        <row r="2317">
          <cell r="D2317" t="str">
            <v>MDC20115</v>
          </cell>
          <cell r="F2317">
            <v>75000</v>
          </cell>
          <cell r="H2317">
            <v>64000</v>
          </cell>
        </row>
        <row r="2318">
          <cell r="D2318" t="str">
            <v>MDC20116</v>
          </cell>
          <cell r="F2318">
            <v>75000</v>
          </cell>
          <cell r="H2318">
            <v>64000</v>
          </cell>
        </row>
        <row r="2319">
          <cell r="D2319" t="str">
            <v>MDC20117</v>
          </cell>
          <cell r="F2319">
            <v>75000</v>
          </cell>
          <cell r="H2319">
            <v>64000</v>
          </cell>
        </row>
        <row r="2320">
          <cell r="D2320" t="str">
            <v>MDC20118</v>
          </cell>
          <cell r="F2320">
            <v>75000</v>
          </cell>
          <cell r="H2320">
            <v>64000</v>
          </cell>
        </row>
        <row r="2321">
          <cell r="D2321" t="str">
            <v>MDC20119</v>
          </cell>
          <cell r="F2321">
            <v>75000</v>
          </cell>
          <cell r="H2321">
            <v>64000</v>
          </cell>
        </row>
        <row r="2322">
          <cell r="D2322" t="str">
            <v>MDC20120</v>
          </cell>
          <cell r="F2322">
            <v>75000</v>
          </cell>
          <cell r="H2322">
            <v>64000</v>
          </cell>
        </row>
        <row r="2323">
          <cell r="D2323" t="str">
            <v>MDC20200</v>
          </cell>
          <cell r="F2323">
            <v>60000</v>
          </cell>
          <cell r="H2323">
            <v>51000</v>
          </cell>
        </row>
        <row r="2324">
          <cell r="D2324" t="str">
            <v>MDC20204</v>
          </cell>
          <cell r="F2324">
            <v>75000</v>
          </cell>
          <cell r="H2324">
            <v>64000</v>
          </cell>
        </row>
        <row r="2325">
          <cell r="D2325" t="str">
            <v>MDC20206</v>
          </cell>
          <cell r="F2325">
            <v>75000</v>
          </cell>
          <cell r="H2325">
            <v>64000</v>
          </cell>
        </row>
        <row r="2326">
          <cell r="D2326" t="str">
            <v>MDC20209</v>
          </cell>
          <cell r="F2326">
            <v>75000</v>
          </cell>
          <cell r="H2326">
            <v>64000</v>
          </cell>
        </row>
        <row r="2327">
          <cell r="D2327" t="str">
            <v>MDC20210</v>
          </cell>
          <cell r="F2327">
            <v>75000</v>
          </cell>
          <cell r="H2327">
            <v>64000</v>
          </cell>
        </row>
        <row r="2328">
          <cell r="D2328" t="str">
            <v>MDC20211</v>
          </cell>
          <cell r="F2328">
            <v>75000</v>
          </cell>
          <cell r="H2328">
            <v>64000</v>
          </cell>
        </row>
        <row r="2329">
          <cell r="D2329" t="str">
            <v>MDC20212</v>
          </cell>
          <cell r="F2329">
            <v>75000</v>
          </cell>
          <cell r="H2329">
            <v>64000</v>
          </cell>
        </row>
        <row r="2330">
          <cell r="D2330" t="str">
            <v>MDC20213</v>
          </cell>
          <cell r="F2330">
            <v>75000</v>
          </cell>
          <cell r="H2330">
            <v>64000</v>
          </cell>
        </row>
        <row r="2331">
          <cell r="D2331" t="str">
            <v>MDC20214</v>
          </cell>
          <cell r="F2331">
            <v>75000</v>
          </cell>
          <cell r="H2331">
            <v>64000</v>
          </cell>
        </row>
        <row r="2332">
          <cell r="D2332" t="str">
            <v>MDC20215</v>
          </cell>
          <cell r="F2332">
            <v>75000</v>
          </cell>
          <cell r="H2332">
            <v>64000</v>
          </cell>
        </row>
        <row r="2333">
          <cell r="D2333" t="str">
            <v>MDC20216</v>
          </cell>
          <cell r="F2333">
            <v>75000</v>
          </cell>
          <cell r="H2333">
            <v>64000</v>
          </cell>
        </row>
        <row r="2334">
          <cell r="D2334" t="str">
            <v>MDC20217</v>
          </cell>
          <cell r="F2334">
            <v>75000</v>
          </cell>
          <cell r="H2334">
            <v>64000</v>
          </cell>
        </row>
        <row r="2335">
          <cell r="D2335" t="str">
            <v>MDC20218</v>
          </cell>
          <cell r="F2335">
            <v>75000</v>
          </cell>
          <cell r="H2335">
            <v>64000</v>
          </cell>
        </row>
        <row r="2336">
          <cell r="D2336" t="str">
            <v>MDC20219</v>
          </cell>
          <cell r="F2336">
            <v>75000</v>
          </cell>
          <cell r="H2336">
            <v>64000</v>
          </cell>
        </row>
        <row r="2337">
          <cell r="D2337" t="str">
            <v>MDC20220</v>
          </cell>
          <cell r="F2337">
            <v>75000</v>
          </cell>
          <cell r="H2337">
            <v>64000</v>
          </cell>
        </row>
        <row r="2338">
          <cell r="D2338" t="str">
            <v>MDC20221</v>
          </cell>
          <cell r="F2338">
            <v>75000</v>
          </cell>
          <cell r="H2338">
            <v>64000</v>
          </cell>
        </row>
        <row r="2339">
          <cell r="D2339" t="str">
            <v>MDC20222</v>
          </cell>
          <cell r="F2339">
            <v>75000</v>
          </cell>
          <cell r="H2339">
            <v>64000</v>
          </cell>
        </row>
        <row r="2340">
          <cell r="D2340" t="str">
            <v>MDC20300</v>
          </cell>
          <cell r="F2340">
            <v>60000</v>
          </cell>
          <cell r="H2340">
            <v>51000</v>
          </cell>
        </row>
        <row r="2341">
          <cell r="D2341" t="str">
            <v>MDC20302</v>
          </cell>
          <cell r="F2341">
            <v>75000</v>
          </cell>
          <cell r="H2341">
            <v>64000</v>
          </cell>
        </row>
        <row r="2342">
          <cell r="D2342" t="str">
            <v>MDC20303</v>
          </cell>
          <cell r="F2342">
            <v>75000</v>
          </cell>
          <cell r="H2342">
            <v>64000</v>
          </cell>
        </row>
        <row r="2343">
          <cell r="D2343" t="str">
            <v>MDC20304</v>
          </cell>
          <cell r="F2343">
            <v>75000</v>
          </cell>
          <cell r="H2343">
            <v>64000</v>
          </cell>
        </row>
        <row r="2344">
          <cell r="D2344" t="str">
            <v>MDC20305</v>
          </cell>
          <cell r="F2344">
            <v>75000</v>
          </cell>
          <cell r="H2344">
            <v>64000</v>
          </cell>
        </row>
        <row r="2345">
          <cell r="D2345" t="str">
            <v>MDC20308</v>
          </cell>
          <cell r="F2345">
            <v>75000</v>
          </cell>
          <cell r="H2345">
            <v>64000</v>
          </cell>
        </row>
        <row r="2346">
          <cell r="D2346" t="str">
            <v>MDC20309</v>
          </cell>
          <cell r="F2346">
            <v>75000</v>
          </cell>
          <cell r="H2346">
            <v>64000</v>
          </cell>
        </row>
        <row r="2347">
          <cell r="D2347" t="str">
            <v>MDC20311</v>
          </cell>
          <cell r="F2347">
            <v>75000</v>
          </cell>
          <cell r="H2347">
            <v>64000</v>
          </cell>
        </row>
        <row r="2348">
          <cell r="D2348" t="str">
            <v>MDC20313</v>
          </cell>
          <cell r="F2348">
            <v>75000</v>
          </cell>
          <cell r="H2348">
            <v>64000</v>
          </cell>
        </row>
        <row r="2349">
          <cell r="D2349" t="str">
            <v>MDC20314</v>
          </cell>
          <cell r="F2349">
            <v>75000</v>
          </cell>
          <cell r="H2349">
            <v>64000</v>
          </cell>
        </row>
        <row r="2350">
          <cell r="D2350" t="str">
            <v>MDC20315</v>
          </cell>
          <cell r="F2350">
            <v>75000</v>
          </cell>
          <cell r="H2350">
            <v>64000</v>
          </cell>
        </row>
        <row r="2351">
          <cell r="D2351" t="str">
            <v>MDC20316</v>
          </cell>
          <cell r="F2351">
            <v>75000</v>
          </cell>
          <cell r="H2351">
            <v>64000</v>
          </cell>
        </row>
        <row r="2352">
          <cell r="D2352" t="str">
            <v>MDC20317</v>
          </cell>
          <cell r="F2352">
            <v>75000</v>
          </cell>
          <cell r="H2352">
            <v>64000</v>
          </cell>
        </row>
        <row r="2353">
          <cell r="D2353" t="str">
            <v>MDC20318</v>
          </cell>
          <cell r="F2353">
            <v>75000</v>
          </cell>
          <cell r="H2353">
            <v>64000</v>
          </cell>
        </row>
        <row r="2354">
          <cell r="D2354" t="str">
            <v>MDC20319</v>
          </cell>
          <cell r="F2354">
            <v>75000</v>
          </cell>
          <cell r="H2354">
            <v>64000</v>
          </cell>
        </row>
        <row r="2355">
          <cell r="D2355" t="str">
            <v>MDC20320</v>
          </cell>
          <cell r="F2355">
            <v>75000</v>
          </cell>
          <cell r="H2355">
            <v>64000</v>
          </cell>
        </row>
        <row r="2356">
          <cell r="D2356" t="str">
            <v>MDC20321</v>
          </cell>
          <cell r="F2356">
            <v>75000</v>
          </cell>
          <cell r="H2356">
            <v>64000</v>
          </cell>
        </row>
        <row r="2357">
          <cell r="D2357" t="str">
            <v>MDC20322</v>
          </cell>
          <cell r="F2357">
            <v>75000</v>
          </cell>
          <cell r="H2357">
            <v>64000</v>
          </cell>
        </row>
        <row r="2358">
          <cell r="D2358" t="str">
            <v>MDC20323</v>
          </cell>
          <cell r="F2358">
            <v>75000</v>
          </cell>
          <cell r="H2358">
            <v>64000</v>
          </cell>
        </row>
        <row r="2359">
          <cell r="D2359" t="str">
            <v>MDC20400</v>
          </cell>
          <cell r="F2359">
            <v>60000</v>
          </cell>
          <cell r="H2359">
            <v>51000</v>
          </cell>
        </row>
        <row r="2360">
          <cell r="D2360" t="str">
            <v>MDC20401</v>
          </cell>
          <cell r="F2360">
            <v>60000</v>
          </cell>
          <cell r="H2360">
            <v>51000</v>
          </cell>
        </row>
        <row r="2361">
          <cell r="D2361" t="str">
            <v>MDC20402</v>
          </cell>
          <cell r="F2361">
            <v>60000</v>
          </cell>
          <cell r="H2361">
            <v>51000</v>
          </cell>
        </row>
        <row r="2362">
          <cell r="D2362" t="str">
            <v>MDC20403</v>
          </cell>
          <cell r="F2362">
            <v>60000</v>
          </cell>
          <cell r="H2362">
            <v>51000</v>
          </cell>
        </row>
        <row r="2363">
          <cell r="D2363" t="str">
            <v>MDC20404</v>
          </cell>
          <cell r="F2363">
            <v>60000</v>
          </cell>
          <cell r="H2363">
            <v>51000</v>
          </cell>
        </row>
        <row r="2364">
          <cell r="D2364" t="str">
            <v>MDC20405</v>
          </cell>
          <cell r="F2364">
            <v>60000</v>
          </cell>
          <cell r="H2364">
            <v>51000</v>
          </cell>
        </row>
        <row r="2365">
          <cell r="D2365" t="str">
            <v>MDC20600</v>
          </cell>
          <cell r="F2365">
            <v>75000</v>
          </cell>
          <cell r="H2365">
            <v>64000</v>
          </cell>
        </row>
        <row r="2366">
          <cell r="D2366" t="str">
            <v>MDC20601</v>
          </cell>
          <cell r="F2366">
            <v>75000</v>
          </cell>
          <cell r="H2366">
            <v>64000</v>
          </cell>
        </row>
        <row r="2367">
          <cell r="D2367" t="str">
            <v>MDC20602</v>
          </cell>
          <cell r="F2367">
            <v>75000</v>
          </cell>
          <cell r="H2367">
            <v>64000</v>
          </cell>
        </row>
        <row r="2368">
          <cell r="D2368" t="str">
            <v>MDC20603</v>
          </cell>
          <cell r="F2368">
            <v>75000</v>
          </cell>
          <cell r="H2368">
            <v>64000</v>
          </cell>
        </row>
        <row r="2369">
          <cell r="D2369" t="str">
            <v>MDC20604</v>
          </cell>
          <cell r="F2369">
            <v>75000</v>
          </cell>
          <cell r="H2369">
            <v>64000</v>
          </cell>
        </row>
        <row r="2370">
          <cell r="D2370" t="str">
            <v>MDC20605</v>
          </cell>
          <cell r="F2370">
            <v>75000</v>
          </cell>
          <cell r="H2370">
            <v>64000</v>
          </cell>
        </row>
        <row r="2371">
          <cell r="D2371" t="str">
            <v>MDC20606</v>
          </cell>
          <cell r="F2371">
            <v>75000</v>
          </cell>
          <cell r="H2371">
            <v>64000</v>
          </cell>
        </row>
        <row r="2372">
          <cell r="D2372" t="str">
            <v>MDC20700</v>
          </cell>
          <cell r="F2372">
            <v>75000</v>
          </cell>
          <cell r="H2372">
            <v>64000</v>
          </cell>
        </row>
        <row r="2373">
          <cell r="D2373" t="str">
            <v>MDC20701</v>
          </cell>
          <cell r="F2373">
            <v>75000</v>
          </cell>
          <cell r="H2373">
            <v>64000</v>
          </cell>
        </row>
        <row r="2374">
          <cell r="D2374" t="str">
            <v>MDC20702</v>
          </cell>
          <cell r="F2374">
            <v>75000</v>
          </cell>
          <cell r="H2374">
            <v>64000</v>
          </cell>
        </row>
        <row r="2375">
          <cell r="D2375" t="str">
            <v>MDC20703</v>
          </cell>
          <cell r="F2375">
            <v>75000</v>
          </cell>
          <cell r="H2375">
            <v>64000</v>
          </cell>
        </row>
        <row r="2376">
          <cell r="D2376" t="str">
            <v>MDC20704</v>
          </cell>
          <cell r="F2376">
            <v>75000</v>
          </cell>
          <cell r="H2376">
            <v>64000</v>
          </cell>
        </row>
        <row r="2377">
          <cell r="D2377" t="str">
            <v>MDC20705</v>
          </cell>
          <cell r="F2377">
            <v>75000</v>
          </cell>
          <cell r="H2377">
            <v>64000</v>
          </cell>
        </row>
        <row r="2378">
          <cell r="D2378" t="str">
            <v>MDC20707</v>
          </cell>
          <cell r="F2378">
            <v>75000</v>
          </cell>
          <cell r="H2378">
            <v>64000</v>
          </cell>
        </row>
        <row r="2379">
          <cell r="D2379" t="str">
            <v>MDC20708</v>
          </cell>
          <cell r="F2379">
            <v>75000</v>
          </cell>
          <cell r="H2379">
            <v>64000</v>
          </cell>
        </row>
        <row r="2380">
          <cell r="D2380" t="str">
            <v>MDC20800</v>
          </cell>
          <cell r="F2380">
            <v>75000</v>
          </cell>
          <cell r="H2380">
            <v>64000</v>
          </cell>
        </row>
        <row r="2381">
          <cell r="D2381" t="str">
            <v>MDC20801</v>
          </cell>
          <cell r="F2381">
            <v>75000</v>
          </cell>
          <cell r="H2381">
            <v>64000</v>
          </cell>
        </row>
        <row r="2382">
          <cell r="D2382" t="str">
            <v>MDC20802</v>
          </cell>
          <cell r="F2382">
            <v>75000</v>
          </cell>
          <cell r="H2382">
            <v>64000</v>
          </cell>
        </row>
        <row r="2383">
          <cell r="D2383" t="str">
            <v>MDC20803</v>
          </cell>
          <cell r="F2383">
            <v>75000</v>
          </cell>
          <cell r="H2383">
            <v>64000</v>
          </cell>
        </row>
        <row r="2384">
          <cell r="D2384" t="str">
            <v>MDC20804</v>
          </cell>
          <cell r="F2384">
            <v>75000</v>
          </cell>
          <cell r="H2384">
            <v>64000</v>
          </cell>
        </row>
        <row r="2385">
          <cell r="D2385" t="str">
            <v>MDC20805</v>
          </cell>
          <cell r="F2385">
            <v>75000</v>
          </cell>
          <cell r="H2385">
            <v>64000</v>
          </cell>
        </row>
        <row r="2386">
          <cell r="D2386" t="str">
            <v>MDC20806</v>
          </cell>
          <cell r="F2386">
            <v>75000</v>
          </cell>
          <cell r="H2386">
            <v>64000</v>
          </cell>
        </row>
        <row r="2387">
          <cell r="D2387" t="str">
            <v>MDC20807</v>
          </cell>
          <cell r="F2387">
            <v>75000</v>
          </cell>
          <cell r="H2387">
            <v>64000</v>
          </cell>
        </row>
        <row r="2388">
          <cell r="D2388" t="str">
            <v>MDC20900</v>
          </cell>
          <cell r="F2388">
            <v>75000</v>
          </cell>
          <cell r="H2388">
            <v>64000</v>
          </cell>
        </row>
        <row r="2389">
          <cell r="D2389" t="str">
            <v>MDC20901</v>
          </cell>
          <cell r="F2389">
            <v>75000</v>
          </cell>
          <cell r="H2389">
            <v>64000</v>
          </cell>
        </row>
        <row r="2390">
          <cell r="D2390" t="str">
            <v>MDC20902</v>
          </cell>
          <cell r="F2390">
            <v>75000</v>
          </cell>
          <cell r="H2390">
            <v>64000</v>
          </cell>
        </row>
        <row r="2391">
          <cell r="D2391" t="str">
            <v>MDC20903</v>
          </cell>
          <cell r="F2391">
            <v>75000</v>
          </cell>
          <cell r="H2391">
            <v>64000</v>
          </cell>
        </row>
        <row r="2392">
          <cell r="D2392" t="str">
            <v>MDC20904</v>
          </cell>
          <cell r="F2392">
            <v>75000</v>
          </cell>
          <cell r="H2392">
            <v>64000</v>
          </cell>
        </row>
        <row r="2393">
          <cell r="D2393" t="str">
            <v>MDC20905</v>
          </cell>
          <cell r="F2393">
            <v>75000</v>
          </cell>
          <cell r="H2393">
            <v>64000</v>
          </cell>
        </row>
        <row r="2394">
          <cell r="D2394" t="str">
            <v>MDC20906</v>
          </cell>
          <cell r="F2394">
            <v>75000</v>
          </cell>
          <cell r="H2394">
            <v>64000</v>
          </cell>
        </row>
        <row r="2395">
          <cell r="D2395" t="str">
            <v>MDC20907</v>
          </cell>
          <cell r="F2395">
            <v>75000</v>
          </cell>
          <cell r="H2395">
            <v>64000</v>
          </cell>
        </row>
        <row r="2396">
          <cell r="D2396" t="str">
            <v>MDC20908</v>
          </cell>
          <cell r="F2396">
            <v>75000</v>
          </cell>
          <cell r="H2396">
            <v>64000</v>
          </cell>
        </row>
        <row r="2397">
          <cell r="D2397" t="str">
            <v>MDC20909</v>
          </cell>
          <cell r="F2397">
            <v>75000</v>
          </cell>
          <cell r="H2397">
            <v>64000</v>
          </cell>
        </row>
        <row r="2398">
          <cell r="D2398" t="str">
            <v>MDC21000</v>
          </cell>
          <cell r="F2398">
            <v>60000</v>
          </cell>
          <cell r="H2398">
            <v>51000</v>
          </cell>
        </row>
        <row r="2399">
          <cell r="D2399" t="str">
            <v>MDC21001</v>
          </cell>
          <cell r="F2399">
            <v>75000</v>
          </cell>
          <cell r="H2399">
            <v>64000</v>
          </cell>
        </row>
        <row r="2400">
          <cell r="D2400" t="str">
            <v>MDC21002</v>
          </cell>
          <cell r="F2400">
            <v>75000</v>
          </cell>
          <cell r="H2400">
            <v>64000</v>
          </cell>
        </row>
        <row r="2401">
          <cell r="D2401" t="str">
            <v>MDC21003</v>
          </cell>
          <cell r="F2401">
            <v>75000</v>
          </cell>
          <cell r="H2401">
            <v>64000</v>
          </cell>
        </row>
        <row r="2402">
          <cell r="D2402" t="str">
            <v>MDC21004</v>
          </cell>
          <cell r="F2402">
            <v>75000</v>
          </cell>
          <cell r="H2402">
            <v>64000</v>
          </cell>
        </row>
        <row r="2403">
          <cell r="D2403" t="str">
            <v>MDC21005</v>
          </cell>
          <cell r="F2403">
            <v>75000</v>
          </cell>
          <cell r="H2403">
            <v>64000</v>
          </cell>
        </row>
        <row r="2404">
          <cell r="D2404" t="str">
            <v>MDC21100</v>
          </cell>
          <cell r="F2404">
            <v>60000</v>
          </cell>
          <cell r="H2404">
            <v>51000</v>
          </cell>
        </row>
        <row r="2405">
          <cell r="D2405" t="str">
            <v>MDC21101</v>
          </cell>
          <cell r="F2405">
            <v>60000</v>
          </cell>
          <cell r="H2405">
            <v>51000</v>
          </cell>
        </row>
        <row r="2406">
          <cell r="D2406" t="str">
            <v>MDC21102</v>
          </cell>
          <cell r="F2406">
            <v>60000</v>
          </cell>
          <cell r="H2406">
            <v>51000</v>
          </cell>
        </row>
        <row r="2407">
          <cell r="D2407" t="str">
            <v>MDC21103</v>
          </cell>
          <cell r="F2407">
            <v>60000</v>
          </cell>
          <cell r="H2407">
            <v>51000</v>
          </cell>
        </row>
        <row r="2408">
          <cell r="D2408" t="str">
            <v>MDC21104</v>
          </cell>
          <cell r="F2408">
            <v>60000</v>
          </cell>
          <cell r="H2408">
            <v>51000</v>
          </cell>
        </row>
        <row r="2409">
          <cell r="D2409" t="str">
            <v>MDC21105</v>
          </cell>
          <cell r="F2409">
            <v>60000</v>
          </cell>
          <cell r="H2409">
            <v>51000</v>
          </cell>
        </row>
        <row r="2410">
          <cell r="D2410" t="str">
            <v>MDN10000</v>
          </cell>
          <cell r="F2410">
            <v>20000</v>
          </cell>
          <cell r="H2410">
            <v>17000</v>
          </cell>
        </row>
        <row r="2411">
          <cell r="D2411" t="str">
            <v>MDN10016</v>
          </cell>
          <cell r="F2411">
            <v>20000</v>
          </cell>
          <cell r="H2411">
            <v>17000</v>
          </cell>
        </row>
        <row r="2412">
          <cell r="D2412" t="str">
            <v>MDN10017</v>
          </cell>
          <cell r="F2412">
            <v>20000</v>
          </cell>
          <cell r="H2412">
            <v>17000</v>
          </cell>
        </row>
        <row r="2413">
          <cell r="D2413" t="str">
            <v>MDN10018</v>
          </cell>
          <cell r="F2413">
            <v>20000</v>
          </cell>
          <cell r="H2413">
            <v>17000</v>
          </cell>
        </row>
        <row r="2414">
          <cell r="D2414" t="str">
            <v>MDN10100</v>
          </cell>
          <cell r="F2414">
            <v>30000</v>
          </cell>
          <cell r="H2414">
            <v>26000</v>
          </cell>
        </row>
        <row r="2415">
          <cell r="D2415" t="str">
            <v>MDN10101</v>
          </cell>
          <cell r="F2415">
            <v>38000</v>
          </cell>
          <cell r="H2415">
            <v>33000</v>
          </cell>
        </row>
        <row r="2416">
          <cell r="D2416" t="str">
            <v>MDN10102</v>
          </cell>
          <cell r="F2416">
            <v>38000</v>
          </cell>
          <cell r="H2416">
            <v>33000</v>
          </cell>
        </row>
        <row r="2417">
          <cell r="D2417" t="str">
            <v>MDN10103</v>
          </cell>
          <cell r="F2417">
            <v>38000</v>
          </cell>
          <cell r="H2417">
            <v>33000</v>
          </cell>
        </row>
        <row r="2418">
          <cell r="D2418" t="str">
            <v>MDN10104</v>
          </cell>
          <cell r="F2418">
            <v>38000</v>
          </cell>
          <cell r="H2418">
            <v>33000</v>
          </cell>
        </row>
        <row r="2419">
          <cell r="D2419" t="str">
            <v>MDN10105</v>
          </cell>
          <cell r="F2419">
            <v>38000</v>
          </cell>
          <cell r="H2419">
            <v>33000</v>
          </cell>
        </row>
        <row r="2420">
          <cell r="D2420" t="str">
            <v>MDN10106</v>
          </cell>
          <cell r="F2420">
            <v>20000</v>
          </cell>
          <cell r="H2420">
            <v>17000</v>
          </cell>
        </row>
        <row r="2421">
          <cell r="D2421" t="str">
            <v>MDN10107</v>
          </cell>
          <cell r="F2421">
            <v>38000</v>
          </cell>
          <cell r="H2421">
            <v>33000</v>
          </cell>
        </row>
        <row r="2422">
          <cell r="D2422" t="str">
            <v>MDN10108</v>
          </cell>
          <cell r="F2422">
            <v>38000</v>
          </cell>
          <cell r="H2422">
            <v>33000</v>
          </cell>
        </row>
        <row r="2423">
          <cell r="D2423" t="str">
            <v>MDN10109</v>
          </cell>
          <cell r="F2423">
            <v>20000</v>
          </cell>
          <cell r="H2423">
            <v>17000</v>
          </cell>
        </row>
        <row r="2424">
          <cell r="D2424" t="str">
            <v>MDN10110</v>
          </cell>
          <cell r="F2424">
            <v>38000</v>
          </cell>
          <cell r="H2424">
            <v>33000</v>
          </cell>
        </row>
        <row r="2425">
          <cell r="D2425" t="str">
            <v>MDN10111</v>
          </cell>
          <cell r="F2425">
            <v>38000</v>
          </cell>
          <cell r="H2425">
            <v>33000</v>
          </cell>
        </row>
        <row r="2426">
          <cell r="D2426" t="str">
            <v>MDN10112</v>
          </cell>
          <cell r="F2426">
            <v>38000</v>
          </cell>
          <cell r="H2426">
            <v>33000</v>
          </cell>
        </row>
        <row r="2427">
          <cell r="D2427" t="str">
            <v>MDN10113</v>
          </cell>
          <cell r="F2427">
            <v>38000</v>
          </cell>
          <cell r="H2427">
            <v>33000</v>
          </cell>
        </row>
        <row r="2428">
          <cell r="D2428" t="str">
            <v>MDN10114</v>
          </cell>
          <cell r="F2428">
            <v>38000</v>
          </cell>
          <cell r="H2428">
            <v>33000</v>
          </cell>
        </row>
        <row r="2429">
          <cell r="D2429" t="str">
            <v>MDN10115</v>
          </cell>
          <cell r="F2429">
            <v>38000</v>
          </cell>
          <cell r="H2429">
            <v>33000</v>
          </cell>
        </row>
        <row r="2430">
          <cell r="D2430" t="str">
            <v>MDN20100</v>
          </cell>
          <cell r="F2430">
            <v>30000</v>
          </cell>
          <cell r="H2430">
            <v>26000</v>
          </cell>
        </row>
        <row r="2431">
          <cell r="D2431" t="str">
            <v>MDN20101</v>
          </cell>
          <cell r="F2431">
            <v>38000</v>
          </cell>
          <cell r="H2431">
            <v>33000</v>
          </cell>
        </row>
        <row r="2432">
          <cell r="D2432" t="str">
            <v>MDN20102</v>
          </cell>
          <cell r="F2432">
            <v>38000</v>
          </cell>
          <cell r="H2432">
            <v>33000</v>
          </cell>
        </row>
        <row r="2433">
          <cell r="D2433" t="str">
            <v>MDN20104</v>
          </cell>
          <cell r="F2433">
            <v>38000</v>
          </cell>
          <cell r="H2433">
            <v>33000</v>
          </cell>
        </row>
        <row r="2434">
          <cell r="D2434" t="str">
            <v>MDN20105</v>
          </cell>
          <cell r="F2434">
            <v>38000</v>
          </cell>
          <cell r="H2434">
            <v>33000</v>
          </cell>
        </row>
        <row r="2435">
          <cell r="D2435" t="str">
            <v>MDN20106</v>
          </cell>
          <cell r="F2435">
            <v>38000</v>
          </cell>
          <cell r="H2435">
            <v>33000</v>
          </cell>
        </row>
        <row r="2436">
          <cell r="D2436" t="str">
            <v>MDN20107</v>
          </cell>
          <cell r="F2436">
            <v>38000</v>
          </cell>
          <cell r="H2436">
            <v>33000</v>
          </cell>
        </row>
        <row r="2437">
          <cell r="D2437" t="str">
            <v>MDN20108</v>
          </cell>
          <cell r="F2437">
            <v>38000</v>
          </cell>
          <cell r="H2437">
            <v>33000</v>
          </cell>
        </row>
        <row r="2438">
          <cell r="D2438" t="str">
            <v>MDN20109</v>
          </cell>
          <cell r="F2438">
            <v>38000</v>
          </cell>
          <cell r="H2438">
            <v>33000</v>
          </cell>
        </row>
        <row r="2439">
          <cell r="D2439" t="str">
            <v>MDN20110</v>
          </cell>
          <cell r="F2439">
            <v>38000</v>
          </cell>
          <cell r="H2439">
            <v>33000</v>
          </cell>
        </row>
        <row r="2440">
          <cell r="D2440" t="str">
            <v>MDN20111</v>
          </cell>
          <cell r="F2440">
            <v>38000</v>
          </cell>
          <cell r="H2440">
            <v>33000</v>
          </cell>
        </row>
        <row r="2441">
          <cell r="D2441" t="str">
            <v>MDN20112</v>
          </cell>
          <cell r="F2441">
            <v>38000</v>
          </cell>
          <cell r="H2441">
            <v>33000</v>
          </cell>
        </row>
        <row r="2442">
          <cell r="D2442" t="str">
            <v>MDN20113</v>
          </cell>
          <cell r="F2442">
            <v>38000</v>
          </cell>
          <cell r="H2442">
            <v>33000</v>
          </cell>
        </row>
        <row r="2443">
          <cell r="D2443" t="str">
            <v>MDN20114</v>
          </cell>
          <cell r="F2443">
            <v>38000</v>
          </cell>
          <cell r="H2443">
            <v>33000</v>
          </cell>
        </row>
        <row r="2444">
          <cell r="D2444" t="str">
            <v>MDN20115</v>
          </cell>
          <cell r="F2444">
            <v>38000</v>
          </cell>
          <cell r="H2444">
            <v>33000</v>
          </cell>
        </row>
        <row r="2445">
          <cell r="D2445" t="str">
            <v>MDN20116</v>
          </cell>
          <cell r="F2445">
            <v>38000</v>
          </cell>
          <cell r="H2445">
            <v>33000</v>
          </cell>
        </row>
        <row r="2446">
          <cell r="D2446" t="str">
            <v>MDN20117</v>
          </cell>
          <cell r="F2446">
            <v>38000</v>
          </cell>
          <cell r="H2446">
            <v>33000</v>
          </cell>
        </row>
        <row r="2447">
          <cell r="D2447" t="str">
            <v>MDN20200</v>
          </cell>
          <cell r="F2447">
            <v>30000</v>
          </cell>
          <cell r="H2447">
            <v>26000</v>
          </cell>
        </row>
        <row r="2448">
          <cell r="D2448" t="str">
            <v>MDN20201</v>
          </cell>
          <cell r="F2448">
            <v>38000</v>
          </cell>
          <cell r="H2448">
            <v>33000</v>
          </cell>
        </row>
        <row r="2449">
          <cell r="D2449" t="str">
            <v>MDN20202</v>
          </cell>
          <cell r="F2449">
            <v>38000</v>
          </cell>
          <cell r="H2449">
            <v>33000</v>
          </cell>
        </row>
        <row r="2450">
          <cell r="D2450" t="str">
            <v>MDN20203</v>
          </cell>
          <cell r="F2450">
            <v>38000</v>
          </cell>
          <cell r="H2450">
            <v>33000</v>
          </cell>
        </row>
        <row r="2451">
          <cell r="D2451" t="str">
            <v>MDN20204</v>
          </cell>
          <cell r="F2451">
            <v>38000</v>
          </cell>
          <cell r="H2451">
            <v>33000</v>
          </cell>
        </row>
        <row r="2452">
          <cell r="D2452" t="str">
            <v>MDN20205</v>
          </cell>
          <cell r="F2452">
            <v>38000</v>
          </cell>
          <cell r="H2452">
            <v>33000</v>
          </cell>
        </row>
        <row r="2453">
          <cell r="D2453" t="str">
            <v>MDN20206</v>
          </cell>
          <cell r="F2453">
            <v>38000</v>
          </cell>
          <cell r="H2453">
            <v>33000</v>
          </cell>
        </row>
        <row r="2454">
          <cell r="D2454" t="str">
            <v>MDN20207</v>
          </cell>
          <cell r="F2454">
            <v>38000</v>
          </cell>
          <cell r="H2454">
            <v>33000</v>
          </cell>
        </row>
        <row r="2455">
          <cell r="D2455" t="str">
            <v>MDN20208</v>
          </cell>
          <cell r="F2455">
            <v>38000</v>
          </cell>
          <cell r="H2455">
            <v>33000</v>
          </cell>
        </row>
        <row r="2456">
          <cell r="D2456" t="str">
            <v>MDN20209</v>
          </cell>
          <cell r="F2456">
            <v>38000</v>
          </cell>
          <cell r="H2456">
            <v>33000</v>
          </cell>
        </row>
        <row r="2457">
          <cell r="D2457" t="str">
            <v>MDN20210</v>
          </cell>
          <cell r="F2457">
            <v>38000</v>
          </cell>
          <cell r="H2457">
            <v>33000</v>
          </cell>
        </row>
        <row r="2458">
          <cell r="D2458" t="str">
            <v>MDN20211</v>
          </cell>
          <cell r="F2458">
            <v>38000</v>
          </cell>
          <cell r="H2458">
            <v>33000</v>
          </cell>
        </row>
        <row r="2459">
          <cell r="D2459" t="str">
            <v>MDN20212</v>
          </cell>
          <cell r="F2459">
            <v>38000</v>
          </cell>
          <cell r="H2459">
            <v>33000</v>
          </cell>
        </row>
        <row r="2460">
          <cell r="D2460" t="str">
            <v>MDN20213</v>
          </cell>
          <cell r="F2460">
            <v>38000</v>
          </cell>
          <cell r="H2460">
            <v>33000</v>
          </cell>
        </row>
        <row r="2461">
          <cell r="D2461" t="str">
            <v>MDN20214</v>
          </cell>
          <cell r="F2461">
            <v>38000</v>
          </cell>
          <cell r="H2461">
            <v>33000</v>
          </cell>
        </row>
        <row r="2462">
          <cell r="D2462" t="str">
            <v>MDN20215</v>
          </cell>
          <cell r="F2462">
            <v>38000</v>
          </cell>
          <cell r="H2462">
            <v>33000</v>
          </cell>
        </row>
        <row r="2463">
          <cell r="D2463" t="str">
            <v>MDN20216</v>
          </cell>
          <cell r="F2463">
            <v>38000</v>
          </cell>
          <cell r="H2463">
            <v>33000</v>
          </cell>
        </row>
        <row r="2464">
          <cell r="D2464" t="str">
            <v>MDN20217</v>
          </cell>
          <cell r="F2464">
            <v>38000</v>
          </cell>
          <cell r="H2464">
            <v>33000</v>
          </cell>
        </row>
        <row r="2465">
          <cell r="D2465" t="str">
            <v>MDN20300</v>
          </cell>
          <cell r="F2465">
            <v>30000</v>
          </cell>
          <cell r="H2465">
            <v>26000</v>
          </cell>
        </row>
        <row r="2466">
          <cell r="D2466" t="str">
            <v>MDN20301</v>
          </cell>
          <cell r="F2466">
            <v>38000</v>
          </cell>
          <cell r="H2466">
            <v>33000</v>
          </cell>
        </row>
        <row r="2467">
          <cell r="D2467" t="str">
            <v>MDN20302</v>
          </cell>
          <cell r="F2467">
            <v>38000</v>
          </cell>
          <cell r="H2467">
            <v>33000</v>
          </cell>
        </row>
        <row r="2468">
          <cell r="D2468" t="str">
            <v>MDN20303</v>
          </cell>
          <cell r="F2468">
            <v>38000</v>
          </cell>
          <cell r="H2468">
            <v>33000</v>
          </cell>
        </row>
        <row r="2469">
          <cell r="D2469" t="str">
            <v>MDN20304</v>
          </cell>
          <cell r="F2469">
            <v>38000</v>
          </cell>
          <cell r="H2469">
            <v>33000</v>
          </cell>
        </row>
        <row r="2470">
          <cell r="D2470" t="str">
            <v>MDN20305</v>
          </cell>
          <cell r="F2470">
            <v>38000</v>
          </cell>
          <cell r="H2470">
            <v>33000</v>
          </cell>
        </row>
        <row r="2471">
          <cell r="D2471" t="str">
            <v>MDN20306</v>
          </cell>
          <cell r="F2471">
            <v>38000</v>
          </cell>
          <cell r="H2471">
            <v>33000</v>
          </cell>
        </row>
        <row r="2472">
          <cell r="D2472" t="str">
            <v>MDN20307</v>
          </cell>
          <cell r="F2472">
            <v>38000</v>
          </cell>
          <cell r="H2472">
            <v>33000</v>
          </cell>
        </row>
        <row r="2473">
          <cell r="D2473" t="str">
            <v>MDN20308</v>
          </cell>
          <cell r="F2473">
            <v>38000</v>
          </cell>
          <cell r="H2473">
            <v>33000</v>
          </cell>
        </row>
        <row r="2474">
          <cell r="D2474" t="str">
            <v>MDN20309</v>
          </cell>
          <cell r="F2474">
            <v>38000</v>
          </cell>
          <cell r="H2474">
            <v>33000</v>
          </cell>
        </row>
        <row r="2475">
          <cell r="D2475" t="str">
            <v>MDN20310</v>
          </cell>
          <cell r="F2475">
            <v>38000</v>
          </cell>
          <cell r="H2475">
            <v>33000</v>
          </cell>
        </row>
        <row r="2476">
          <cell r="D2476" t="str">
            <v>MDN20311</v>
          </cell>
          <cell r="F2476">
            <v>38000</v>
          </cell>
          <cell r="H2476">
            <v>33000</v>
          </cell>
        </row>
        <row r="2477">
          <cell r="D2477" t="str">
            <v>MDN20400</v>
          </cell>
          <cell r="F2477">
            <v>30000</v>
          </cell>
          <cell r="H2477">
            <v>26000</v>
          </cell>
        </row>
        <row r="2478">
          <cell r="D2478" t="str">
            <v>MDN20401</v>
          </cell>
          <cell r="F2478">
            <v>38000</v>
          </cell>
          <cell r="H2478">
            <v>33000</v>
          </cell>
        </row>
        <row r="2479">
          <cell r="D2479" t="str">
            <v>MDN20402</v>
          </cell>
          <cell r="F2479">
            <v>38000</v>
          </cell>
          <cell r="H2479">
            <v>33000</v>
          </cell>
        </row>
        <row r="2480">
          <cell r="D2480" t="str">
            <v>MDN20403</v>
          </cell>
          <cell r="F2480">
            <v>38000</v>
          </cell>
          <cell r="H2480">
            <v>33000</v>
          </cell>
        </row>
        <row r="2481">
          <cell r="D2481" t="str">
            <v>MDN20404</v>
          </cell>
          <cell r="F2481">
            <v>38000</v>
          </cell>
          <cell r="H2481">
            <v>33000</v>
          </cell>
        </row>
        <row r="2482">
          <cell r="D2482" t="str">
            <v>MDN20405</v>
          </cell>
          <cell r="F2482">
            <v>38000</v>
          </cell>
          <cell r="H2482">
            <v>33000</v>
          </cell>
        </row>
        <row r="2483">
          <cell r="D2483" t="str">
            <v>MDN20406</v>
          </cell>
          <cell r="F2483">
            <v>38000</v>
          </cell>
          <cell r="H2483">
            <v>33000</v>
          </cell>
        </row>
        <row r="2484">
          <cell r="D2484" t="str">
            <v>MDN20407</v>
          </cell>
          <cell r="F2484">
            <v>38000</v>
          </cell>
          <cell r="H2484">
            <v>33000</v>
          </cell>
        </row>
        <row r="2485">
          <cell r="D2485" t="str">
            <v>MDN20408</v>
          </cell>
          <cell r="F2485">
            <v>38000</v>
          </cell>
          <cell r="H2485">
            <v>33000</v>
          </cell>
        </row>
        <row r="2486">
          <cell r="D2486" t="str">
            <v>MDN20409</v>
          </cell>
          <cell r="F2486">
            <v>38000</v>
          </cell>
          <cell r="H2486">
            <v>33000</v>
          </cell>
        </row>
        <row r="2487">
          <cell r="D2487" t="str">
            <v>MDN20410</v>
          </cell>
          <cell r="F2487">
            <v>38000</v>
          </cell>
          <cell r="H2487">
            <v>33000</v>
          </cell>
        </row>
        <row r="2488">
          <cell r="D2488" t="str">
            <v>MDN20411</v>
          </cell>
          <cell r="F2488">
            <v>38000</v>
          </cell>
          <cell r="H2488">
            <v>33000</v>
          </cell>
        </row>
        <row r="2489">
          <cell r="D2489" t="str">
            <v>MDN20412</v>
          </cell>
          <cell r="F2489">
            <v>38000</v>
          </cell>
          <cell r="H2489">
            <v>33000</v>
          </cell>
        </row>
        <row r="2490">
          <cell r="D2490" t="str">
            <v>MDN20413</v>
          </cell>
          <cell r="F2490">
            <v>38000</v>
          </cell>
          <cell r="H2490">
            <v>33000</v>
          </cell>
        </row>
        <row r="2491">
          <cell r="D2491" t="str">
            <v>MDN20414</v>
          </cell>
          <cell r="F2491">
            <v>38000</v>
          </cell>
          <cell r="H2491">
            <v>33000</v>
          </cell>
        </row>
        <row r="2492">
          <cell r="D2492" t="str">
            <v>MDN20415</v>
          </cell>
          <cell r="F2492">
            <v>38000</v>
          </cell>
          <cell r="H2492">
            <v>33000</v>
          </cell>
        </row>
        <row r="2493">
          <cell r="D2493" t="str">
            <v>MDN20416</v>
          </cell>
          <cell r="F2493">
            <v>38000</v>
          </cell>
          <cell r="H2493">
            <v>33000</v>
          </cell>
        </row>
        <row r="2494">
          <cell r="D2494" t="str">
            <v>MDN20417</v>
          </cell>
          <cell r="F2494">
            <v>38000</v>
          </cell>
          <cell r="H2494">
            <v>33000</v>
          </cell>
        </row>
        <row r="2495">
          <cell r="D2495" t="str">
            <v>MDN20418</v>
          </cell>
          <cell r="F2495">
            <v>38000</v>
          </cell>
          <cell r="H2495">
            <v>33000</v>
          </cell>
        </row>
        <row r="2496">
          <cell r="D2496" t="str">
            <v>MDN20419</v>
          </cell>
          <cell r="F2496">
            <v>38000</v>
          </cell>
          <cell r="H2496">
            <v>33000</v>
          </cell>
        </row>
        <row r="2497">
          <cell r="D2497" t="str">
            <v>MDN20420</v>
          </cell>
          <cell r="F2497">
            <v>38000</v>
          </cell>
          <cell r="H2497">
            <v>33000</v>
          </cell>
        </row>
        <row r="2498">
          <cell r="D2498" t="str">
            <v>MES10000</v>
          </cell>
          <cell r="F2498">
            <v>22000</v>
          </cell>
          <cell r="H2498">
            <v>19000</v>
          </cell>
        </row>
        <row r="2499">
          <cell r="D2499" t="str">
            <v>MES10017</v>
          </cell>
          <cell r="F2499">
            <v>22000</v>
          </cell>
          <cell r="H2499">
            <v>19000</v>
          </cell>
        </row>
        <row r="2500">
          <cell r="D2500" t="str">
            <v>MES10018</v>
          </cell>
          <cell r="F2500">
            <v>22000</v>
          </cell>
          <cell r="H2500">
            <v>19000</v>
          </cell>
        </row>
        <row r="2501">
          <cell r="D2501" t="str">
            <v>MES10019</v>
          </cell>
          <cell r="F2501">
            <v>22000</v>
          </cell>
          <cell r="H2501">
            <v>19000</v>
          </cell>
        </row>
        <row r="2502">
          <cell r="D2502" t="str">
            <v>MES10020</v>
          </cell>
          <cell r="F2502">
            <v>22000</v>
          </cell>
          <cell r="H2502">
            <v>19000</v>
          </cell>
        </row>
        <row r="2503">
          <cell r="D2503" t="str">
            <v>MES10021</v>
          </cell>
          <cell r="F2503">
            <v>22000</v>
          </cell>
          <cell r="H2503">
            <v>19000</v>
          </cell>
        </row>
        <row r="2504">
          <cell r="D2504" t="str">
            <v>MES10022</v>
          </cell>
          <cell r="F2504">
            <v>22000</v>
          </cell>
          <cell r="H2504">
            <v>19000</v>
          </cell>
        </row>
        <row r="2505">
          <cell r="D2505" t="str">
            <v>MES10023</v>
          </cell>
          <cell r="F2505">
            <v>22000</v>
          </cell>
          <cell r="H2505">
            <v>19000</v>
          </cell>
        </row>
        <row r="2506">
          <cell r="D2506" t="str">
            <v>MES10024</v>
          </cell>
          <cell r="F2506">
            <v>22000</v>
          </cell>
          <cell r="H2506">
            <v>19000</v>
          </cell>
        </row>
        <row r="2507">
          <cell r="D2507" t="str">
            <v>MES10025</v>
          </cell>
          <cell r="F2507">
            <v>22000</v>
          </cell>
          <cell r="H2507">
            <v>19000</v>
          </cell>
        </row>
        <row r="2508">
          <cell r="D2508" t="str">
            <v>MES10026</v>
          </cell>
          <cell r="F2508">
            <v>22000</v>
          </cell>
          <cell r="H2508">
            <v>19000</v>
          </cell>
        </row>
        <row r="2509">
          <cell r="D2509" t="str">
            <v>MES10027</v>
          </cell>
          <cell r="F2509">
            <v>22000</v>
          </cell>
          <cell r="H2509">
            <v>19000</v>
          </cell>
        </row>
        <row r="2510">
          <cell r="D2510" t="str">
            <v>MES10028</v>
          </cell>
          <cell r="F2510">
            <v>22000</v>
          </cell>
          <cell r="H2510">
            <v>19000</v>
          </cell>
        </row>
        <row r="2511">
          <cell r="D2511" t="str">
            <v>MES10029</v>
          </cell>
          <cell r="F2511">
            <v>22000</v>
          </cell>
          <cell r="H2511">
            <v>19000</v>
          </cell>
        </row>
        <row r="2512">
          <cell r="D2512" t="str">
            <v>MES10030</v>
          </cell>
          <cell r="F2512">
            <v>22000</v>
          </cell>
          <cell r="H2512">
            <v>19000</v>
          </cell>
        </row>
        <row r="2513">
          <cell r="D2513" t="str">
            <v>MES10031</v>
          </cell>
          <cell r="F2513">
            <v>22000</v>
          </cell>
          <cell r="H2513">
            <v>19000</v>
          </cell>
        </row>
        <row r="2514">
          <cell r="D2514" t="str">
            <v>MES10032</v>
          </cell>
          <cell r="F2514">
            <v>22000</v>
          </cell>
          <cell r="H2514">
            <v>19000</v>
          </cell>
        </row>
        <row r="2515">
          <cell r="D2515" t="str">
            <v>MES10033</v>
          </cell>
          <cell r="F2515">
            <v>22000</v>
          </cell>
          <cell r="H2515">
            <v>19000</v>
          </cell>
        </row>
        <row r="2516">
          <cell r="D2516" t="str">
            <v>MES10034</v>
          </cell>
          <cell r="F2516">
            <v>22000</v>
          </cell>
          <cell r="H2516">
            <v>19000</v>
          </cell>
        </row>
        <row r="2517">
          <cell r="D2517" t="str">
            <v>MES10035</v>
          </cell>
          <cell r="F2517">
            <v>22000</v>
          </cell>
          <cell r="H2517">
            <v>19000</v>
          </cell>
        </row>
        <row r="2518">
          <cell r="D2518" t="str">
            <v>MES10045</v>
          </cell>
          <cell r="F2518">
            <v>22000</v>
          </cell>
          <cell r="H2518">
            <v>19000</v>
          </cell>
        </row>
        <row r="2519">
          <cell r="D2519" t="str">
            <v>MES10046</v>
          </cell>
          <cell r="F2519">
            <v>22000</v>
          </cell>
          <cell r="H2519">
            <v>19000</v>
          </cell>
        </row>
        <row r="2520">
          <cell r="D2520" t="str">
            <v>MES10100</v>
          </cell>
          <cell r="F2520">
            <v>42000</v>
          </cell>
          <cell r="H2520">
            <v>36000</v>
          </cell>
        </row>
        <row r="2521">
          <cell r="D2521" t="str">
            <v>MES10102</v>
          </cell>
          <cell r="F2521">
            <v>53000</v>
          </cell>
          <cell r="H2521">
            <v>45000</v>
          </cell>
        </row>
        <row r="2522">
          <cell r="D2522" t="str">
            <v>MES10103</v>
          </cell>
          <cell r="F2522">
            <v>53000</v>
          </cell>
          <cell r="H2522">
            <v>45000</v>
          </cell>
        </row>
        <row r="2523">
          <cell r="D2523" t="str">
            <v>MES10104</v>
          </cell>
          <cell r="F2523">
            <v>53000</v>
          </cell>
          <cell r="H2523">
            <v>45000</v>
          </cell>
        </row>
        <row r="2524">
          <cell r="D2524" t="str">
            <v>MES10105</v>
          </cell>
          <cell r="F2524">
            <v>53000</v>
          </cell>
          <cell r="H2524">
            <v>45000</v>
          </cell>
        </row>
        <row r="2525">
          <cell r="D2525" t="str">
            <v>MES10106</v>
          </cell>
          <cell r="F2525">
            <v>53000</v>
          </cell>
          <cell r="H2525">
            <v>45000</v>
          </cell>
        </row>
        <row r="2526">
          <cell r="D2526" t="str">
            <v>MES10110</v>
          </cell>
          <cell r="F2526">
            <v>53000</v>
          </cell>
          <cell r="H2526">
            <v>45000</v>
          </cell>
        </row>
        <row r="2527">
          <cell r="D2527" t="str">
            <v>MES10111</v>
          </cell>
          <cell r="F2527">
            <v>53000</v>
          </cell>
          <cell r="H2527">
            <v>45000</v>
          </cell>
        </row>
        <row r="2528">
          <cell r="D2528" t="str">
            <v>MES10112</v>
          </cell>
          <cell r="F2528">
            <v>53000</v>
          </cell>
          <cell r="H2528">
            <v>45000</v>
          </cell>
        </row>
        <row r="2529">
          <cell r="D2529" t="str">
            <v>MES10115</v>
          </cell>
          <cell r="F2529">
            <v>42000</v>
          </cell>
          <cell r="H2529">
            <v>36000</v>
          </cell>
        </row>
        <row r="2530">
          <cell r="D2530" t="str">
            <v>MES10117</v>
          </cell>
          <cell r="F2530">
            <v>53000</v>
          </cell>
          <cell r="H2530">
            <v>45000</v>
          </cell>
        </row>
        <row r="2531">
          <cell r="D2531" t="str">
            <v>MES10118</v>
          </cell>
          <cell r="F2531">
            <v>53000</v>
          </cell>
          <cell r="H2531">
            <v>45000</v>
          </cell>
        </row>
        <row r="2532">
          <cell r="D2532" t="str">
            <v>MES10126</v>
          </cell>
          <cell r="F2532">
            <v>53000</v>
          </cell>
          <cell r="H2532">
            <v>45000</v>
          </cell>
        </row>
        <row r="2533">
          <cell r="D2533" t="str">
            <v>MES10127</v>
          </cell>
          <cell r="F2533">
            <v>53000</v>
          </cell>
          <cell r="H2533">
            <v>45000</v>
          </cell>
        </row>
        <row r="2534">
          <cell r="D2534" t="str">
            <v>MES10200</v>
          </cell>
          <cell r="F2534">
            <v>42000</v>
          </cell>
          <cell r="H2534">
            <v>36000</v>
          </cell>
        </row>
        <row r="2535">
          <cell r="D2535" t="str">
            <v>MES10201</v>
          </cell>
          <cell r="F2535">
            <v>53000</v>
          </cell>
          <cell r="H2535">
            <v>45000</v>
          </cell>
        </row>
        <row r="2536">
          <cell r="D2536" t="str">
            <v>MES10202</v>
          </cell>
          <cell r="F2536">
            <v>53000</v>
          </cell>
          <cell r="H2536">
            <v>45000</v>
          </cell>
        </row>
        <row r="2537">
          <cell r="D2537" t="str">
            <v>MES10203</v>
          </cell>
          <cell r="F2537">
            <v>53000</v>
          </cell>
          <cell r="H2537">
            <v>45000</v>
          </cell>
        </row>
        <row r="2538">
          <cell r="D2538" t="str">
            <v>MES10204</v>
          </cell>
          <cell r="F2538">
            <v>53000</v>
          </cell>
          <cell r="H2538">
            <v>45000</v>
          </cell>
        </row>
        <row r="2539">
          <cell r="D2539" t="str">
            <v>MES10205</v>
          </cell>
          <cell r="F2539">
            <v>53000</v>
          </cell>
          <cell r="H2539">
            <v>45000</v>
          </cell>
        </row>
        <row r="2540">
          <cell r="D2540" t="str">
            <v>MES10206</v>
          </cell>
          <cell r="F2540">
            <v>53000</v>
          </cell>
          <cell r="H2540">
            <v>45000</v>
          </cell>
        </row>
        <row r="2541">
          <cell r="D2541" t="str">
            <v>MES10207</v>
          </cell>
          <cell r="F2541">
            <v>53000</v>
          </cell>
          <cell r="H2541">
            <v>45000</v>
          </cell>
        </row>
        <row r="2542">
          <cell r="D2542" t="str">
            <v>MES10208</v>
          </cell>
          <cell r="F2542">
            <v>53000</v>
          </cell>
          <cell r="H2542">
            <v>45000</v>
          </cell>
        </row>
        <row r="2543">
          <cell r="D2543" t="str">
            <v>MES10209</v>
          </cell>
          <cell r="F2543">
            <v>53000</v>
          </cell>
          <cell r="H2543">
            <v>45000</v>
          </cell>
        </row>
        <row r="2544">
          <cell r="D2544" t="str">
            <v>MES10210</v>
          </cell>
          <cell r="F2544">
            <v>53000</v>
          </cell>
          <cell r="H2544">
            <v>45000</v>
          </cell>
        </row>
        <row r="2545">
          <cell r="D2545" t="str">
            <v>MES10211</v>
          </cell>
          <cell r="F2545">
            <v>53000</v>
          </cell>
          <cell r="H2545">
            <v>45000</v>
          </cell>
        </row>
        <row r="2546">
          <cell r="D2546" t="str">
            <v>MES10212</v>
          </cell>
          <cell r="F2546">
            <v>53000</v>
          </cell>
          <cell r="H2546">
            <v>45000</v>
          </cell>
        </row>
        <row r="2547">
          <cell r="D2547" t="str">
            <v>MES10213</v>
          </cell>
          <cell r="F2547">
            <v>53000</v>
          </cell>
          <cell r="H2547">
            <v>45000</v>
          </cell>
        </row>
        <row r="2548">
          <cell r="D2548" t="str">
            <v>MES10214</v>
          </cell>
          <cell r="F2548">
            <v>53000</v>
          </cell>
          <cell r="H2548">
            <v>45000</v>
          </cell>
        </row>
        <row r="2549">
          <cell r="D2549" t="str">
            <v>MES10216</v>
          </cell>
          <cell r="F2549">
            <v>42000</v>
          </cell>
          <cell r="H2549">
            <v>36000</v>
          </cell>
        </row>
        <row r="2550">
          <cell r="D2550" t="str">
            <v>MES10217</v>
          </cell>
          <cell r="F2550">
            <v>42000</v>
          </cell>
          <cell r="H2550">
            <v>36000</v>
          </cell>
        </row>
        <row r="2551">
          <cell r="D2551" t="str">
            <v>MES10218</v>
          </cell>
          <cell r="F2551">
            <v>42000</v>
          </cell>
          <cell r="H2551">
            <v>36000</v>
          </cell>
        </row>
        <row r="2552">
          <cell r="D2552" t="str">
            <v>MES10219</v>
          </cell>
          <cell r="F2552">
            <v>42000</v>
          </cell>
          <cell r="H2552">
            <v>36000</v>
          </cell>
        </row>
        <row r="2553">
          <cell r="D2553" t="str">
            <v>MES10300</v>
          </cell>
          <cell r="F2553">
            <v>42000</v>
          </cell>
          <cell r="H2553">
            <v>36000</v>
          </cell>
        </row>
        <row r="2554">
          <cell r="D2554" t="str">
            <v>MES10302</v>
          </cell>
          <cell r="F2554">
            <v>53000</v>
          </cell>
          <cell r="H2554">
            <v>45000</v>
          </cell>
        </row>
        <row r="2555">
          <cell r="D2555" t="str">
            <v>MES10304</v>
          </cell>
          <cell r="F2555">
            <v>53000</v>
          </cell>
          <cell r="H2555">
            <v>45000</v>
          </cell>
        </row>
        <row r="2556">
          <cell r="D2556" t="str">
            <v>MES10305</v>
          </cell>
          <cell r="F2556">
            <v>53000</v>
          </cell>
          <cell r="H2556">
            <v>45000</v>
          </cell>
        </row>
        <row r="2557">
          <cell r="D2557" t="str">
            <v>MES10306</v>
          </cell>
          <cell r="F2557">
            <v>53000</v>
          </cell>
          <cell r="H2557">
            <v>45000</v>
          </cell>
        </row>
        <row r="2558">
          <cell r="D2558" t="str">
            <v>MES10307</v>
          </cell>
          <cell r="F2558">
            <v>53000</v>
          </cell>
          <cell r="H2558">
            <v>45000</v>
          </cell>
        </row>
        <row r="2559">
          <cell r="D2559" t="str">
            <v>MES10308</v>
          </cell>
          <cell r="F2559">
            <v>53000</v>
          </cell>
          <cell r="H2559">
            <v>45000</v>
          </cell>
        </row>
        <row r="2560">
          <cell r="D2560" t="str">
            <v>MES10309</v>
          </cell>
          <cell r="F2560">
            <v>53000</v>
          </cell>
          <cell r="H2560">
            <v>45000</v>
          </cell>
        </row>
        <row r="2561">
          <cell r="D2561" t="str">
            <v>MES10310</v>
          </cell>
          <cell r="F2561">
            <v>53000</v>
          </cell>
          <cell r="H2561">
            <v>45000</v>
          </cell>
        </row>
        <row r="2562">
          <cell r="D2562" t="str">
            <v>MES10311</v>
          </cell>
          <cell r="F2562">
            <v>53000</v>
          </cell>
          <cell r="H2562">
            <v>45000</v>
          </cell>
        </row>
        <row r="2563">
          <cell r="D2563" t="str">
            <v>MES10312</v>
          </cell>
          <cell r="F2563">
            <v>53000</v>
          </cell>
          <cell r="H2563">
            <v>45000</v>
          </cell>
        </row>
        <row r="2564">
          <cell r="D2564" t="str">
            <v>MES10313</v>
          </cell>
          <cell r="F2564">
            <v>53000</v>
          </cell>
          <cell r="H2564">
            <v>45000</v>
          </cell>
        </row>
        <row r="2565">
          <cell r="D2565" t="str">
            <v>MES10314</v>
          </cell>
          <cell r="F2565">
            <v>53000</v>
          </cell>
          <cell r="H2565">
            <v>45000</v>
          </cell>
        </row>
        <row r="2566">
          <cell r="D2566" t="str">
            <v>MES10600</v>
          </cell>
          <cell r="F2566">
            <v>42000</v>
          </cell>
          <cell r="H2566">
            <v>36000</v>
          </cell>
        </row>
        <row r="2567">
          <cell r="D2567" t="str">
            <v>MES10601</v>
          </cell>
          <cell r="F2567">
            <v>53000</v>
          </cell>
          <cell r="H2567">
            <v>45000</v>
          </cell>
        </row>
        <row r="2568">
          <cell r="D2568" t="str">
            <v>MES10602</v>
          </cell>
          <cell r="F2568">
            <v>53000</v>
          </cell>
          <cell r="H2568">
            <v>45000</v>
          </cell>
        </row>
        <row r="2569">
          <cell r="D2569" t="str">
            <v>MES10603</v>
          </cell>
          <cell r="F2569">
            <v>53000</v>
          </cell>
          <cell r="H2569">
            <v>45000</v>
          </cell>
        </row>
        <row r="2570">
          <cell r="D2570" t="str">
            <v>MES10604</v>
          </cell>
          <cell r="F2570">
            <v>53000</v>
          </cell>
          <cell r="H2570">
            <v>45000</v>
          </cell>
        </row>
        <row r="2571">
          <cell r="D2571" t="str">
            <v>MES10605</v>
          </cell>
          <cell r="F2571">
            <v>53000</v>
          </cell>
          <cell r="H2571">
            <v>45000</v>
          </cell>
        </row>
        <row r="2572">
          <cell r="D2572" t="str">
            <v>MES10606</v>
          </cell>
          <cell r="F2572">
            <v>53000</v>
          </cell>
          <cell r="H2572">
            <v>45000</v>
          </cell>
        </row>
        <row r="2573">
          <cell r="D2573" t="str">
            <v>MES10607</v>
          </cell>
          <cell r="F2573">
            <v>53000</v>
          </cell>
          <cell r="H2573">
            <v>45000</v>
          </cell>
        </row>
        <row r="2574">
          <cell r="D2574" t="str">
            <v>MES10608</v>
          </cell>
          <cell r="F2574">
            <v>53000</v>
          </cell>
          <cell r="H2574">
            <v>45000</v>
          </cell>
        </row>
        <row r="2575">
          <cell r="D2575" t="str">
            <v>MES10609</v>
          </cell>
          <cell r="F2575">
            <v>53000</v>
          </cell>
          <cell r="H2575">
            <v>45000</v>
          </cell>
        </row>
        <row r="2576">
          <cell r="D2576" t="str">
            <v>MES10610</v>
          </cell>
          <cell r="F2576">
            <v>53000</v>
          </cell>
          <cell r="H2576">
            <v>45000</v>
          </cell>
        </row>
        <row r="2577">
          <cell r="D2577" t="str">
            <v>MES10611</v>
          </cell>
          <cell r="F2577">
            <v>53000</v>
          </cell>
          <cell r="H2577">
            <v>45000</v>
          </cell>
        </row>
        <row r="2578">
          <cell r="D2578" t="str">
            <v>MES10612</v>
          </cell>
          <cell r="F2578">
            <v>53000</v>
          </cell>
          <cell r="H2578">
            <v>45000</v>
          </cell>
        </row>
        <row r="2579">
          <cell r="D2579" t="str">
            <v>MES10613</v>
          </cell>
          <cell r="F2579">
            <v>42000</v>
          </cell>
          <cell r="H2579">
            <v>36000</v>
          </cell>
        </row>
        <row r="2580">
          <cell r="D2580" t="str">
            <v>MES10614</v>
          </cell>
          <cell r="F2580">
            <v>53000</v>
          </cell>
          <cell r="H2580">
            <v>45000</v>
          </cell>
        </row>
        <row r="2581">
          <cell r="D2581" t="str">
            <v>MES10615</v>
          </cell>
          <cell r="F2581">
            <v>53000</v>
          </cell>
          <cell r="H2581">
            <v>45000</v>
          </cell>
        </row>
        <row r="2582">
          <cell r="D2582" t="str">
            <v>MES10616</v>
          </cell>
          <cell r="F2582">
            <v>53000</v>
          </cell>
          <cell r="H2582">
            <v>45000</v>
          </cell>
        </row>
        <row r="2583">
          <cell r="D2583" t="str">
            <v>MES10617</v>
          </cell>
          <cell r="F2583">
            <v>53000</v>
          </cell>
          <cell r="H2583">
            <v>45000</v>
          </cell>
        </row>
        <row r="2584">
          <cell r="D2584" t="str">
            <v>MES10619</v>
          </cell>
          <cell r="F2584">
            <v>53000</v>
          </cell>
          <cell r="H2584">
            <v>45000</v>
          </cell>
        </row>
        <row r="2585">
          <cell r="D2585" t="str">
            <v>MES10620</v>
          </cell>
          <cell r="F2585">
            <v>53000</v>
          </cell>
          <cell r="H2585">
            <v>45000</v>
          </cell>
        </row>
        <row r="2586">
          <cell r="D2586" t="str">
            <v>MES10621</v>
          </cell>
          <cell r="F2586">
            <v>53000</v>
          </cell>
          <cell r="H2586">
            <v>45000</v>
          </cell>
        </row>
        <row r="2587">
          <cell r="D2587" t="str">
            <v>MES10622</v>
          </cell>
          <cell r="F2587">
            <v>53000</v>
          </cell>
          <cell r="H2587">
            <v>45000</v>
          </cell>
        </row>
        <row r="2588">
          <cell r="D2588" t="str">
            <v>MES20100</v>
          </cell>
          <cell r="F2588">
            <v>42000</v>
          </cell>
          <cell r="H2588">
            <v>36000</v>
          </cell>
        </row>
        <row r="2589">
          <cell r="D2589" t="str">
            <v>MES20101</v>
          </cell>
          <cell r="F2589">
            <v>53000</v>
          </cell>
          <cell r="H2589">
            <v>45000</v>
          </cell>
        </row>
        <row r="2590">
          <cell r="D2590" t="str">
            <v>MES20103</v>
          </cell>
          <cell r="F2590">
            <v>53000</v>
          </cell>
          <cell r="H2590">
            <v>45000</v>
          </cell>
        </row>
        <row r="2591">
          <cell r="D2591" t="str">
            <v>MES20104</v>
          </cell>
          <cell r="F2591">
            <v>53000</v>
          </cell>
          <cell r="H2591">
            <v>45000</v>
          </cell>
        </row>
        <row r="2592">
          <cell r="D2592" t="str">
            <v>MES20109</v>
          </cell>
          <cell r="F2592">
            <v>53000</v>
          </cell>
          <cell r="H2592">
            <v>45000</v>
          </cell>
        </row>
        <row r="2593">
          <cell r="D2593" t="str">
            <v>MES20111</v>
          </cell>
          <cell r="F2593">
            <v>53000</v>
          </cell>
          <cell r="H2593">
            <v>45000</v>
          </cell>
        </row>
        <row r="2594">
          <cell r="D2594" t="str">
            <v>MES20116</v>
          </cell>
          <cell r="F2594">
            <v>53000</v>
          </cell>
          <cell r="H2594">
            <v>45000</v>
          </cell>
        </row>
        <row r="2595">
          <cell r="D2595" t="str">
            <v>MES20117</v>
          </cell>
          <cell r="F2595">
            <v>53000</v>
          </cell>
          <cell r="H2595">
            <v>45000</v>
          </cell>
        </row>
        <row r="2596">
          <cell r="D2596" t="str">
            <v>MES20118</v>
          </cell>
          <cell r="F2596">
            <v>53000</v>
          </cell>
          <cell r="H2596">
            <v>45000</v>
          </cell>
        </row>
        <row r="2597">
          <cell r="D2597" t="str">
            <v>MES20119</v>
          </cell>
          <cell r="F2597">
            <v>53000</v>
          </cell>
          <cell r="H2597">
            <v>45000</v>
          </cell>
        </row>
        <row r="2598">
          <cell r="D2598" t="str">
            <v>MES20120</v>
          </cell>
          <cell r="F2598">
            <v>53000</v>
          </cell>
          <cell r="H2598">
            <v>45000</v>
          </cell>
        </row>
        <row r="2599">
          <cell r="D2599" t="str">
            <v>MES20121</v>
          </cell>
          <cell r="F2599">
            <v>53000</v>
          </cell>
          <cell r="H2599">
            <v>45000</v>
          </cell>
        </row>
        <row r="2600">
          <cell r="D2600" t="str">
            <v>MES20122</v>
          </cell>
          <cell r="F2600">
            <v>53000</v>
          </cell>
          <cell r="H2600">
            <v>45000</v>
          </cell>
        </row>
        <row r="2601">
          <cell r="D2601" t="str">
            <v>MES20123</v>
          </cell>
          <cell r="F2601">
            <v>53000</v>
          </cell>
          <cell r="H2601">
            <v>45000</v>
          </cell>
        </row>
        <row r="2602">
          <cell r="D2602" t="str">
            <v>MES20200</v>
          </cell>
          <cell r="F2602">
            <v>42000</v>
          </cell>
          <cell r="H2602">
            <v>36000</v>
          </cell>
        </row>
        <row r="2603">
          <cell r="D2603" t="str">
            <v>MES20201</v>
          </cell>
          <cell r="F2603">
            <v>42000</v>
          </cell>
          <cell r="H2603">
            <v>36000</v>
          </cell>
        </row>
        <row r="2604">
          <cell r="D2604" t="str">
            <v>MES20207</v>
          </cell>
          <cell r="F2604">
            <v>42000</v>
          </cell>
          <cell r="H2604">
            <v>36000</v>
          </cell>
        </row>
        <row r="2605">
          <cell r="D2605" t="str">
            <v>MES20208</v>
          </cell>
          <cell r="F2605">
            <v>42000</v>
          </cell>
          <cell r="H2605">
            <v>36000</v>
          </cell>
        </row>
        <row r="2606">
          <cell r="D2606" t="str">
            <v>MES20209</v>
          </cell>
          <cell r="F2606">
            <v>42000</v>
          </cell>
          <cell r="H2606">
            <v>36000</v>
          </cell>
        </row>
        <row r="2607">
          <cell r="D2607" t="str">
            <v>MES20210</v>
          </cell>
          <cell r="F2607">
            <v>42000</v>
          </cell>
          <cell r="H2607">
            <v>36000</v>
          </cell>
        </row>
        <row r="2608">
          <cell r="D2608" t="str">
            <v>MES20300</v>
          </cell>
          <cell r="F2608">
            <v>42000</v>
          </cell>
          <cell r="H2608">
            <v>36000</v>
          </cell>
        </row>
        <row r="2609">
          <cell r="D2609" t="str">
            <v>MES20301</v>
          </cell>
          <cell r="F2609">
            <v>53000</v>
          </cell>
          <cell r="H2609">
            <v>45000</v>
          </cell>
        </row>
        <row r="2610">
          <cell r="D2610" t="str">
            <v>MES20302</v>
          </cell>
          <cell r="F2610">
            <v>80000</v>
          </cell>
          <cell r="H2610" t="str">
            <v/>
          </cell>
        </row>
        <row r="2611">
          <cell r="D2611" t="str">
            <v>MES20303</v>
          </cell>
          <cell r="F2611">
            <v>80000</v>
          </cell>
          <cell r="H2611" t="str">
            <v/>
          </cell>
        </row>
        <row r="2612">
          <cell r="D2612" t="str">
            <v>MES20304</v>
          </cell>
          <cell r="F2612">
            <v>80000</v>
          </cell>
          <cell r="H2612" t="str">
            <v/>
          </cell>
        </row>
        <row r="2613">
          <cell r="D2613" t="str">
            <v>MES20306</v>
          </cell>
          <cell r="F2613">
            <v>80000</v>
          </cell>
          <cell r="H2613" t="str">
            <v/>
          </cell>
        </row>
        <row r="2614">
          <cell r="D2614" t="str">
            <v>MES20307</v>
          </cell>
          <cell r="F2614">
            <v>80000</v>
          </cell>
          <cell r="H2614" t="str">
            <v/>
          </cell>
        </row>
        <row r="2615">
          <cell r="D2615" t="str">
            <v>MES20308</v>
          </cell>
          <cell r="F2615">
            <v>80000</v>
          </cell>
          <cell r="H2615" t="str">
            <v/>
          </cell>
        </row>
        <row r="2616">
          <cell r="D2616" t="str">
            <v>MES20311</v>
          </cell>
          <cell r="F2616">
            <v>80000</v>
          </cell>
          <cell r="H2616" t="str">
            <v/>
          </cell>
        </row>
        <row r="2617">
          <cell r="D2617" t="str">
            <v>MES20312</v>
          </cell>
          <cell r="F2617">
            <v>80000</v>
          </cell>
          <cell r="H2617" t="str">
            <v/>
          </cell>
        </row>
        <row r="2618">
          <cell r="D2618" t="str">
            <v>MES20317</v>
          </cell>
          <cell r="F2618">
            <v>80000</v>
          </cell>
          <cell r="H2618" t="str">
            <v/>
          </cell>
        </row>
        <row r="2619">
          <cell r="D2619" t="str">
            <v>MES20320</v>
          </cell>
          <cell r="F2619">
            <v>80000</v>
          </cell>
          <cell r="H2619" t="str">
            <v/>
          </cell>
        </row>
        <row r="2620">
          <cell r="D2620" t="str">
            <v>MES20326</v>
          </cell>
          <cell r="F2620">
            <v>80000</v>
          </cell>
          <cell r="H2620" t="str">
            <v/>
          </cell>
        </row>
        <row r="2621">
          <cell r="D2621" t="str">
            <v>MES20500</v>
          </cell>
          <cell r="F2621">
            <v>42000</v>
          </cell>
          <cell r="H2621">
            <v>36000</v>
          </cell>
        </row>
        <row r="2622">
          <cell r="D2622" t="str">
            <v>MES20536</v>
          </cell>
          <cell r="F2622">
            <v>42000</v>
          </cell>
          <cell r="H2622">
            <v>36000</v>
          </cell>
        </row>
        <row r="2623">
          <cell r="D2623" t="str">
            <v>MES20537</v>
          </cell>
          <cell r="F2623">
            <v>42000</v>
          </cell>
          <cell r="H2623">
            <v>36000</v>
          </cell>
        </row>
        <row r="2624">
          <cell r="D2624" t="str">
            <v>MES20538</v>
          </cell>
          <cell r="F2624">
            <v>42000</v>
          </cell>
          <cell r="H2624">
            <v>36000</v>
          </cell>
        </row>
        <row r="2625">
          <cell r="D2625" t="str">
            <v>MES20539</v>
          </cell>
          <cell r="F2625">
            <v>42000</v>
          </cell>
          <cell r="H2625">
            <v>36000</v>
          </cell>
        </row>
        <row r="2626">
          <cell r="D2626" t="str">
            <v>MES20540</v>
          </cell>
          <cell r="F2626">
            <v>42000</v>
          </cell>
          <cell r="H2626">
            <v>36000</v>
          </cell>
        </row>
        <row r="2627">
          <cell r="D2627" t="str">
            <v>MES20600</v>
          </cell>
          <cell r="F2627">
            <v>42000</v>
          </cell>
          <cell r="H2627">
            <v>36000</v>
          </cell>
        </row>
        <row r="2628">
          <cell r="D2628" t="str">
            <v>MES20601</v>
          </cell>
          <cell r="F2628">
            <v>53000</v>
          </cell>
          <cell r="H2628">
            <v>45000</v>
          </cell>
        </row>
        <row r="2629">
          <cell r="D2629" t="str">
            <v>MES20602</v>
          </cell>
          <cell r="F2629">
            <v>53000</v>
          </cell>
          <cell r="H2629">
            <v>45000</v>
          </cell>
        </row>
        <row r="2630">
          <cell r="D2630" t="str">
            <v>MES20603</v>
          </cell>
          <cell r="F2630">
            <v>53000</v>
          </cell>
          <cell r="H2630">
            <v>45000</v>
          </cell>
        </row>
        <row r="2631">
          <cell r="D2631" t="str">
            <v>MES20604</v>
          </cell>
          <cell r="F2631">
            <v>53000</v>
          </cell>
          <cell r="H2631">
            <v>45000</v>
          </cell>
        </row>
        <row r="2632">
          <cell r="D2632" t="str">
            <v>MES20605</v>
          </cell>
          <cell r="F2632">
            <v>53000</v>
          </cell>
          <cell r="H2632">
            <v>45000</v>
          </cell>
        </row>
        <row r="2633">
          <cell r="D2633" t="str">
            <v>MES20606</v>
          </cell>
          <cell r="F2633">
            <v>53000</v>
          </cell>
          <cell r="H2633">
            <v>45000</v>
          </cell>
        </row>
        <row r="2634">
          <cell r="D2634" t="str">
            <v>MES20607</v>
          </cell>
          <cell r="F2634">
            <v>53000</v>
          </cell>
          <cell r="H2634">
            <v>45000</v>
          </cell>
        </row>
        <row r="2635">
          <cell r="D2635" t="str">
            <v>MES20608</v>
          </cell>
          <cell r="F2635">
            <v>53000</v>
          </cell>
          <cell r="H2635">
            <v>45000</v>
          </cell>
        </row>
        <row r="2636">
          <cell r="D2636" t="str">
            <v>MES20609</v>
          </cell>
          <cell r="F2636">
            <v>53000</v>
          </cell>
          <cell r="H2636">
            <v>45000</v>
          </cell>
        </row>
        <row r="2637">
          <cell r="D2637" t="str">
            <v>MES20610</v>
          </cell>
          <cell r="F2637">
            <v>53000</v>
          </cell>
          <cell r="H2637">
            <v>45000</v>
          </cell>
        </row>
        <row r="2638">
          <cell r="D2638" t="str">
            <v>MES20611</v>
          </cell>
          <cell r="F2638">
            <v>53000</v>
          </cell>
          <cell r="H2638">
            <v>45000</v>
          </cell>
        </row>
        <row r="2639">
          <cell r="D2639" t="str">
            <v>MES20612</v>
          </cell>
          <cell r="F2639">
            <v>53000</v>
          </cell>
          <cell r="H2639">
            <v>45000</v>
          </cell>
        </row>
        <row r="2640">
          <cell r="D2640" t="str">
            <v>MES20613</v>
          </cell>
          <cell r="F2640">
            <v>53000</v>
          </cell>
          <cell r="H2640">
            <v>45000</v>
          </cell>
        </row>
        <row r="2641">
          <cell r="D2641" t="str">
            <v>MES20614</v>
          </cell>
          <cell r="F2641">
            <v>53000</v>
          </cell>
          <cell r="H2641">
            <v>45000</v>
          </cell>
        </row>
        <row r="2642">
          <cell r="D2642" t="str">
            <v>MES20615</v>
          </cell>
          <cell r="F2642">
            <v>53000</v>
          </cell>
          <cell r="H2642">
            <v>45000</v>
          </cell>
        </row>
        <row r="2643">
          <cell r="D2643" t="str">
            <v>MES20616</v>
          </cell>
          <cell r="F2643">
            <v>53000</v>
          </cell>
          <cell r="H2643">
            <v>45000</v>
          </cell>
        </row>
        <row r="2644">
          <cell r="D2644" t="str">
            <v>MES20617</v>
          </cell>
          <cell r="F2644">
            <v>53000</v>
          </cell>
          <cell r="H2644">
            <v>45000</v>
          </cell>
        </row>
        <row r="2645">
          <cell r="D2645" t="str">
            <v>MES20618</v>
          </cell>
          <cell r="F2645">
            <v>53000</v>
          </cell>
          <cell r="H2645">
            <v>45000</v>
          </cell>
        </row>
        <row r="2646">
          <cell r="D2646" t="str">
            <v>MES20619</v>
          </cell>
          <cell r="F2646">
            <v>53000</v>
          </cell>
          <cell r="H2646">
            <v>45000</v>
          </cell>
        </row>
        <row r="2647">
          <cell r="D2647" t="str">
            <v>MES20620</v>
          </cell>
          <cell r="F2647">
            <v>53000</v>
          </cell>
          <cell r="H2647">
            <v>45000</v>
          </cell>
        </row>
        <row r="2648">
          <cell r="D2648" t="str">
            <v>MES20621</v>
          </cell>
          <cell r="F2648">
            <v>53000</v>
          </cell>
          <cell r="H2648">
            <v>45000</v>
          </cell>
        </row>
        <row r="2649">
          <cell r="D2649" t="str">
            <v>MES20622</v>
          </cell>
          <cell r="F2649">
            <v>53000</v>
          </cell>
          <cell r="H2649">
            <v>45000</v>
          </cell>
        </row>
        <row r="2650">
          <cell r="D2650" t="str">
            <v>MES20623</v>
          </cell>
          <cell r="F2650">
            <v>53000</v>
          </cell>
          <cell r="H2650">
            <v>45000</v>
          </cell>
        </row>
        <row r="2651">
          <cell r="D2651" t="str">
            <v>MES20624</v>
          </cell>
          <cell r="F2651">
            <v>53000</v>
          </cell>
          <cell r="H2651">
            <v>45000</v>
          </cell>
        </row>
        <row r="2652">
          <cell r="D2652" t="str">
            <v>MES20625</v>
          </cell>
          <cell r="F2652">
            <v>53000</v>
          </cell>
          <cell r="H2652">
            <v>45000</v>
          </cell>
        </row>
        <row r="2653">
          <cell r="D2653" t="str">
            <v>MES20626</v>
          </cell>
          <cell r="F2653">
            <v>53000</v>
          </cell>
          <cell r="H2653">
            <v>45000</v>
          </cell>
        </row>
        <row r="2654">
          <cell r="D2654" t="str">
            <v>MES20627</v>
          </cell>
          <cell r="F2654">
            <v>53000</v>
          </cell>
          <cell r="H2654">
            <v>45000</v>
          </cell>
        </row>
        <row r="2655">
          <cell r="D2655" t="str">
            <v>MES20628</v>
          </cell>
          <cell r="F2655">
            <v>53000</v>
          </cell>
          <cell r="H2655">
            <v>45000</v>
          </cell>
        </row>
        <row r="2656">
          <cell r="D2656" t="str">
            <v>MES20629</v>
          </cell>
          <cell r="F2656">
            <v>53000</v>
          </cell>
          <cell r="H2656">
            <v>45000</v>
          </cell>
        </row>
        <row r="2657">
          <cell r="D2657" t="str">
            <v>MES20630</v>
          </cell>
          <cell r="F2657">
            <v>53000</v>
          </cell>
          <cell r="H2657">
            <v>45000</v>
          </cell>
        </row>
        <row r="2658">
          <cell r="D2658" t="str">
            <v>MES20700</v>
          </cell>
          <cell r="F2658">
            <v>42000</v>
          </cell>
          <cell r="H2658">
            <v>36000</v>
          </cell>
        </row>
        <row r="2659">
          <cell r="D2659" t="str">
            <v>MES20701</v>
          </cell>
          <cell r="F2659">
            <v>53000</v>
          </cell>
          <cell r="H2659">
            <v>45000</v>
          </cell>
        </row>
        <row r="2660">
          <cell r="D2660" t="str">
            <v>MES20702</v>
          </cell>
          <cell r="F2660">
            <v>53000</v>
          </cell>
          <cell r="H2660">
            <v>45000</v>
          </cell>
        </row>
        <row r="2661">
          <cell r="D2661" t="str">
            <v>MES20703</v>
          </cell>
          <cell r="F2661">
            <v>53000</v>
          </cell>
          <cell r="H2661">
            <v>45000</v>
          </cell>
        </row>
        <row r="2662">
          <cell r="D2662" t="str">
            <v>MES20704</v>
          </cell>
          <cell r="F2662">
            <v>53000</v>
          </cell>
          <cell r="H2662">
            <v>45000</v>
          </cell>
        </row>
        <row r="2663">
          <cell r="D2663" t="str">
            <v>MES20705</v>
          </cell>
          <cell r="F2663">
            <v>53000</v>
          </cell>
          <cell r="H2663">
            <v>45000</v>
          </cell>
        </row>
        <row r="2664">
          <cell r="D2664" t="str">
            <v>MES20706</v>
          </cell>
          <cell r="F2664">
            <v>53000</v>
          </cell>
          <cell r="H2664">
            <v>45000</v>
          </cell>
        </row>
        <row r="2665">
          <cell r="D2665" t="str">
            <v>MES20707</v>
          </cell>
          <cell r="F2665">
            <v>53000</v>
          </cell>
          <cell r="H2665">
            <v>45000</v>
          </cell>
        </row>
        <row r="2666">
          <cell r="D2666" t="str">
            <v>MES20708</v>
          </cell>
          <cell r="F2666">
            <v>53000</v>
          </cell>
          <cell r="H2666">
            <v>45000</v>
          </cell>
        </row>
        <row r="2667">
          <cell r="D2667" t="str">
            <v>MES20709</v>
          </cell>
          <cell r="F2667">
            <v>80000</v>
          </cell>
          <cell r="H2667" t="str">
            <v/>
          </cell>
        </row>
        <row r="2668">
          <cell r="D2668" t="str">
            <v>MES20710</v>
          </cell>
          <cell r="F2668">
            <v>80000</v>
          </cell>
          <cell r="H2668" t="str">
            <v/>
          </cell>
        </row>
        <row r="2669">
          <cell r="D2669" t="str">
            <v>MES20713</v>
          </cell>
          <cell r="F2669">
            <v>53000</v>
          </cell>
          <cell r="H2669">
            <v>45000</v>
          </cell>
        </row>
        <row r="2670">
          <cell r="D2670" t="str">
            <v>MES20714</v>
          </cell>
          <cell r="F2670">
            <v>53000</v>
          </cell>
          <cell r="H2670">
            <v>45000</v>
          </cell>
        </row>
        <row r="2671">
          <cell r="D2671" t="str">
            <v>MES20715</v>
          </cell>
          <cell r="F2671">
            <v>53000</v>
          </cell>
          <cell r="H2671">
            <v>45000</v>
          </cell>
        </row>
        <row r="2672">
          <cell r="D2672" t="str">
            <v>MES20716</v>
          </cell>
          <cell r="F2672">
            <v>53000</v>
          </cell>
          <cell r="H2672">
            <v>45000</v>
          </cell>
        </row>
        <row r="2673">
          <cell r="D2673" t="str">
            <v>MES20717</v>
          </cell>
          <cell r="F2673">
            <v>53000</v>
          </cell>
          <cell r="H2673">
            <v>45000</v>
          </cell>
        </row>
        <row r="2674">
          <cell r="D2674" t="str">
            <v>MES20718</v>
          </cell>
          <cell r="F2674">
            <v>80000</v>
          </cell>
          <cell r="H2674" t="str">
            <v/>
          </cell>
        </row>
        <row r="2675">
          <cell r="D2675" t="str">
            <v>MES20719</v>
          </cell>
          <cell r="F2675">
            <v>53000</v>
          </cell>
          <cell r="H2675">
            <v>45000</v>
          </cell>
        </row>
        <row r="2676">
          <cell r="D2676" t="str">
            <v>MES20720</v>
          </cell>
          <cell r="F2676">
            <v>53000</v>
          </cell>
          <cell r="H2676">
            <v>45000</v>
          </cell>
        </row>
        <row r="2677">
          <cell r="D2677" t="str">
            <v>MES20721</v>
          </cell>
          <cell r="F2677">
            <v>53000</v>
          </cell>
          <cell r="H2677">
            <v>45000</v>
          </cell>
        </row>
        <row r="2678">
          <cell r="D2678" t="str">
            <v>MES20722</v>
          </cell>
          <cell r="F2678">
            <v>53000</v>
          </cell>
          <cell r="H2678">
            <v>45000</v>
          </cell>
        </row>
        <row r="2679">
          <cell r="D2679" t="str">
            <v>MES20723</v>
          </cell>
          <cell r="F2679">
            <v>53000</v>
          </cell>
          <cell r="H2679">
            <v>45000</v>
          </cell>
        </row>
        <row r="2680">
          <cell r="D2680" t="str">
            <v>MES20724</v>
          </cell>
          <cell r="F2680">
            <v>53000</v>
          </cell>
          <cell r="H2680">
            <v>45000</v>
          </cell>
        </row>
        <row r="2681">
          <cell r="D2681" t="str">
            <v>MES20800</v>
          </cell>
          <cell r="F2681">
            <v>42000</v>
          </cell>
          <cell r="H2681">
            <v>36000</v>
          </cell>
        </row>
        <row r="2682">
          <cell r="D2682" t="str">
            <v>MES20801</v>
          </cell>
          <cell r="F2682">
            <v>53000</v>
          </cell>
          <cell r="H2682">
            <v>45000</v>
          </cell>
        </row>
        <row r="2683">
          <cell r="D2683" t="str">
            <v>MES20802</v>
          </cell>
          <cell r="F2683">
            <v>53000</v>
          </cell>
          <cell r="H2683">
            <v>45000</v>
          </cell>
        </row>
        <row r="2684">
          <cell r="D2684" t="str">
            <v>MES20803</v>
          </cell>
          <cell r="F2684">
            <v>53000</v>
          </cell>
          <cell r="H2684">
            <v>45000</v>
          </cell>
        </row>
        <row r="2685">
          <cell r="D2685" t="str">
            <v>MES20804</v>
          </cell>
          <cell r="F2685">
            <v>53000</v>
          </cell>
          <cell r="H2685">
            <v>45000</v>
          </cell>
        </row>
        <row r="2686">
          <cell r="D2686" t="str">
            <v>MES20805</v>
          </cell>
          <cell r="F2686">
            <v>53000</v>
          </cell>
          <cell r="H2686">
            <v>45000</v>
          </cell>
        </row>
        <row r="2687">
          <cell r="D2687" t="str">
            <v>MES20806</v>
          </cell>
          <cell r="F2687">
            <v>53000</v>
          </cell>
          <cell r="H2687">
            <v>45000</v>
          </cell>
        </row>
        <row r="2688">
          <cell r="D2688" t="str">
            <v>MES20807</v>
          </cell>
          <cell r="F2688">
            <v>53000</v>
          </cell>
          <cell r="H2688">
            <v>45000</v>
          </cell>
        </row>
        <row r="2689">
          <cell r="D2689" t="str">
            <v>MES20808</v>
          </cell>
          <cell r="F2689">
            <v>53000</v>
          </cell>
          <cell r="H2689">
            <v>45000</v>
          </cell>
        </row>
        <row r="2690">
          <cell r="D2690" t="str">
            <v>MES20809</v>
          </cell>
          <cell r="F2690">
            <v>53000</v>
          </cell>
          <cell r="H2690">
            <v>45000</v>
          </cell>
        </row>
        <row r="2691">
          <cell r="D2691" t="str">
            <v>MES20810</v>
          </cell>
          <cell r="F2691">
            <v>53000</v>
          </cell>
          <cell r="H2691">
            <v>45000</v>
          </cell>
        </row>
        <row r="2692">
          <cell r="D2692" t="str">
            <v>MES20811</v>
          </cell>
          <cell r="F2692">
            <v>53000</v>
          </cell>
          <cell r="H2692">
            <v>45000</v>
          </cell>
        </row>
        <row r="2693">
          <cell r="D2693" t="str">
            <v>MES20812</v>
          </cell>
          <cell r="F2693">
            <v>53000</v>
          </cell>
          <cell r="H2693">
            <v>45000</v>
          </cell>
        </row>
        <row r="2694">
          <cell r="D2694" t="str">
            <v>MES20900</v>
          </cell>
          <cell r="F2694">
            <v>42000</v>
          </cell>
          <cell r="H2694">
            <v>36000</v>
          </cell>
        </row>
        <row r="2695">
          <cell r="D2695" t="str">
            <v>MES20901</v>
          </cell>
          <cell r="F2695">
            <v>42000</v>
          </cell>
          <cell r="H2695">
            <v>36000</v>
          </cell>
        </row>
        <row r="2696">
          <cell r="D2696" t="str">
            <v>MES20902</v>
          </cell>
          <cell r="F2696">
            <v>53000</v>
          </cell>
          <cell r="H2696">
            <v>45000</v>
          </cell>
        </row>
        <row r="2697">
          <cell r="D2697" t="str">
            <v>MES20903</v>
          </cell>
          <cell r="F2697">
            <v>53000</v>
          </cell>
          <cell r="H2697">
            <v>45000</v>
          </cell>
        </row>
        <row r="2698">
          <cell r="D2698" t="str">
            <v>MES20904</v>
          </cell>
          <cell r="F2698">
            <v>53000</v>
          </cell>
          <cell r="H2698">
            <v>45000</v>
          </cell>
        </row>
        <row r="2699">
          <cell r="D2699" t="str">
            <v>MES20905</v>
          </cell>
          <cell r="F2699">
            <v>53000</v>
          </cell>
          <cell r="H2699">
            <v>45000</v>
          </cell>
        </row>
        <row r="2700">
          <cell r="D2700" t="str">
            <v>MES20906</v>
          </cell>
          <cell r="F2700">
            <v>53000</v>
          </cell>
          <cell r="H2700">
            <v>45000</v>
          </cell>
        </row>
        <row r="2701">
          <cell r="D2701" t="str">
            <v>MES20907</v>
          </cell>
          <cell r="F2701">
            <v>53000</v>
          </cell>
          <cell r="H2701">
            <v>45000</v>
          </cell>
        </row>
        <row r="2702">
          <cell r="D2702" t="str">
            <v>MES20908</v>
          </cell>
          <cell r="F2702">
            <v>53000</v>
          </cell>
          <cell r="H2702">
            <v>45000</v>
          </cell>
        </row>
        <row r="2703">
          <cell r="D2703" t="str">
            <v>MES20909</v>
          </cell>
          <cell r="F2703">
            <v>53000</v>
          </cell>
          <cell r="H2703">
            <v>45000</v>
          </cell>
        </row>
        <row r="2704">
          <cell r="D2704" t="str">
            <v>MES20910</v>
          </cell>
          <cell r="F2704">
            <v>53000</v>
          </cell>
          <cell r="H2704">
            <v>45000</v>
          </cell>
        </row>
        <row r="2705">
          <cell r="D2705" t="str">
            <v>MES20911</v>
          </cell>
          <cell r="F2705">
            <v>53000</v>
          </cell>
          <cell r="H2705">
            <v>45000</v>
          </cell>
        </row>
        <row r="2706">
          <cell r="D2706" t="str">
            <v>MES20912</v>
          </cell>
          <cell r="F2706">
            <v>53000</v>
          </cell>
          <cell r="H2706">
            <v>45000</v>
          </cell>
        </row>
        <row r="2707">
          <cell r="D2707" t="str">
            <v>MES20913</v>
          </cell>
          <cell r="F2707">
            <v>53000</v>
          </cell>
          <cell r="H2707">
            <v>45000</v>
          </cell>
        </row>
        <row r="2708">
          <cell r="D2708" t="str">
            <v>MES20914</v>
          </cell>
          <cell r="F2708">
            <v>53000</v>
          </cell>
          <cell r="H2708">
            <v>45000</v>
          </cell>
        </row>
        <row r="2709">
          <cell r="D2709" t="str">
            <v>MES20915</v>
          </cell>
          <cell r="F2709">
            <v>42000</v>
          </cell>
          <cell r="H2709">
            <v>36000</v>
          </cell>
        </row>
        <row r="2710">
          <cell r="D2710" t="str">
            <v>MES20916</v>
          </cell>
          <cell r="F2710">
            <v>53000</v>
          </cell>
          <cell r="H2710">
            <v>45000</v>
          </cell>
        </row>
        <row r="2711">
          <cell r="D2711" t="str">
            <v>MES20917</v>
          </cell>
          <cell r="F2711">
            <v>53000</v>
          </cell>
          <cell r="H2711">
            <v>45000</v>
          </cell>
        </row>
        <row r="2712">
          <cell r="D2712" t="str">
            <v>MES20918</v>
          </cell>
          <cell r="F2712">
            <v>53000</v>
          </cell>
          <cell r="H2712">
            <v>45000</v>
          </cell>
        </row>
        <row r="2713">
          <cell r="D2713" t="str">
            <v>MES20919</v>
          </cell>
          <cell r="F2713">
            <v>53000</v>
          </cell>
          <cell r="H2713">
            <v>45000</v>
          </cell>
        </row>
        <row r="2714">
          <cell r="D2714" t="str">
            <v>MES21000</v>
          </cell>
          <cell r="F2714">
            <v>42000</v>
          </cell>
          <cell r="H2714">
            <v>36000</v>
          </cell>
        </row>
        <row r="2715">
          <cell r="D2715" t="str">
            <v>MES21001</v>
          </cell>
          <cell r="F2715">
            <v>53000</v>
          </cell>
          <cell r="H2715">
            <v>45000</v>
          </cell>
        </row>
        <row r="2716">
          <cell r="D2716" t="str">
            <v>MES21003</v>
          </cell>
          <cell r="F2716">
            <v>53000</v>
          </cell>
          <cell r="H2716">
            <v>45000</v>
          </cell>
        </row>
        <row r="2717">
          <cell r="D2717" t="str">
            <v>MES21006</v>
          </cell>
          <cell r="F2717">
            <v>53000</v>
          </cell>
          <cell r="H2717">
            <v>45000</v>
          </cell>
        </row>
        <row r="2718">
          <cell r="D2718" t="str">
            <v>MES21007</v>
          </cell>
          <cell r="F2718">
            <v>53000</v>
          </cell>
          <cell r="H2718">
            <v>45000</v>
          </cell>
        </row>
        <row r="2719">
          <cell r="D2719" t="str">
            <v>MES21008</v>
          </cell>
          <cell r="F2719">
            <v>53000</v>
          </cell>
          <cell r="H2719">
            <v>45000</v>
          </cell>
        </row>
        <row r="2720">
          <cell r="D2720" t="str">
            <v>MES21010</v>
          </cell>
          <cell r="F2720">
            <v>53000</v>
          </cell>
          <cell r="H2720">
            <v>45000</v>
          </cell>
        </row>
        <row r="2721">
          <cell r="D2721" t="str">
            <v>MES21011</v>
          </cell>
          <cell r="F2721">
            <v>53000</v>
          </cell>
          <cell r="H2721">
            <v>45000</v>
          </cell>
        </row>
        <row r="2722">
          <cell r="D2722" t="str">
            <v>MES21013</v>
          </cell>
          <cell r="F2722">
            <v>42000</v>
          </cell>
          <cell r="H2722">
            <v>36000</v>
          </cell>
        </row>
        <row r="2723">
          <cell r="D2723" t="str">
            <v>MES21014</v>
          </cell>
          <cell r="F2723">
            <v>53000</v>
          </cell>
          <cell r="H2723">
            <v>45000</v>
          </cell>
        </row>
        <row r="2724">
          <cell r="D2724" t="str">
            <v>MES21015</v>
          </cell>
          <cell r="F2724">
            <v>53000</v>
          </cell>
          <cell r="H2724">
            <v>45000</v>
          </cell>
        </row>
        <row r="2725">
          <cell r="D2725" t="str">
            <v>MES21021</v>
          </cell>
          <cell r="F2725">
            <v>53000</v>
          </cell>
          <cell r="H2725">
            <v>45000</v>
          </cell>
        </row>
        <row r="2726">
          <cell r="D2726" t="str">
            <v>MES21022</v>
          </cell>
          <cell r="F2726">
            <v>53000</v>
          </cell>
          <cell r="H2726">
            <v>45000</v>
          </cell>
        </row>
        <row r="2727">
          <cell r="D2727" t="str">
            <v>MES21023</v>
          </cell>
          <cell r="F2727">
            <v>53000</v>
          </cell>
          <cell r="H2727">
            <v>45000</v>
          </cell>
        </row>
        <row r="2728">
          <cell r="D2728" t="str">
            <v>MES21024</v>
          </cell>
          <cell r="F2728">
            <v>53000</v>
          </cell>
          <cell r="H2728">
            <v>45000</v>
          </cell>
        </row>
        <row r="2729">
          <cell r="D2729" t="str">
            <v>MES21100</v>
          </cell>
          <cell r="F2729">
            <v>42000</v>
          </cell>
          <cell r="H2729">
            <v>36000</v>
          </cell>
        </row>
        <row r="2730">
          <cell r="D2730" t="str">
            <v>MES21119</v>
          </cell>
          <cell r="F2730">
            <v>53000</v>
          </cell>
          <cell r="H2730">
            <v>45000</v>
          </cell>
        </row>
        <row r="2731">
          <cell r="D2731" t="str">
            <v>MES21120</v>
          </cell>
          <cell r="F2731">
            <v>53000</v>
          </cell>
          <cell r="H2731">
            <v>45000</v>
          </cell>
        </row>
        <row r="2732">
          <cell r="D2732" t="str">
            <v>MES21121</v>
          </cell>
          <cell r="F2732">
            <v>53000</v>
          </cell>
          <cell r="H2732">
            <v>45000</v>
          </cell>
        </row>
        <row r="2733">
          <cell r="D2733" t="str">
            <v>MES21400</v>
          </cell>
          <cell r="F2733">
            <v>42000</v>
          </cell>
          <cell r="H2733">
            <v>36000</v>
          </cell>
        </row>
        <row r="2734">
          <cell r="D2734" t="str">
            <v>MES21401</v>
          </cell>
          <cell r="F2734">
            <v>53000</v>
          </cell>
          <cell r="H2734">
            <v>45000</v>
          </cell>
        </row>
        <row r="2735">
          <cell r="D2735" t="str">
            <v>MES21402</v>
          </cell>
          <cell r="F2735">
            <v>53000</v>
          </cell>
          <cell r="H2735">
            <v>45000</v>
          </cell>
        </row>
        <row r="2736">
          <cell r="D2736" t="str">
            <v>MES21403</v>
          </cell>
          <cell r="F2736">
            <v>53000</v>
          </cell>
          <cell r="H2736">
            <v>45000</v>
          </cell>
        </row>
        <row r="2737">
          <cell r="D2737" t="str">
            <v>MES21404</v>
          </cell>
          <cell r="F2737">
            <v>53000</v>
          </cell>
          <cell r="H2737">
            <v>45000</v>
          </cell>
        </row>
        <row r="2738">
          <cell r="D2738" t="str">
            <v>MES21405</v>
          </cell>
          <cell r="F2738">
            <v>53000</v>
          </cell>
          <cell r="H2738">
            <v>45000</v>
          </cell>
        </row>
        <row r="2739">
          <cell r="D2739" t="str">
            <v>MES21406</v>
          </cell>
          <cell r="F2739">
            <v>53000</v>
          </cell>
          <cell r="H2739">
            <v>45000</v>
          </cell>
        </row>
        <row r="2740">
          <cell r="D2740" t="str">
            <v>MES21407</v>
          </cell>
          <cell r="F2740">
            <v>53000</v>
          </cell>
          <cell r="H2740">
            <v>45000</v>
          </cell>
        </row>
        <row r="2741">
          <cell r="D2741" t="str">
            <v>MES21408</v>
          </cell>
          <cell r="F2741">
            <v>53000</v>
          </cell>
          <cell r="H2741">
            <v>45000</v>
          </cell>
        </row>
        <row r="2742">
          <cell r="D2742" t="str">
            <v>MES21500</v>
          </cell>
          <cell r="F2742">
            <v>42000</v>
          </cell>
          <cell r="H2742">
            <v>36000</v>
          </cell>
        </row>
        <row r="2743">
          <cell r="D2743" t="str">
            <v>MES21501</v>
          </cell>
          <cell r="F2743">
            <v>53000</v>
          </cell>
          <cell r="H2743">
            <v>45000</v>
          </cell>
        </row>
        <row r="2744">
          <cell r="D2744" t="str">
            <v>MES21503</v>
          </cell>
          <cell r="F2744">
            <v>53000</v>
          </cell>
          <cell r="H2744">
            <v>45000</v>
          </cell>
        </row>
        <row r="2745">
          <cell r="D2745" t="str">
            <v>MES21504</v>
          </cell>
          <cell r="F2745">
            <v>53000</v>
          </cell>
          <cell r="H2745">
            <v>45000</v>
          </cell>
        </row>
        <row r="2746">
          <cell r="D2746" t="str">
            <v>MES21505</v>
          </cell>
          <cell r="F2746">
            <v>53000</v>
          </cell>
          <cell r="H2746">
            <v>45000</v>
          </cell>
        </row>
        <row r="2747">
          <cell r="D2747" t="str">
            <v>MES21506</v>
          </cell>
          <cell r="F2747">
            <v>53000</v>
          </cell>
          <cell r="H2747">
            <v>45000</v>
          </cell>
        </row>
        <row r="2748">
          <cell r="D2748" t="str">
            <v>MES21508</v>
          </cell>
          <cell r="F2748">
            <v>53000</v>
          </cell>
          <cell r="H2748">
            <v>45000</v>
          </cell>
        </row>
        <row r="2749">
          <cell r="D2749" t="str">
            <v>MES21600</v>
          </cell>
          <cell r="F2749">
            <v>42000</v>
          </cell>
          <cell r="H2749">
            <v>36000</v>
          </cell>
        </row>
        <row r="2750">
          <cell r="D2750" t="str">
            <v>MES21601</v>
          </cell>
          <cell r="F2750">
            <v>53000</v>
          </cell>
          <cell r="H2750">
            <v>45000</v>
          </cell>
        </row>
        <row r="2751">
          <cell r="D2751" t="str">
            <v>MES21602</v>
          </cell>
          <cell r="F2751">
            <v>53000</v>
          </cell>
          <cell r="H2751">
            <v>45000</v>
          </cell>
        </row>
        <row r="2752">
          <cell r="D2752" t="str">
            <v>MES21603</v>
          </cell>
          <cell r="F2752">
            <v>53000</v>
          </cell>
          <cell r="H2752">
            <v>45000</v>
          </cell>
        </row>
        <row r="2753">
          <cell r="D2753" t="str">
            <v>MES21604</v>
          </cell>
          <cell r="F2753">
            <v>53000</v>
          </cell>
          <cell r="H2753">
            <v>45000</v>
          </cell>
        </row>
        <row r="2754">
          <cell r="D2754" t="str">
            <v>MES21605</v>
          </cell>
          <cell r="F2754">
            <v>53000</v>
          </cell>
          <cell r="H2754">
            <v>45000</v>
          </cell>
        </row>
        <row r="2755">
          <cell r="D2755" t="str">
            <v>MES21606</v>
          </cell>
          <cell r="F2755">
            <v>53000</v>
          </cell>
          <cell r="H2755">
            <v>45000</v>
          </cell>
        </row>
        <row r="2756">
          <cell r="D2756" t="str">
            <v>MES21607</v>
          </cell>
          <cell r="F2756">
            <v>53000</v>
          </cell>
          <cell r="H2756">
            <v>45000</v>
          </cell>
        </row>
        <row r="2757">
          <cell r="D2757" t="str">
            <v>MES21608</v>
          </cell>
          <cell r="F2757">
            <v>53000</v>
          </cell>
          <cell r="H2757">
            <v>45000</v>
          </cell>
        </row>
        <row r="2758">
          <cell r="D2758" t="str">
            <v>MES21609</v>
          </cell>
          <cell r="F2758">
            <v>53000</v>
          </cell>
          <cell r="H2758">
            <v>45000</v>
          </cell>
        </row>
        <row r="2759">
          <cell r="D2759" t="str">
            <v>MES21700</v>
          </cell>
          <cell r="F2759">
            <v>42000</v>
          </cell>
          <cell r="H2759">
            <v>36000</v>
          </cell>
        </row>
        <row r="2760">
          <cell r="D2760" t="str">
            <v>MES21701</v>
          </cell>
          <cell r="F2760">
            <v>53000</v>
          </cell>
          <cell r="H2760">
            <v>45000</v>
          </cell>
        </row>
        <row r="2761">
          <cell r="D2761" t="str">
            <v>MES21702</v>
          </cell>
          <cell r="F2761">
            <v>53000</v>
          </cell>
          <cell r="H2761">
            <v>45000</v>
          </cell>
        </row>
        <row r="2762">
          <cell r="D2762" t="str">
            <v>MES21703</v>
          </cell>
          <cell r="F2762">
            <v>53000</v>
          </cell>
          <cell r="H2762">
            <v>45000</v>
          </cell>
        </row>
        <row r="2763">
          <cell r="D2763" t="str">
            <v>MES21704</v>
          </cell>
          <cell r="F2763">
            <v>53000</v>
          </cell>
          <cell r="H2763">
            <v>45000</v>
          </cell>
        </row>
        <row r="2764">
          <cell r="D2764" t="str">
            <v>MES21705</v>
          </cell>
          <cell r="F2764">
            <v>53000</v>
          </cell>
          <cell r="H2764">
            <v>45000</v>
          </cell>
        </row>
        <row r="2765">
          <cell r="D2765" t="str">
            <v>MES21706</v>
          </cell>
          <cell r="F2765">
            <v>53000</v>
          </cell>
          <cell r="H2765">
            <v>45000</v>
          </cell>
        </row>
        <row r="2766">
          <cell r="D2766" t="str">
            <v>MES21707</v>
          </cell>
          <cell r="F2766">
            <v>53000</v>
          </cell>
          <cell r="H2766">
            <v>45000</v>
          </cell>
        </row>
        <row r="2767">
          <cell r="D2767" t="str">
            <v>MES21708</v>
          </cell>
          <cell r="F2767">
            <v>53000</v>
          </cell>
          <cell r="H2767">
            <v>45000</v>
          </cell>
        </row>
        <row r="2768">
          <cell r="D2768" t="str">
            <v>MES21709</v>
          </cell>
          <cell r="F2768">
            <v>53000</v>
          </cell>
          <cell r="H2768">
            <v>45000</v>
          </cell>
        </row>
        <row r="2769">
          <cell r="D2769" t="str">
            <v>MES21710</v>
          </cell>
          <cell r="F2769">
            <v>53000</v>
          </cell>
          <cell r="H2769">
            <v>45000</v>
          </cell>
        </row>
        <row r="2770">
          <cell r="D2770" t="str">
            <v>MES21711</v>
          </cell>
          <cell r="F2770">
            <v>53000</v>
          </cell>
          <cell r="H2770">
            <v>45000</v>
          </cell>
        </row>
        <row r="2771">
          <cell r="D2771" t="str">
            <v>MES21712</v>
          </cell>
          <cell r="F2771">
            <v>53000</v>
          </cell>
          <cell r="H2771">
            <v>45000</v>
          </cell>
        </row>
        <row r="2772">
          <cell r="D2772" t="str">
            <v>MES21713</v>
          </cell>
          <cell r="F2772">
            <v>53000</v>
          </cell>
          <cell r="H2772">
            <v>45000</v>
          </cell>
        </row>
        <row r="2773">
          <cell r="D2773" t="str">
            <v>MES21714</v>
          </cell>
          <cell r="F2773">
            <v>53000</v>
          </cell>
          <cell r="H2773">
            <v>45000</v>
          </cell>
        </row>
        <row r="2774">
          <cell r="D2774" t="str">
            <v>MES21715</v>
          </cell>
          <cell r="F2774">
            <v>53000</v>
          </cell>
          <cell r="H2774">
            <v>45000</v>
          </cell>
        </row>
        <row r="2775">
          <cell r="D2775" t="str">
            <v>MES21716</v>
          </cell>
          <cell r="F2775">
            <v>53000</v>
          </cell>
          <cell r="H2775">
            <v>45000</v>
          </cell>
        </row>
        <row r="2776">
          <cell r="D2776" t="str">
            <v>MES21717</v>
          </cell>
          <cell r="F2776">
            <v>53000</v>
          </cell>
          <cell r="H2776">
            <v>45000</v>
          </cell>
        </row>
        <row r="2777">
          <cell r="D2777" t="str">
            <v>MES21800</v>
          </cell>
          <cell r="F2777">
            <v>42000</v>
          </cell>
          <cell r="H2777">
            <v>36000</v>
          </cell>
        </row>
        <row r="2778">
          <cell r="D2778" t="str">
            <v>MES21801</v>
          </cell>
          <cell r="F2778">
            <v>80000</v>
          </cell>
          <cell r="H2778" t="str">
            <v/>
          </cell>
        </row>
        <row r="2779">
          <cell r="D2779" t="str">
            <v>MES21802</v>
          </cell>
          <cell r="F2779">
            <v>80000</v>
          </cell>
          <cell r="H2779" t="str">
            <v/>
          </cell>
        </row>
        <row r="2780">
          <cell r="D2780" t="str">
            <v>MES21803</v>
          </cell>
          <cell r="F2780">
            <v>80000</v>
          </cell>
          <cell r="H2780" t="str">
            <v/>
          </cell>
        </row>
        <row r="2781">
          <cell r="D2781" t="str">
            <v>MES21804</v>
          </cell>
          <cell r="F2781">
            <v>80000</v>
          </cell>
          <cell r="H2781" t="str">
            <v/>
          </cell>
        </row>
        <row r="2782">
          <cell r="D2782" t="str">
            <v>MES21805</v>
          </cell>
          <cell r="F2782">
            <v>80000</v>
          </cell>
          <cell r="H2782" t="str">
            <v/>
          </cell>
        </row>
        <row r="2783">
          <cell r="D2783" t="str">
            <v>MES21806</v>
          </cell>
          <cell r="F2783">
            <v>80000</v>
          </cell>
          <cell r="H2783" t="str">
            <v/>
          </cell>
        </row>
        <row r="2784">
          <cell r="D2784" t="str">
            <v>MES21807</v>
          </cell>
          <cell r="F2784">
            <v>80000</v>
          </cell>
          <cell r="H2784" t="str">
            <v/>
          </cell>
        </row>
        <row r="2785">
          <cell r="D2785" t="str">
            <v>MES21900</v>
          </cell>
          <cell r="F2785">
            <v>42000</v>
          </cell>
          <cell r="H2785">
            <v>36000</v>
          </cell>
        </row>
        <row r="2786">
          <cell r="D2786" t="str">
            <v>MES21901</v>
          </cell>
          <cell r="F2786">
            <v>53000</v>
          </cell>
          <cell r="H2786">
            <v>45000</v>
          </cell>
        </row>
        <row r="2787">
          <cell r="D2787" t="str">
            <v>MES21902</v>
          </cell>
          <cell r="F2787">
            <v>53000</v>
          </cell>
          <cell r="H2787">
            <v>45000</v>
          </cell>
        </row>
        <row r="2788">
          <cell r="D2788" t="str">
            <v>MES21903</v>
          </cell>
          <cell r="F2788">
            <v>53000</v>
          </cell>
          <cell r="H2788">
            <v>45000</v>
          </cell>
        </row>
        <row r="2789">
          <cell r="D2789" t="str">
            <v>MES21904</v>
          </cell>
          <cell r="F2789">
            <v>53000</v>
          </cell>
          <cell r="H2789">
            <v>45000</v>
          </cell>
        </row>
        <row r="2790">
          <cell r="D2790" t="str">
            <v>MES21905</v>
          </cell>
          <cell r="F2790">
            <v>53000</v>
          </cell>
          <cell r="H2790">
            <v>45000</v>
          </cell>
        </row>
        <row r="2791">
          <cell r="D2791" t="str">
            <v>MES21906</v>
          </cell>
          <cell r="F2791">
            <v>53000</v>
          </cell>
          <cell r="H2791">
            <v>45000</v>
          </cell>
        </row>
        <row r="2792">
          <cell r="D2792" t="str">
            <v>MES21907</v>
          </cell>
          <cell r="F2792">
            <v>53000</v>
          </cell>
          <cell r="H2792">
            <v>45000</v>
          </cell>
        </row>
        <row r="2793">
          <cell r="D2793" t="str">
            <v>MES21908</v>
          </cell>
          <cell r="F2793">
            <v>53000</v>
          </cell>
          <cell r="H2793">
            <v>45000</v>
          </cell>
        </row>
        <row r="2794">
          <cell r="D2794" t="str">
            <v>MES21909</v>
          </cell>
          <cell r="F2794">
            <v>53000</v>
          </cell>
          <cell r="H2794">
            <v>45000</v>
          </cell>
        </row>
        <row r="2795">
          <cell r="D2795" t="str">
            <v>MES22100</v>
          </cell>
          <cell r="F2795">
            <v>42000</v>
          </cell>
          <cell r="H2795">
            <v>36000</v>
          </cell>
        </row>
        <row r="2796">
          <cell r="D2796" t="str">
            <v>MES22101</v>
          </cell>
          <cell r="F2796">
            <v>53000</v>
          </cell>
          <cell r="H2796">
            <v>45000</v>
          </cell>
        </row>
        <row r="2797">
          <cell r="D2797" t="str">
            <v>MES22102</v>
          </cell>
          <cell r="F2797">
            <v>53000</v>
          </cell>
          <cell r="H2797">
            <v>45000</v>
          </cell>
        </row>
        <row r="2798">
          <cell r="D2798" t="str">
            <v>MES22103</v>
          </cell>
          <cell r="F2798">
            <v>53000</v>
          </cell>
          <cell r="H2798">
            <v>45000</v>
          </cell>
        </row>
        <row r="2799">
          <cell r="D2799" t="str">
            <v>MES22104</v>
          </cell>
          <cell r="F2799">
            <v>53000</v>
          </cell>
          <cell r="H2799">
            <v>45000</v>
          </cell>
        </row>
        <row r="2800">
          <cell r="D2800" t="str">
            <v>MES22105</v>
          </cell>
          <cell r="F2800">
            <v>53000</v>
          </cell>
          <cell r="H2800">
            <v>45000</v>
          </cell>
        </row>
        <row r="2801">
          <cell r="D2801" t="str">
            <v>MES22106</v>
          </cell>
          <cell r="F2801">
            <v>53000</v>
          </cell>
          <cell r="H2801">
            <v>45000</v>
          </cell>
        </row>
        <row r="2802">
          <cell r="D2802" t="str">
            <v>MES22107</v>
          </cell>
          <cell r="F2802">
            <v>53000</v>
          </cell>
          <cell r="H2802">
            <v>45000</v>
          </cell>
        </row>
        <row r="2803">
          <cell r="D2803" t="str">
            <v>MES22200</v>
          </cell>
          <cell r="F2803">
            <v>42000</v>
          </cell>
          <cell r="H2803">
            <v>36000</v>
          </cell>
        </row>
        <row r="2804">
          <cell r="D2804" t="str">
            <v>MES22201</v>
          </cell>
          <cell r="F2804">
            <v>53000</v>
          </cell>
          <cell r="H2804">
            <v>45000</v>
          </cell>
        </row>
        <row r="2805">
          <cell r="D2805" t="str">
            <v>MES22202</v>
          </cell>
          <cell r="F2805">
            <v>53000</v>
          </cell>
          <cell r="H2805">
            <v>45000</v>
          </cell>
        </row>
        <row r="2806">
          <cell r="D2806" t="str">
            <v>MES22203</v>
          </cell>
          <cell r="F2806">
            <v>53000</v>
          </cell>
          <cell r="H2806">
            <v>45000</v>
          </cell>
        </row>
        <row r="2807">
          <cell r="D2807" t="str">
            <v>MES22204</v>
          </cell>
          <cell r="F2807">
            <v>53000</v>
          </cell>
          <cell r="H2807">
            <v>45000</v>
          </cell>
        </row>
        <row r="2808">
          <cell r="D2808" t="str">
            <v>MES22205</v>
          </cell>
          <cell r="F2808">
            <v>53000</v>
          </cell>
          <cell r="H2808">
            <v>45000</v>
          </cell>
        </row>
        <row r="2809">
          <cell r="D2809" t="str">
            <v>MES22206</v>
          </cell>
          <cell r="F2809">
            <v>53000</v>
          </cell>
          <cell r="H2809">
            <v>45000</v>
          </cell>
        </row>
        <row r="2810">
          <cell r="D2810" t="str">
            <v>MES22207</v>
          </cell>
          <cell r="F2810">
            <v>53000</v>
          </cell>
          <cell r="H2810">
            <v>45000</v>
          </cell>
        </row>
        <row r="2811">
          <cell r="D2811" t="str">
            <v>MES22208</v>
          </cell>
          <cell r="F2811">
            <v>53000</v>
          </cell>
          <cell r="H2811">
            <v>45000</v>
          </cell>
        </row>
        <row r="2812">
          <cell r="D2812" t="str">
            <v>MES22300</v>
          </cell>
          <cell r="F2812">
            <v>42000</v>
          </cell>
          <cell r="H2812">
            <v>36000</v>
          </cell>
        </row>
        <row r="2813">
          <cell r="D2813" t="str">
            <v>MES22301</v>
          </cell>
          <cell r="F2813">
            <v>53000</v>
          </cell>
          <cell r="H2813">
            <v>45000</v>
          </cell>
        </row>
        <row r="2814">
          <cell r="D2814" t="str">
            <v>MES22302</v>
          </cell>
          <cell r="F2814">
            <v>53000</v>
          </cell>
          <cell r="H2814">
            <v>45000</v>
          </cell>
        </row>
        <row r="2815">
          <cell r="D2815" t="str">
            <v>MES22303</v>
          </cell>
          <cell r="F2815">
            <v>53000</v>
          </cell>
          <cell r="H2815">
            <v>45000</v>
          </cell>
        </row>
        <row r="2816">
          <cell r="D2816" t="str">
            <v>MES22304</v>
          </cell>
          <cell r="F2816">
            <v>53000</v>
          </cell>
          <cell r="H2816">
            <v>45000</v>
          </cell>
        </row>
        <row r="2817">
          <cell r="D2817" t="str">
            <v>MES22305</v>
          </cell>
          <cell r="F2817">
            <v>53000</v>
          </cell>
          <cell r="H2817">
            <v>45000</v>
          </cell>
        </row>
        <row r="2818">
          <cell r="D2818" t="str">
            <v>MES22306</v>
          </cell>
          <cell r="F2818">
            <v>53000</v>
          </cell>
          <cell r="H2818">
            <v>45000</v>
          </cell>
        </row>
        <row r="2819">
          <cell r="D2819" t="str">
            <v>MES22307</v>
          </cell>
          <cell r="F2819">
            <v>53000</v>
          </cell>
          <cell r="H2819">
            <v>45000</v>
          </cell>
        </row>
        <row r="2820">
          <cell r="D2820" t="str">
            <v>MES22308</v>
          </cell>
          <cell r="F2820">
            <v>53000</v>
          </cell>
          <cell r="H2820">
            <v>45000</v>
          </cell>
        </row>
        <row r="2821">
          <cell r="D2821" t="str">
            <v>MES22309</v>
          </cell>
          <cell r="F2821">
            <v>53000</v>
          </cell>
          <cell r="H2821">
            <v>45000</v>
          </cell>
        </row>
        <row r="2822">
          <cell r="D2822" t="str">
            <v>MES22310</v>
          </cell>
          <cell r="F2822">
            <v>53000</v>
          </cell>
          <cell r="H2822">
            <v>45000</v>
          </cell>
        </row>
        <row r="2823">
          <cell r="D2823" t="str">
            <v>MES22400</v>
          </cell>
          <cell r="F2823">
            <v>42000</v>
          </cell>
          <cell r="H2823">
            <v>36000</v>
          </cell>
        </row>
        <row r="2824">
          <cell r="D2824" t="str">
            <v>MES22401</v>
          </cell>
          <cell r="F2824">
            <v>53000</v>
          </cell>
          <cell r="H2824">
            <v>45000</v>
          </cell>
        </row>
        <row r="2825">
          <cell r="D2825" t="str">
            <v>MES22402</v>
          </cell>
          <cell r="F2825">
            <v>53000</v>
          </cell>
          <cell r="H2825">
            <v>45000</v>
          </cell>
        </row>
        <row r="2826">
          <cell r="D2826" t="str">
            <v>MES22403</v>
          </cell>
          <cell r="F2826">
            <v>53000</v>
          </cell>
          <cell r="H2826">
            <v>45000</v>
          </cell>
        </row>
        <row r="2827">
          <cell r="D2827" t="str">
            <v>MES22404</v>
          </cell>
          <cell r="F2827">
            <v>53000</v>
          </cell>
          <cell r="H2827">
            <v>45000</v>
          </cell>
        </row>
        <row r="2828">
          <cell r="D2828" t="str">
            <v>MES22405</v>
          </cell>
          <cell r="F2828">
            <v>53000</v>
          </cell>
          <cell r="H2828">
            <v>45000</v>
          </cell>
        </row>
        <row r="2829">
          <cell r="D2829" t="str">
            <v>MES22406</v>
          </cell>
          <cell r="F2829">
            <v>53000</v>
          </cell>
          <cell r="H2829">
            <v>45000</v>
          </cell>
        </row>
        <row r="2830">
          <cell r="D2830" t="str">
            <v>MES22407</v>
          </cell>
          <cell r="F2830">
            <v>53000</v>
          </cell>
          <cell r="H2830">
            <v>45000</v>
          </cell>
        </row>
        <row r="2831">
          <cell r="D2831" t="str">
            <v>MES22408</v>
          </cell>
          <cell r="F2831">
            <v>53000</v>
          </cell>
          <cell r="H2831">
            <v>45000</v>
          </cell>
        </row>
        <row r="2832">
          <cell r="D2832" t="str">
            <v>MES22409</v>
          </cell>
          <cell r="F2832">
            <v>53000</v>
          </cell>
          <cell r="H2832">
            <v>45000</v>
          </cell>
        </row>
        <row r="2833">
          <cell r="D2833" t="str">
            <v>MES22410</v>
          </cell>
          <cell r="F2833">
            <v>53000</v>
          </cell>
          <cell r="H2833">
            <v>45000</v>
          </cell>
        </row>
        <row r="2834">
          <cell r="D2834" t="str">
            <v>MES22411</v>
          </cell>
          <cell r="F2834">
            <v>53000</v>
          </cell>
          <cell r="H2834">
            <v>45000</v>
          </cell>
        </row>
        <row r="2835">
          <cell r="D2835" t="str">
            <v>MES22412</v>
          </cell>
          <cell r="F2835">
            <v>53000</v>
          </cell>
          <cell r="H2835">
            <v>45000</v>
          </cell>
        </row>
        <row r="2836">
          <cell r="D2836" t="str">
            <v>MES22413</v>
          </cell>
          <cell r="F2836">
            <v>53000</v>
          </cell>
          <cell r="H2836">
            <v>45000</v>
          </cell>
        </row>
        <row r="2837">
          <cell r="D2837" t="str">
            <v>MES22414</v>
          </cell>
          <cell r="F2837">
            <v>53000</v>
          </cell>
          <cell r="H2837">
            <v>45000</v>
          </cell>
        </row>
        <row r="2838">
          <cell r="D2838" t="str">
            <v>MES22415</v>
          </cell>
          <cell r="F2838">
            <v>53000</v>
          </cell>
          <cell r="H2838">
            <v>45000</v>
          </cell>
        </row>
        <row r="2839">
          <cell r="D2839" t="str">
            <v>MES22416</v>
          </cell>
          <cell r="F2839">
            <v>53000</v>
          </cell>
          <cell r="H2839">
            <v>45000</v>
          </cell>
        </row>
        <row r="2840">
          <cell r="D2840" t="str">
            <v>MES22417</v>
          </cell>
          <cell r="F2840">
            <v>53000</v>
          </cell>
          <cell r="H2840">
            <v>45000</v>
          </cell>
        </row>
        <row r="2841">
          <cell r="D2841" t="str">
            <v>MES22418</v>
          </cell>
          <cell r="F2841">
            <v>53000</v>
          </cell>
          <cell r="H2841">
            <v>45000</v>
          </cell>
        </row>
        <row r="2842">
          <cell r="D2842" t="str">
            <v>MES22419</v>
          </cell>
          <cell r="F2842">
            <v>53000</v>
          </cell>
          <cell r="H2842">
            <v>45000</v>
          </cell>
        </row>
        <row r="2843">
          <cell r="D2843" t="str">
            <v>MES22420</v>
          </cell>
          <cell r="F2843">
            <v>53000</v>
          </cell>
          <cell r="H2843">
            <v>45000</v>
          </cell>
        </row>
        <row r="2844">
          <cell r="D2844" t="str">
            <v>MES22421</v>
          </cell>
          <cell r="F2844">
            <v>53000</v>
          </cell>
          <cell r="H2844">
            <v>45000</v>
          </cell>
        </row>
        <row r="2845">
          <cell r="D2845" t="str">
            <v>MES22422</v>
          </cell>
          <cell r="F2845">
            <v>53000</v>
          </cell>
          <cell r="H2845">
            <v>45000</v>
          </cell>
        </row>
        <row r="2846">
          <cell r="D2846" t="str">
            <v>MES22423</v>
          </cell>
          <cell r="F2846">
            <v>53000</v>
          </cell>
          <cell r="H2846">
            <v>45000</v>
          </cell>
        </row>
        <row r="2847">
          <cell r="D2847" t="str">
            <v>MES22424</v>
          </cell>
          <cell r="F2847">
            <v>53000</v>
          </cell>
          <cell r="H2847">
            <v>45000</v>
          </cell>
        </row>
        <row r="2848">
          <cell r="D2848" t="str">
            <v>MES22425</v>
          </cell>
          <cell r="F2848">
            <v>53000</v>
          </cell>
          <cell r="H2848">
            <v>45000</v>
          </cell>
        </row>
        <row r="2849">
          <cell r="D2849" t="str">
            <v>MES22426</v>
          </cell>
          <cell r="F2849">
            <v>53000</v>
          </cell>
          <cell r="H2849">
            <v>45000</v>
          </cell>
        </row>
        <row r="2850">
          <cell r="D2850" t="str">
            <v>MES22427</v>
          </cell>
          <cell r="F2850">
            <v>53000</v>
          </cell>
          <cell r="H2850">
            <v>45000</v>
          </cell>
        </row>
        <row r="2851">
          <cell r="D2851" t="str">
            <v>MES22500</v>
          </cell>
          <cell r="F2851">
            <v>42000</v>
          </cell>
          <cell r="H2851">
            <v>36000</v>
          </cell>
        </row>
        <row r="2852">
          <cell r="D2852" t="str">
            <v>MES22501</v>
          </cell>
          <cell r="F2852">
            <v>42000</v>
          </cell>
          <cell r="H2852">
            <v>36000</v>
          </cell>
        </row>
        <row r="2853">
          <cell r="D2853" t="str">
            <v>MES22502</v>
          </cell>
          <cell r="F2853">
            <v>42000</v>
          </cell>
          <cell r="H2853">
            <v>36000</v>
          </cell>
        </row>
        <row r="2854">
          <cell r="D2854" t="str">
            <v>MES22503</v>
          </cell>
          <cell r="F2854">
            <v>42000</v>
          </cell>
          <cell r="H2854">
            <v>36000</v>
          </cell>
        </row>
        <row r="2855">
          <cell r="D2855" t="str">
            <v>MES22504</v>
          </cell>
          <cell r="F2855">
            <v>42000</v>
          </cell>
          <cell r="H2855">
            <v>36000</v>
          </cell>
        </row>
        <row r="2856">
          <cell r="D2856" t="str">
            <v>MES22505</v>
          </cell>
          <cell r="F2856">
            <v>42000</v>
          </cell>
          <cell r="H2856">
            <v>36000</v>
          </cell>
        </row>
        <row r="2857">
          <cell r="D2857" t="str">
            <v>MES22600</v>
          </cell>
          <cell r="F2857">
            <v>42000</v>
          </cell>
          <cell r="H2857">
            <v>36000</v>
          </cell>
        </row>
        <row r="2858">
          <cell r="D2858" t="str">
            <v>MES22601</v>
          </cell>
          <cell r="F2858">
            <v>42000</v>
          </cell>
          <cell r="H2858">
            <v>36000</v>
          </cell>
        </row>
        <row r="2859">
          <cell r="D2859" t="str">
            <v>MES22602</v>
          </cell>
          <cell r="F2859">
            <v>42000</v>
          </cell>
          <cell r="H2859">
            <v>36000</v>
          </cell>
        </row>
        <row r="2860">
          <cell r="D2860" t="str">
            <v>MES22603</v>
          </cell>
          <cell r="F2860">
            <v>42000</v>
          </cell>
          <cell r="H2860">
            <v>36000</v>
          </cell>
        </row>
        <row r="2861">
          <cell r="D2861" t="str">
            <v>MES22604</v>
          </cell>
          <cell r="F2861">
            <v>42000</v>
          </cell>
          <cell r="H2861">
            <v>36000</v>
          </cell>
        </row>
        <row r="2862">
          <cell r="D2862" t="str">
            <v>MES22605</v>
          </cell>
          <cell r="F2862">
            <v>42000</v>
          </cell>
          <cell r="H2862">
            <v>36000</v>
          </cell>
        </row>
        <row r="2863">
          <cell r="D2863" t="str">
            <v>MES22606</v>
          </cell>
          <cell r="F2863">
            <v>42000</v>
          </cell>
          <cell r="H2863">
            <v>36000</v>
          </cell>
        </row>
        <row r="2864">
          <cell r="D2864" t="str">
            <v>MGL10000</v>
          </cell>
          <cell r="F2864">
            <v>17000</v>
          </cell>
          <cell r="H2864">
            <v>15000</v>
          </cell>
        </row>
        <row r="2865">
          <cell r="D2865" t="str">
            <v>MGL10022</v>
          </cell>
          <cell r="F2865">
            <v>17000</v>
          </cell>
          <cell r="H2865">
            <v>15000</v>
          </cell>
        </row>
        <row r="2866">
          <cell r="D2866" t="str">
            <v>MGL10023</v>
          </cell>
          <cell r="F2866">
            <v>17000</v>
          </cell>
          <cell r="H2866">
            <v>15000</v>
          </cell>
        </row>
        <row r="2867">
          <cell r="D2867" t="str">
            <v>MGL10024</v>
          </cell>
          <cell r="F2867">
            <v>17000</v>
          </cell>
          <cell r="H2867">
            <v>15000</v>
          </cell>
        </row>
        <row r="2868">
          <cell r="D2868" t="str">
            <v>MGL10100</v>
          </cell>
          <cell r="F2868">
            <v>21000</v>
          </cell>
          <cell r="H2868">
            <v>18000</v>
          </cell>
        </row>
        <row r="2869">
          <cell r="D2869" t="str">
            <v>MGL10101</v>
          </cell>
          <cell r="F2869">
            <v>27000</v>
          </cell>
          <cell r="H2869">
            <v>23000</v>
          </cell>
        </row>
        <row r="2870">
          <cell r="D2870" t="str">
            <v>MGL10102</v>
          </cell>
          <cell r="F2870">
            <v>27000</v>
          </cell>
          <cell r="H2870">
            <v>23000</v>
          </cell>
        </row>
        <row r="2871">
          <cell r="D2871" t="str">
            <v>MGL10103</v>
          </cell>
          <cell r="F2871">
            <v>27000</v>
          </cell>
          <cell r="H2871">
            <v>23000</v>
          </cell>
        </row>
        <row r="2872">
          <cell r="D2872" t="str">
            <v>MGL10104</v>
          </cell>
          <cell r="F2872">
            <v>27000</v>
          </cell>
          <cell r="H2872">
            <v>23000</v>
          </cell>
        </row>
        <row r="2873">
          <cell r="D2873" t="str">
            <v>MGL10105</v>
          </cell>
          <cell r="F2873">
            <v>27000</v>
          </cell>
          <cell r="H2873">
            <v>23000</v>
          </cell>
        </row>
        <row r="2874">
          <cell r="D2874" t="str">
            <v>MGL10106</v>
          </cell>
          <cell r="F2874">
            <v>27000</v>
          </cell>
          <cell r="H2874">
            <v>23000</v>
          </cell>
        </row>
        <row r="2875">
          <cell r="D2875" t="str">
            <v>MGL10107</v>
          </cell>
          <cell r="F2875">
            <v>27000</v>
          </cell>
          <cell r="H2875">
            <v>23000</v>
          </cell>
        </row>
        <row r="2876">
          <cell r="D2876" t="str">
            <v>MGL10108</v>
          </cell>
          <cell r="F2876">
            <v>27000</v>
          </cell>
          <cell r="H2876">
            <v>23000</v>
          </cell>
        </row>
        <row r="2877">
          <cell r="D2877" t="str">
            <v>MGL10109</v>
          </cell>
          <cell r="F2877">
            <v>27000</v>
          </cell>
          <cell r="H2877">
            <v>23000</v>
          </cell>
        </row>
        <row r="2878">
          <cell r="D2878" t="str">
            <v>MGL10110</v>
          </cell>
          <cell r="F2878">
            <v>27000</v>
          </cell>
          <cell r="H2878">
            <v>23000</v>
          </cell>
        </row>
        <row r="2879">
          <cell r="D2879" t="str">
            <v>MGL10111</v>
          </cell>
          <cell r="F2879">
            <v>27000</v>
          </cell>
          <cell r="H2879">
            <v>23000</v>
          </cell>
        </row>
        <row r="2880">
          <cell r="D2880" t="str">
            <v>MGL10112</v>
          </cell>
          <cell r="F2880">
            <v>27000</v>
          </cell>
          <cell r="H2880">
            <v>23000</v>
          </cell>
        </row>
        <row r="2881">
          <cell r="D2881" t="str">
            <v>MGL10113</v>
          </cell>
          <cell r="F2881">
            <v>27000</v>
          </cell>
          <cell r="H2881">
            <v>23000</v>
          </cell>
        </row>
        <row r="2882">
          <cell r="D2882" t="str">
            <v>MGL10114</v>
          </cell>
          <cell r="F2882">
            <v>27000</v>
          </cell>
          <cell r="H2882">
            <v>23000</v>
          </cell>
        </row>
        <row r="2883">
          <cell r="D2883" t="str">
            <v>MGL10115</v>
          </cell>
          <cell r="F2883">
            <v>27000</v>
          </cell>
          <cell r="H2883">
            <v>23000</v>
          </cell>
        </row>
        <row r="2884">
          <cell r="D2884" t="str">
            <v>MGL10116</v>
          </cell>
          <cell r="F2884">
            <v>27000</v>
          </cell>
          <cell r="H2884">
            <v>23000</v>
          </cell>
        </row>
        <row r="2885">
          <cell r="D2885" t="str">
            <v>MGL10117</v>
          </cell>
          <cell r="F2885">
            <v>27000</v>
          </cell>
          <cell r="H2885">
            <v>23000</v>
          </cell>
        </row>
        <row r="2886">
          <cell r="D2886" t="str">
            <v>MGL10118</v>
          </cell>
          <cell r="F2886">
            <v>27000</v>
          </cell>
          <cell r="H2886">
            <v>23000</v>
          </cell>
        </row>
        <row r="2887">
          <cell r="D2887" t="str">
            <v>MGL10119</v>
          </cell>
          <cell r="F2887">
            <v>27000</v>
          </cell>
          <cell r="H2887">
            <v>23000</v>
          </cell>
        </row>
        <row r="2888">
          <cell r="D2888" t="str">
            <v>MGL10120</v>
          </cell>
          <cell r="F2888">
            <v>27000</v>
          </cell>
          <cell r="H2888">
            <v>23000</v>
          </cell>
        </row>
        <row r="2889">
          <cell r="D2889" t="str">
            <v>MGL10121</v>
          </cell>
          <cell r="F2889">
            <v>27000</v>
          </cell>
          <cell r="H2889">
            <v>23000</v>
          </cell>
        </row>
        <row r="2890">
          <cell r="D2890" t="str">
            <v>MGL10122</v>
          </cell>
          <cell r="F2890">
            <v>27000</v>
          </cell>
          <cell r="H2890">
            <v>23000</v>
          </cell>
        </row>
        <row r="2891">
          <cell r="D2891" t="str">
            <v>MGL10123</v>
          </cell>
          <cell r="F2891">
            <v>27000</v>
          </cell>
          <cell r="H2891">
            <v>23000</v>
          </cell>
        </row>
        <row r="2892">
          <cell r="D2892" t="str">
            <v>MGL10124</v>
          </cell>
          <cell r="F2892">
            <v>27000</v>
          </cell>
          <cell r="H2892">
            <v>23000</v>
          </cell>
        </row>
        <row r="2893">
          <cell r="D2893" t="str">
            <v>MGL10125</v>
          </cell>
          <cell r="F2893">
            <v>27000</v>
          </cell>
          <cell r="H2893">
            <v>23000</v>
          </cell>
        </row>
        <row r="2894">
          <cell r="D2894" t="str">
            <v>MGL10200</v>
          </cell>
          <cell r="F2894">
            <v>21000</v>
          </cell>
          <cell r="H2894">
            <v>18000</v>
          </cell>
        </row>
        <row r="2895">
          <cell r="D2895" t="str">
            <v>MGL10201</v>
          </cell>
          <cell r="F2895">
            <v>27000</v>
          </cell>
          <cell r="H2895">
            <v>23000</v>
          </cell>
        </row>
        <row r="2896">
          <cell r="D2896" t="str">
            <v>MGL10202</v>
          </cell>
          <cell r="F2896">
            <v>27000</v>
          </cell>
          <cell r="H2896">
            <v>23000</v>
          </cell>
        </row>
        <row r="2897">
          <cell r="D2897" t="str">
            <v>MGL10203</v>
          </cell>
          <cell r="F2897">
            <v>27000</v>
          </cell>
          <cell r="H2897">
            <v>23000</v>
          </cell>
        </row>
        <row r="2898">
          <cell r="D2898" t="str">
            <v>MGL10204</v>
          </cell>
          <cell r="F2898">
            <v>27000</v>
          </cell>
          <cell r="H2898">
            <v>23000</v>
          </cell>
        </row>
        <row r="2899">
          <cell r="D2899" t="str">
            <v>MGL10205</v>
          </cell>
          <cell r="F2899">
            <v>27000</v>
          </cell>
          <cell r="H2899">
            <v>23000</v>
          </cell>
        </row>
        <row r="2900">
          <cell r="D2900" t="str">
            <v>MGL10206</v>
          </cell>
          <cell r="F2900">
            <v>27000</v>
          </cell>
          <cell r="H2900">
            <v>23000</v>
          </cell>
        </row>
        <row r="2901">
          <cell r="D2901" t="str">
            <v>MGL10207</v>
          </cell>
          <cell r="F2901">
            <v>27000</v>
          </cell>
          <cell r="H2901">
            <v>23000</v>
          </cell>
        </row>
        <row r="2902">
          <cell r="D2902" t="str">
            <v>MGL10208</v>
          </cell>
          <cell r="F2902">
            <v>27000</v>
          </cell>
          <cell r="H2902">
            <v>23000</v>
          </cell>
        </row>
        <row r="2903">
          <cell r="D2903" t="str">
            <v>MGL10209</v>
          </cell>
          <cell r="F2903">
            <v>27000</v>
          </cell>
          <cell r="H2903">
            <v>23000</v>
          </cell>
        </row>
        <row r="2904">
          <cell r="D2904" t="str">
            <v>MGL10210</v>
          </cell>
          <cell r="F2904">
            <v>27000</v>
          </cell>
          <cell r="H2904">
            <v>23000</v>
          </cell>
        </row>
        <row r="2905">
          <cell r="D2905" t="str">
            <v>MGL10211</v>
          </cell>
          <cell r="F2905">
            <v>27000</v>
          </cell>
          <cell r="H2905">
            <v>23000</v>
          </cell>
        </row>
        <row r="2906">
          <cell r="D2906" t="str">
            <v>MGL10212</v>
          </cell>
          <cell r="F2906">
            <v>27000</v>
          </cell>
          <cell r="H2906">
            <v>23000</v>
          </cell>
        </row>
        <row r="2907">
          <cell r="D2907" t="str">
            <v>MGL10214</v>
          </cell>
          <cell r="F2907">
            <v>27000</v>
          </cell>
          <cell r="H2907">
            <v>23000</v>
          </cell>
        </row>
        <row r="2908">
          <cell r="D2908" t="str">
            <v>MGL10215</v>
          </cell>
          <cell r="F2908">
            <v>27000</v>
          </cell>
          <cell r="H2908">
            <v>23000</v>
          </cell>
        </row>
        <row r="2909">
          <cell r="D2909" t="str">
            <v>MGL10300</v>
          </cell>
          <cell r="F2909">
            <v>21000</v>
          </cell>
          <cell r="H2909">
            <v>18000</v>
          </cell>
        </row>
        <row r="2910">
          <cell r="D2910" t="str">
            <v>MGL10301</v>
          </cell>
          <cell r="F2910">
            <v>27000</v>
          </cell>
          <cell r="H2910">
            <v>23000</v>
          </cell>
        </row>
        <row r="2911">
          <cell r="D2911" t="str">
            <v>MGL10302</v>
          </cell>
          <cell r="F2911">
            <v>27000</v>
          </cell>
          <cell r="H2911">
            <v>23000</v>
          </cell>
        </row>
        <row r="2912">
          <cell r="D2912" t="str">
            <v>MGL10303</v>
          </cell>
          <cell r="F2912">
            <v>27000</v>
          </cell>
          <cell r="H2912">
            <v>23000</v>
          </cell>
        </row>
        <row r="2913">
          <cell r="D2913" t="str">
            <v>MGL10304</v>
          </cell>
          <cell r="F2913">
            <v>27000</v>
          </cell>
          <cell r="H2913">
            <v>23000</v>
          </cell>
        </row>
        <row r="2914">
          <cell r="D2914" t="str">
            <v>MGL10305</v>
          </cell>
          <cell r="F2914">
            <v>27000</v>
          </cell>
          <cell r="H2914">
            <v>23000</v>
          </cell>
        </row>
        <row r="2915">
          <cell r="D2915" t="str">
            <v>MGL10306</v>
          </cell>
          <cell r="F2915">
            <v>27000</v>
          </cell>
          <cell r="H2915">
            <v>23000</v>
          </cell>
        </row>
        <row r="2916">
          <cell r="D2916" t="str">
            <v>MGL10307</v>
          </cell>
          <cell r="F2916">
            <v>27000</v>
          </cell>
          <cell r="H2916">
            <v>23000</v>
          </cell>
        </row>
        <row r="2917">
          <cell r="D2917" t="str">
            <v>MGL10308</v>
          </cell>
          <cell r="F2917">
            <v>21000</v>
          </cell>
          <cell r="H2917">
            <v>18000</v>
          </cell>
        </row>
        <row r="2918">
          <cell r="D2918" t="str">
            <v>MGL10309</v>
          </cell>
          <cell r="F2918">
            <v>27000</v>
          </cell>
          <cell r="H2918">
            <v>23000</v>
          </cell>
        </row>
        <row r="2919">
          <cell r="D2919" t="str">
            <v>MGL10310</v>
          </cell>
          <cell r="F2919">
            <v>27000</v>
          </cell>
          <cell r="H2919">
            <v>23000</v>
          </cell>
        </row>
        <row r="2920">
          <cell r="D2920" t="str">
            <v>MGL10311</v>
          </cell>
          <cell r="F2920">
            <v>27000</v>
          </cell>
          <cell r="H2920">
            <v>23000</v>
          </cell>
        </row>
        <row r="2921">
          <cell r="D2921" t="str">
            <v>MGL10312</v>
          </cell>
          <cell r="F2921">
            <v>27000</v>
          </cell>
          <cell r="H2921">
            <v>23000</v>
          </cell>
        </row>
        <row r="2922">
          <cell r="D2922" t="str">
            <v>MGL10313</v>
          </cell>
          <cell r="F2922">
            <v>27000</v>
          </cell>
          <cell r="H2922">
            <v>23000</v>
          </cell>
        </row>
        <row r="2923">
          <cell r="D2923" t="str">
            <v>MGL10314</v>
          </cell>
          <cell r="F2923">
            <v>27000</v>
          </cell>
          <cell r="H2923">
            <v>23000</v>
          </cell>
        </row>
        <row r="2924">
          <cell r="D2924" t="str">
            <v>MGL10315</v>
          </cell>
          <cell r="F2924">
            <v>27000</v>
          </cell>
          <cell r="H2924">
            <v>23000</v>
          </cell>
        </row>
        <row r="2925">
          <cell r="D2925" t="str">
            <v>MGL10400</v>
          </cell>
          <cell r="F2925">
            <v>21000</v>
          </cell>
          <cell r="H2925">
            <v>18000</v>
          </cell>
        </row>
        <row r="2926">
          <cell r="D2926" t="str">
            <v>MGL10401</v>
          </cell>
          <cell r="F2926">
            <v>27000</v>
          </cell>
          <cell r="H2926">
            <v>23000</v>
          </cell>
        </row>
        <row r="2927">
          <cell r="D2927" t="str">
            <v>MGL10402</v>
          </cell>
          <cell r="F2927">
            <v>27000</v>
          </cell>
          <cell r="H2927">
            <v>23000</v>
          </cell>
        </row>
        <row r="2928">
          <cell r="D2928" t="str">
            <v>MGL10403</v>
          </cell>
          <cell r="F2928">
            <v>27000</v>
          </cell>
          <cell r="H2928">
            <v>23000</v>
          </cell>
        </row>
        <row r="2929">
          <cell r="D2929" t="str">
            <v>MGL10404</v>
          </cell>
          <cell r="F2929">
            <v>27000</v>
          </cell>
          <cell r="H2929">
            <v>23000</v>
          </cell>
        </row>
        <row r="2930">
          <cell r="D2930" t="str">
            <v>MGL10405</v>
          </cell>
          <cell r="F2930">
            <v>27000</v>
          </cell>
          <cell r="H2930">
            <v>23000</v>
          </cell>
        </row>
        <row r="2931">
          <cell r="D2931" t="str">
            <v>MGL10406</v>
          </cell>
          <cell r="F2931">
            <v>27000</v>
          </cell>
          <cell r="H2931">
            <v>23000</v>
          </cell>
        </row>
        <row r="2932">
          <cell r="D2932" t="str">
            <v>MGL10407</v>
          </cell>
          <cell r="F2932">
            <v>27000</v>
          </cell>
          <cell r="H2932">
            <v>23000</v>
          </cell>
        </row>
        <row r="2933">
          <cell r="D2933" t="str">
            <v>MGL10408</v>
          </cell>
          <cell r="F2933">
            <v>27000</v>
          </cell>
          <cell r="H2933">
            <v>23000</v>
          </cell>
        </row>
        <row r="2934">
          <cell r="D2934" t="str">
            <v>MGL10409</v>
          </cell>
          <cell r="F2934">
            <v>27000</v>
          </cell>
          <cell r="H2934">
            <v>23000</v>
          </cell>
        </row>
        <row r="2935">
          <cell r="D2935" t="str">
            <v>MGL10410</v>
          </cell>
          <cell r="F2935">
            <v>27000</v>
          </cell>
          <cell r="H2935">
            <v>23000</v>
          </cell>
        </row>
        <row r="2936">
          <cell r="D2936" t="str">
            <v>MGL10411</v>
          </cell>
          <cell r="F2936">
            <v>27000</v>
          </cell>
          <cell r="H2936">
            <v>23000</v>
          </cell>
        </row>
        <row r="2937">
          <cell r="D2937" t="str">
            <v>MGL10412</v>
          </cell>
          <cell r="F2937">
            <v>27000</v>
          </cell>
          <cell r="H2937">
            <v>23000</v>
          </cell>
        </row>
        <row r="2938">
          <cell r="D2938" t="str">
            <v>MGL10414</v>
          </cell>
          <cell r="F2938">
            <v>27000</v>
          </cell>
          <cell r="H2938">
            <v>23000</v>
          </cell>
        </row>
        <row r="2939">
          <cell r="D2939" t="str">
            <v>MGL10415</v>
          </cell>
          <cell r="F2939">
            <v>27000</v>
          </cell>
          <cell r="H2939">
            <v>23000</v>
          </cell>
        </row>
        <row r="2940">
          <cell r="D2940" t="str">
            <v>MGL10416</v>
          </cell>
          <cell r="F2940">
            <v>27000</v>
          </cell>
          <cell r="H2940">
            <v>23000</v>
          </cell>
        </row>
        <row r="2941">
          <cell r="D2941" t="str">
            <v>MGL10418</v>
          </cell>
          <cell r="F2941">
            <v>27000</v>
          </cell>
          <cell r="H2941">
            <v>23000</v>
          </cell>
        </row>
        <row r="2942">
          <cell r="D2942" t="str">
            <v>MGL10419</v>
          </cell>
          <cell r="F2942">
            <v>27000</v>
          </cell>
          <cell r="H2942">
            <v>23000</v>
          </cell>
        </row>
        <row r="2943">
          <cell r="D2943" t="str">
            <v>MGL10420</v>
          </cell>
          <cell r="F2943">
            <v>27000</v>
          </cell>
          <cell r="H2943">
            <v>23000</v>
          </cell>
        </row>
        <row r="2944">
          <cell r="D2944" t="str">
            <v>MGL10421</v>
          </cell>
          <cell r="F2944">
            <v>27000</v>
          </cell>
          <cell r="H2944">
            <v>23000</v>
          </cell>
        </row>
        <row r="2945">
          <cell r="D2945" t="str">
            <v>MGL10500</v>
          </cell>
          <cell r="F2945">
            <v>21000</v>
          </cell>
          <cell r="H2945">
            <v>18000</v>
          </cell>
        </row>
        <row r="2946">
          <cell r="D2946" t="str">
            <v>MGL10501</v>
          </cell>
          <cell r="F2946">
            <v>27000</v>
          </cell>
          <cell r="H2946">
            <v>23000</v>
          </cell>
        </row>
        <row r="2947">
          <cell r="D2947" t="str">
            <v>MGL10502</v>
          </cell>
          <cell r="F2947">
            <v>27000</v>
          </cell>
          <cell r="H2947">
            <v>23000</v>
          </cell>
        </row>
        <row r="2948">
          <cell r="D2948" t="str">
            <v>MGL10503</v>
          </cell>
          <cell r="F2948">
            <v>27000</v>
          </cell>
          <cell r="H2948">
            <v>23000</v>
          </cell>
        </row>
        <row r="2949">
          <cell r="D2949" t="str">
            <v>MGL10504</v>
          </cell>
          <cell r="F2949">
            <v>27000</v>
          </cell>
          <cell r="H2949">
            <v>23000</v>
          </cell>
        </row>
        <row r="2950">
          <cell r="D2950" t="str">
            <v>MGL10505</v>
          </cell>
          <cell r="F2950">
            <v>27000</v>
          </cell>
          <cell r="H2950">
            <v>23000</v>
          </cell>
        </row>
        <row r="2951">
          <cell r="D2951" t="str">
            <v>MGL10506</v>
          </cell>
          <cell r="F2951">
            <v>27000</v>
          </cell>
          <cell r="H2951">
            <v>23000</v>
          </cell>
        </row>
        <row r="2952">
          <cell r="D2952" t="str">
            <v>MGL10507</v>
          </cell>
          <cell r="F2952">
            <v>27000</v>
          </cell>
          <cell r="H2952">
            <v>23000</v>
          </cell>
        </row>
        <row r="2953">
          <cell r="D2953" t="str">
            <v>MGL10508</v>
          </cell>
          <cell r="F2953">
            <v>27000</v>
          </cell>
          <cell r="H2953">
            <v>23000</v>
          </cell>
        </row>
        <row r="2954">
          <cell r="D2954" t="str">
            <v>MGL10509</v>
          </cell>
          <cell r="F2954">
            <v>27000</v>
          </cell>
          <cell r="H2954">
            <v>23000</v>
          </cell>
        </row>
        <row r="2955">
          <cell r="D2955" t="str">
            <v>MGL10510</v>
          </cell>
          <cell r="F2955">
            <v>27000</v>
          </cell>
          <cell r="H2955">
            <v>23000</v>
          </cell>
        </row>
        <row r="2956">
          <cell r="D2956" t="str">
            <v>MGL10511</v>
          </cell>
          <cell r="F2956">
            <v>27000</v>
          </cell>
          <cell r="H2956">
            <v>23000</v>
          </cell>
        </row>
        <row r="2957">
          <cell r="D2957" t="str">
            <v>MGL10512</v>
          </cell>
          <cell r="F2957">
            <v>27000</v>
          </cell>
          <cell r="H2957">
            <v>23000</v>
          </cell>
        </row>
        <row r="2958">
          <cell r="D2958" t="str">
            <v>MGL10513</v>
          </cell>
          <cell r="F2958">
            <v>27000</v>
          </cell>
          <cell r="H2958">
            <v>23000</v>
          </cell>
        </row>
        <row r="2959">
          <cell r="D2959" t="str">
            <v>MGL10514</v>
          </cell>
          <cell r="F2959">
            <v>27000</v>
          </cell>
          <cell r="H2959">
            <v>23000</v>
          </cell>
        </row>
        <row r="2960">
          <cell r="D2960" t="str">
            <v>MGL10515</v>
          </cell>
          <cell r="F2960">
            <v>27000</v>
          </cell>
          <cell r="H2960">
            <v>23000</v>
          </cell>
        </row>
        <row r="2961">
          <cell r="D2961" t="str">
            <v>MGL10516</v>
          </cell>
          <cell r="F2961">
            <v>27000</v>
          </cell>
          <cell r="H2961">
            <v>23000</v>
          </cell>
        </row>
        <row r="2962">
          <cell r="D2962" t="str">
            <v>MGL10517</v>
          </cell>
          <cell r="F2962">
            <v>27000</v>
          </cell>
          <cell r="H2962">
            <v>23000</v>
          </cell>
        </row>
        <row r="2963">
          <cell r="D2963" t="str">
            <v>MGL10518</v>
          </cell>
          <cell r="F2963">
            <v>27000</v>
          </cell>
          <cell r="H2963">
            <v>23000</v>
          </cell>
        </row>
        <row r="2964">
          <cell r="D2964" t="str">
            <v>MGL10519</v>
          </cell>
          <cell r="F2964">
            <v>27000</v>
          </cell>
          <cell r="H2964">
            <v>23000</v>
          </cell>
        </row>
        <row r="2965">
          <cell r="D2965" t="str">
            <v>MGL10520</v>
          </cell>
          <cell r="F2965">
            <v>27000</v>
          </cell>
          <cell r="H2965">
            <v>23000</v>
          </cell>
        </row>
        <row r="2966">
          <cell r="D2966" t="str">
            <v>MJK10000</v>
          </cell>
          <cell r="F2966">
            <v>20000</v>
          </cell>
          <cell r="H2966">
            <v>17000</v>
          </cell>
        </row>
        <row r="2967">
          <cell r="D2967" t="str">
            <v>MJK10001</v>
          </cell>
          <cell r="F2967">
            <v>20000</v>
          </cell>
          <cell r="H2967">
            <v>17000</v>
          </cell>
        </row>
        <row r="2968">
          <cell r="D2968" t="str">
            <v>MJK10002</v>
          </cell>
          <cell r="F2968">
            <v>20000</v>
          </cell>
          <cell r="H2968">
            <v>17000</v>
          </cell>
        </row>
        <row r="2969">
          <cell r="D2969" t="str">
            <v>MJK10003</v>
          </cell>
          <cell r="F2969">
            <v>20000</v>
          </cell>
          <cell r="H2969">
            <v>17000</v>
          </cell>
        </row>
        <row r="2970">
          <cell r="D2970" t="str">
            <v>MJK10004</v>
          </cell>
          <cell r="F2970">
            <v>20000</v>
          </cell>
          <cell r="H2970">
            <v>17000</v>
          </cell>
        </row>
        <row r="2971">
          <cell r="D2971" t="str">
            <v>MJK10005</v>
          </cell>
          <cell r="F2971">
            <v>20000</v>
          </cell>
          <cell r="H2971">
            <v>17000</v>
          </cell>
        </row>
        <row r="2972">
          <cell r="D2972" t="str">
            <v>MJK10006</v>
          </cell>
          <cell r="F2972">
            <v>20000</v>
          </cell>
          <cell r="H2972">
            <v>17000</v>
          </cell>
        </row>
        <row r="2973">
          <cell r="D2973" t="str">
            <v>MJK10007</v>
          </cell>
          <cell r="F2973">
            <v>20000</v>
          </cell>
          <cell r="H2973">
            <v>17000</v>
          </cell>
        </row>
        <row r="2974">
          <cell r="D2974" t="str">
            <v>MJK10008</v>
          </cell>
          <cell r="F2974">
            <v>20000</v>
          </cell>
          <cell r="H2974">
            <v>17000</v>
          </cell>
        </row>
        <row r="2975">
          <cell r="D2975" t="str">
            <v>MJK10009</v>
          </cell>
          <cell r="F2975">
            <v>20000</v>
          </cell>
          <cell r="H2975">
            <v>17000</v>
          </cell>
        </row>
        <row r="2976">
          <cell r="D2976" t="str">
            <v>MJK10010</v>
          </cell>
          <cell r="F2976">
            <v>20000</v>
          </cell>
          <cell r="H2976">
            <v>17000</v>
          </cell>
        </row>
        <row r="2977">
          <cell r="D2977" t="str">
            <v>MJK10011</v>
          </cell>
          <cell r="F2977">
            <v>20000</v>
          </cell>
          <cell r="H2977">
            <v>17000</v>
          </cell>
        </row>
        <row r="2978">
          <cell r="D2978" t="str">
            <v>MJK10012</v>
          </cell>
          <cell r="F2978">
            <v>20000</v>
          </cell>
          <cell r="H2978">
            <v>17000</v>
          </cell>
        </row>
        <row r="2979">
          <cell r="D2979" t="str">
            <v>MJK10013</v>
          </cell>
          <cell r="F2979">
            <v>20000</v>
          </cell>
          <cell r="H2979">
            <v>17000</v>
          </cell>
        </row>
        <row r="2980">
          <cell r="D2980" t="str">
            <v>MJK10014</v>
          </cell>
          <cell r="F2980">
            <v>20000</v>
          </cell>
          <cell r="H2980">
            <v>17000</v>
          </cell>
        </row>
        <row r="2981">
          <cell r="D2981" t="str">
            <v>MJK10015</v>
          </cell>
          <cell r="F2981">
            <v>20000</v>
          </cell>
          <cell r="H2981">
            <v>17000</v>
          </cell>
        </row>
        <row r="2982">
          <cell r="D2982" t="str">
            <v>MJK10016</v>
          </cell>
          <cell r="F2982">
            <v>20000</v>
          </cell>
          <cell r="H2982">
            <v>17000</v>
          </cell>
        </row>
        <row r="2983">
          <cell r="D2983" t="str">
            <v>MJK10017</v>
          </cell>
          <cell r="F2983">
            <v>20000</v>
          </cell>
          <cell r="H2983">
            <v>17000</v>
          </cell>
        </row>
        <row r="2984">
          <cell r="D2984" t="str">
            <v>MJK10020</v>
          </cell>
          <cell r="F2984">
            <v>20000</v>
          </cell>
          <cell r="H2984">
            <v>17000</v>
          </cell>
        </row>
        <row r="2985">
          <cell r="D2985" t="str">
            <v>MJK10021</v>
          </cell>
          <cell r="F2985">
            <v>20000</v>
          </cell>
          <cell r="H2985">
            <v>17000</v>
          </cell>
        </row>
        <row r="2986">
          <cell r="D2986" t="str">
            <v>MJK10022</v>
          </cell>
          <cell r="F2986">
            <v>20000</v>
          </cell>
          <cell r="H2986">
            <v>17000</v>
          </cell>
        </row>
        <row r="2987">
          <cell r="D2987" t="str">
            <v>MJK10023</v>
          </cell>
          <cell r="F2987">
            <v>20000</v>
          </cell>
          <cell r="H2987">
            <v>17000</v>
          </cell>
        </row>
        <row r="2988">
          <cell r="D2988" t="str">
            <v>MJK10025</v>
          </cell>
          <cell r="F2988">
            <v>20000</v>
          </cell>
          <cell r="H2988">
            <v>17000</v>
          </cell>
        </row>
        <row r="2989">
          <cell r="D2989" t="str">
            <v>MJK10026</v>
          </cell>
          <cell r="F2989">
            <v>20000</v>
          </cell>
          <cell r="H2989">
            <v>17000</v>
          </cell>
        </row>
        <row r="2990">
          <cell r="D2990" t="str">
            <v>MXG10000</v>
          </cell>
          <cell r="F2990">
            <v>20000</v>
          </cell>
          <cell r="H2990">
            <v>17000</v>
          </cell>
        </row>
        <row r="2991">
          <cell r="D2991" t="str">
            <v>MXG10035</v>
          </cell>
          <cell r="F2991">
            <v>20000</v>
          </cell>
          <cell r="H2991">
            <v>17000</v>
          </cell>
        </row>
        <row r="2992">
          <cell r="D2992" t="str">
            <v>MXG10036</v>
          </cell>
          <cell r="F2992">
            <v>20000</v>
          </cell>
          <cell r="H2992">
            <v>17000</v>
          </cell>
        </row>
        <row r="2993">
          <cell r="D2993" t="str">
            <v>MXG10037</v>
          </cell>
          <cell r="F2993">
            <v>20000</v>
          </cell>
          <cell r="H2993">
            <v>17000</v>
          </cell>
        </row>
        <row r="2994">
          <cell r="D2994" t="str">
            <v>MXG10038</v>
          </cell>
          <cell r="F2994">
            <v>20000</v>
          </cell>
          <cell r="H2994">
            <v>17000</v>
          </cell>
        </row>
        <row r="2995">
          <cell r="D2995" t="str">
            <v>MXG10039</v>
          </cell>
          <cell r="F2995">
            <v>20000</v>
          </cell>
          <cell r="H2995">
            <v>17000</v>
          </cell>
        </row>
        <row r="2996">
          <cell r="D2996" t="str">
            <v>MXG20100</v>
          </cell>
          <cell r="F2996">
            <v>30000</v>
          </cell>
          <cell r="H2996">
            <v>26000</v>
          </cell>
        </row>
        <row r="2997">
          <cell r="D2997" t="str">
            <v>MXG20101</v>
          </cell>
          <cell r="F2997">
            <v>38000</v>
          </cell>
          <cell r="H2997">
            <v>33000</v>
          </cell>
        </row>
        <row r="2998">
          <cell r="D2998" t="str">
            <v>MXG20102</v>
          </cell>
          <cell r="F2998">
            <v>38000</v>
          </cell>
          <cell r="H2998">
            <v>33000</v>
          </cell>
        </row>
        <row r="2999">
          <cell r="D2999" t="str">
            <v>MXG20103</v>
          </cell>
          <cell r="F2999">
            <v>38000</v>
          </cell>
          <cell r="H2999">
            <v>33000</v>
          </cell>
        </row>
        <row r="3000">
          <cell r="D3000" t="str">
            <v>MXG20104</v>
          </cell>
          <cell r="F3000">
            <v>38000</v>
          </cell>
          <cell r="H3000">
            <v>33000</v>
          </cell>
        </row>
        <row r="3001">
          <cell r="D3001" t="str">
            <v>MXG20105</v>
          </cell>
          <cell r="F3001">
            <v>38000</v>
          </cell>
          <cell r="H3001">
            <v>33000</v>
          </cell>
        </row>
        <row r="3002">
          <cell r="D3002" t="str">
            <v>MXG20106</v>
          </cell>
          <cell r="F3002">
            <v>38000</v>
          </cell>
          <cell r="H3002">
            <v>33000</v>
          </cell>
        </row>
        <row r="3003">
          <cell r="D3003" t="str">
            <v>MXG20107</v>
          </cell>
          <cell r="F3003">
            <v>38000</v>
          </cell>
          <cell r="H3003">
            <v>33000</v>
          </cell>
        </row>
        <row r="3004">
          <cell r="D3004" t="str">
            <v>MXG20108</v>
          </cell>
          <cell r="F3004">
            <v>38000</v>
          </cell>
          <cell r="H3004">
            <v>33000</v>
          </cell>
        </row>
        <row r="3005">
          <cell r="D3005" t="str">
            <v>MXG20109</v>
          </cell>
          <cell r="F3005">
            <v>38000</v>
          </cell>
          <cell r="H3005">
            <v>33000</v>
          </cell>
        </row>
        <row r="3006">
          <cell r="D3006" t="str">
            <v>MXG20110</v>
          </cell>
          <cell r="F3006">
            <v>38000</v>
          </cell>
          <cell r="H3006">
            <v>33000</v>
          </cell>
        </row>
        <row r="3007">
          <cell r="D3007" t="str">
            <v>MXG20111</v>
          </cell>
          <cell r="F3007">
            <v>38000</v>
          </cell>
          <cell r="H3007">
            <v>33000</v>
          </cell>
        </row>
        <row r="3008">
          <cell r="D3008" t="str">
            <v>MXG20112</v>
          </cell>
          <cell r="F3008">
            <v>38000</v>
          </cell>
          <cell r="H3008">
            <v>33000</v>
          </cell>
        </row>
        <row r="3009">
          <cell r="D3009" t="str">
            <v>MXG20113</v>
          </cell>
          <cell r="F3009">
            <v>38000</v>
          </cell>
          <cell r="H3009">
            <v>33000</v>
          </cell>
        </row>
        <row r="3010">
          <cell r="D3010" t="str">
            <v>MXG20114</v>
          </cell>
          <cell r="F3010">
            <v>38000</v>
          </cell>
          <cell r="H3010">
            <v>33000</v>
          </cell>
        </row>
        <row r="3011">
          <cell r="D3011" t="str">
            <v>MXG20115</v>
          </cell>
          <cell r="F3011">
            <v>38000</v>
          </cell>
          <cell r="H3011">
            <v>33000</v>
          </cell>
        </row>
        <row r="3012">
          <cell r="D3012" t="str">
            <v>MXG20116</v>
          </cell>
          <cell r="F3012">
            <v>38000</v>
          </cell>
          <cell r="H3012">
            <v>33000</v>
          </cell>
        </row>
        <row r="3013">
          <cell r="D3013" t="str">
            <v>MXG20117</v>
          </cell>
          <cell r="F3013">
            <v>38000</v>
          </cell>
          <cell r="H3013">
            <v>33000</v>
          </cell>
        </row>
        <row r="3014">
          <cell r="D3014" t="str">
            <v>MXG20118</v>
          </cell>
          <cell r="F3014">
            <v>38000</v>
          </cell>
          <cell r="H3014">
            <v>33000</v>
          </cell>
        </row>
        <row r="3015">
          <cell r="D3015" t="str">
            <v>MXG20119</v>
          </cell>
          <cell r="F3015">
            <v>30000</v>
          </cell>
          <cell r="H3015">
            <v>26000</v>
          </cell>
        </row>
        <row r="3016">
          <cell r="D3016" t="str">
            <v>MXG20120</v>
          </cell>
          <cell r="F3016">
            <v>38000</v>
          </cell>
          <cell r="H3016">
            <v>33000</v>
          </cell>
        </row>
        <row r="3017">
          <cell r="D3017" t="str">
            <v>MXG20121</v>
          </cell>
          <cell r="F3017">
            <v>38000</v>
          </cell>
          <cell r="H3017">
            <v>33000</v>
          </cell>
        </row>
        <row r="3018">
          <cell r="D3018" t="str">
            <v>MXG20122</v>
          </cell>
          <cell r="F3018">
            <v>38000</v>
          </cell>
          <cell r="H3018">
            <v>33000</v>
          </cell>
        </row>
        <row r="3019">
          <cell r="D3019" t="str">
            <v>MXG20123</v>
          </cell>
          <cell r="F3019">
            <v>30000</v>
          </cell>
          <cell r="H3019">
            <v>26000</v>
          </cell>
        </row>
        <row r="3020">
          <cell r="D3020" t="str">
            <v>MXG20124</v>
          </cell>
          <cell r="F3020">
            <v>30000</v>
          </cell>
          <cell r="H3020">
            <v>26000</v>
          </cell>
        </row>
        <row r="3021">
          <cell r="D3021" t="str">
            <v>MXG20125</v>
          </cell>
          <cell r="F3021">
            <v>30000</v>
          </cell>
          <cell r="H3021">
            <v>26000</v>
          </cell>
        </row>
        <row r="3022">
          <cell r="D3022" t="str">
            <v>MXG20200</v>
          </cell>
          <cell r="F3022">
            <v>30000</v>
          </cell>
          <cell r="H3022">
            <v>26000</v>
          </cell>
        </row>
        <row r="3023">
          <cell r="D3023" t="str">
            <v>MXG20204</v>
          </cell>
          <cell r="F3023">
            <v>30000</v>
          </cell>
          <cell r="H3023">
            <v>26000</v>
          </cell>
        </row>
        <row r="3024">
          <cell r="D3024" t="str">
            <v>MXG20205</v>
          </cell>
          <cell r="F3024">
            <v>30000</v>
          </cell>
          <cell r="H3024">
            <v>26000</v>
          </cell>
        </row>
        <row r="3025">
          <cell r="D3025" t="str">
            <v>MXG20300</v>
          </cell>
          <cell r="F3025">
            <v>30000</v>
          </cell>
          <cell r="H3025">
            <v>26000</v>
          </cell>
        </row>
        <row r="3026">
          <cell r="D3026" t="str">
            <v>MXG20301</v>
          </cell>
          <cell r="F3026">
            <v>38000</v>
          </cell>
          <cell r="H3026">
            <v>33000</v>
          </cell>
        </row>
        <row r="3027">
          <cell r="D3027" t="str">
            <v>MXG20302</v>
          </cell>
          <cell r="F3027">
            <v>38000</v>
          </cell>
          <cell r="H3027">
            <v>33000</v>
          </cell>
        </row>
        <row r="3028">
          <cell r="D3028" t="str">
            <v>MXG20303</v>
          </cell>
          <cell r="F3028">
            <v>38000</v>
          </cell>
          <cell r="H3028">
            <v>33000</v>
          </cell>
        </row>
        <row r="3029">
          <cell r="D3029" t="str">
            <v>MXG20304</v>
          </cell>
          <cell r="F3029">
            <v>38000</v>
          </cell>
          <cell r="H3029">
            <v>33000</v>
          </cell>
        </row>
        <row r="3030">
          <cell r="D3030" t="str">
            <v>MXG20305</v>
          </cell>
          <cell r="F3030">
            <v>38000</v>
          </cell>
          <cell r="H3030">
            <v>33000</v>
          </cell>
        </row>
        <row r="3031">
          <cell r="D3031" t="str">
            <v>MXG20306</v>
          </cell>
          <cell r="F3031">
            <v>38000</v>
          </cell>
          <cell r="H3031">
            <v>33000</v>
          </cell>
        </row>
        <row r="3032">
          <cell r="D3032" t="str">
            <v>MXG20307</v>
          </cell>
          <cell r="F3032">
            <v>38000</v>
          </cell>
          <cell r="H3032">
            <v>33000</v>
          </cell>
        </row>
        <row r="3033">
          <cell r="D3033" t="str">
            <v>MXG20308</v>
          </cell>
          <cell r="F3033">
            <v>38000</v>
          </cell>
          <cell r="H3033">
            <v>33000</v>
          </cell>
        </row>
        <row r="3034">
          <cell r="D3034" t="str">
            <v>MXG20309</v>
          </cell>
          <cell r="F3034">
            <v>38000</v>
          </cell>
          <cell r="H3034">
            <v>33000</v>
          </cell>
        </row>
        <row r="3035">
          <cell r="D3035" t="str">
            <v>MXG20310</v>
          </cell>
          <cell r="F3035">
            <v>38000</v>
          </cell>
          <cell r="H3035">
            <v>33000</v>
          </cell>
        </row>
        <row r="3036">
          <cell r="D3036" t="str">
            <v>MXG20311</v>
          </cell>
          <cell r="F3036">
            <v>38000</v>
          </cell>
          <cell r="H3036">
            <v>33000</v>
          </cell>
        </row>
        <row r="3037">
          <cell r="D3037" t="str">
            <v>MXG20312</v>
          </cell>
          <cell r="F3037">
            <v>38000</v>
          </cell>
          <cell r="H3037">
            <v>33000</v>
          </cell>
        </row>
        <row r="3038">
          <cell r="D3038" t="str">
            <v>MXG20313</v>
          </cell>
          <cell r="F3038">
            <v>38000</v>
          </cell>
          <cell r="H3038">
            <v>33000</v>
          </cell>
        </row>
        <row r="3039">
          <cell r="D3039" t="str">
            <v>MXG20314</v>
          </cell>
          <cell r="F3039">
            <v>38000</v>
          </cell>
          <cell r="H3039">
            <v>33000</v>
          </cell>
        </row>
        <row r="3040">
          <cell r="D3040" t="str">
            <v>MXG20315</v>
          </cell>
          <cell r="F3040">
            <v>38000</v>
          </cell>
          <cell r="H3040">
            <v>33000</v>
          </cell>
        </row>
        <row r="3041">
          <cell r="D3041" t="str">
            <v>MXG20316</v>
          </cell>
          <cell r="F3041">
            <v>38000</v>
          </cell>
          <cell r="H3041">
            <v>33000</v>
          </cell>
        </row>
        <row r="3042">
          <cell r="D3042" t="str">
            <v>MXG20317</v>
          </cell>
          <cell r="F3042">
            <v>38000</v>
          </cell>
          <cell r="H3042">
            <v>33000</v>
          </cell>
        </row>
        <row r="3043">
          <cell r="D3043" t="str">
            <v>MXG20318</v>
          </cell>
          <cell r="F3043">
            <v>38000</v>
          </cell>
          <cell r="H3043">
            <v>33000</v>
          </cell>
        </row>
        <row r="3044">
          <cell r="D3044" t="str">
            <v>MXG20319</v>
          </cell>
          <cell r="F3044">
            <v>38000</v>
          </cell>
          <cell r="H3044">
            <v>33000</v>
          </cell>
        </row>
        <row r="3045">
          <cell r="D3045" t="str">
            <v>MXG20320</v>
          </cell>
          <cell r="F3045">
            <v>38000</v>
          </cell>
          <cell r="H3045">
            <v>33000</v>
          </cell>
        </row>
        <row r="3046">
          <cell r="D3046" t="str">
            <v>MXG20321</v>
          </cell>
          <cell r="F3046">
            <v>38000</v>
          </cell>
          <cell r="H3046">
            <v>33000</v>
          </cell>
        </row>
        <row r="3047">
          <cell r="D3047" t="str">
            <v>MXG20322</v>
          </cell>
          <cell r="F3047">
            <v>38000</v>
          </cell>
          <cell r="H3047">
            <v>33000</v>
          </cell>
        </row>
        <row r="3048">
          <cell r="D3048" t="str">
            <v>MXG20323</v>
          </cell>
          <cell r="F3048">
            <v>38000</v>
          </cell>
          <cell r="H3048">
            <v>33000</v>
          </cell>
        </row>
        <row r="3049">
          <cell r="D3049" t="str">
            <v>MXG20324</v>
          </cell>
          <cell r="F3049">
            <v>38000</v>
          </cell>
          <cell r="H3049">
            <v>33000</v>
          </cell>
        </row>
        <row r="3050">
          <cell r="D3050" t="str">
            <v>MXG20325</v>
          </cell>
          <cell r="F3050">
            <v>38000</v>
          </cell>
          <cell r="H3050">
            <v>33000</v>
          </cell>
        </row>
        <row r="3051">
          <cell r="D3051" t="str">
            <v>MXG20326</v>
          </cell>
          <cell r="F3051">
            <v>38000</v>
          </cell>
          <cell r="H3051">
            <v>33000</v>
          </cell>
        </row>
        <row r="3052">
          <cell r="D3052" t="str">
            <v>MXG20327</v>
          </cell>
          <cell r="F3052">
            <v>38000</v>
          </cell>
          <cell r="H3052">
            <v>33000</v>
          </cell>
        </row>
        <row r="3053">
          <cell r="D3053" t="str">
            <v>MXG20328</v>
          </cell>
          <cell r="F3053">
            <v>38000</v>
          </cell>
          <cell r="H3053">
            <v>33000</v>
          </cell>
        </row>
        <row r="3054">
          <cell r="D3054" t="str">
            <v>MXG20329</v>
          </cell>
          <cell r="F3054">
            <v>38000</v>
          </cell>
          <cell r="H3054">
            <v>33000</v>
          </cell>
        </row>
        <row r="3055">
          <cell r="D3055" t="str">
            <v>MXG20330</v>
          </cell>
          <cell r="F3055">
            <v>38000</v>
          </cell>
          <cell r="H3055">
            <v>33000</v>
          </cell>
        </row>
        <row r="3056">
          <cell r="D3056" t="str">
            <v>MXG20331</v>
          </cell>
          <cell r="F3056">
            <v>38000</v>
          </cell>
          <cell r="H3056">
            <v>33000</v>
          </cell>
        </row>
        <row r="3057">
          <cell r="D3057" t="str">
            <v>MXG20332</v>
          </cell>
          <cell r="F3057">
            <v>38000</v>
          </cell>
          <cell r="H3057">
            <v>33000</v>
          </cell>
        </row>
        <row r="3058">
          <cell r="D3058" t="str">
            <v>PBL10000</v>
          </cell>
          <cell r="F3058">
            <v>20000</v>
          </cell>
          <cell r="H3058">
            <v>17000</v>
          </cell>
        </row>
        <row r="3059">
          <cell r="D3059" t="str">
            <v>PBL10001</v>
          </cell>
          <cell r="F3059">
            <v>38000</v>
          </cell>
          <cell r="H3059">
            <v>33000</v>
          </cell>
        </row>
        <row r="3060">
          <cell r="D3060" t="str">
            <v>PBL10002</v>
          </cell>
          <cell r="F3060">
            <v>38000</v>
          </cell>
          <cell r="H3060">
            <v>33000</v>
          </cell>
        </row>
        <row r="3061">
          <cell r="D3061" t="str">
            <v>PBL10003</v>
          </cell>
          <cell r="F3061">
            <v>38000</v>
          </cell>
          <cell r="H3061">
            <v>33000</v>
          </cell>
        </row>
        <row r="3062">
          <cell r="D3062" t="str">
            <v>PBL10004</v>
          </cell>
          <cell r="F3062">
            <v>20000</v>
          </cell>
          <cell r="H3062">
            <v>17000</v>
          </cell>
        </row>
        <row r="3063">
          <cell r="D3063" t="str">
            <v>PBL10005</v>
          </cell>
          <cell r="F3063">
            <v>38000</v>
          </cell>
          <cell r="H3063">
            <v>33000</v>
          </cell>
        </row>
        <row r="3064">
          <cell r="D3064" t="str">
            <v>PBL10006</v>
          </cell>
          <cell r="F3064">
            <v>38000</v>
          </cell>
          <cell r="H3064">
            <v>33000</v>
          </cell>
        </row>
        <row r="3065">
          <cell r="D3065" t="str">
            <v>PBL10007</v>
          </cell>
          <cell r="F3065">
            <v>30000</v>
          </cell>
          <cell r="H3065">
            <v>26000</v>
          </cell>
        </row>
        <row r="3066">
          <cell r="D3066" t="str">
            <v>PBL10008</v>
          </cell>
          <cell r="F3066">
            <v>38000</v>
          </cell>
          <cell r="H3066">
            <v>33000</v>
          </cell>
        </row>
        <row r="3067">
          <cell r="D3067" t="str">
            <v>PBL10009</v>
          </cell>
          <cell r="F3067">
            <v>38000</v>
          </cell>
          <cell r="H3067">
            <v>33000</v>
          </cell>
        </row>
        <row r="3068">
          <cell r="D3068" t="str">
            <v>PBL10010</v>
          </cell>
          <cell r="F3068">
            <v>38000</v>
          </cell>
          <cell r="H3068">
            <v>33000</v>
          </cell>
        </row>
        <row r="3069">
          <cell r="D3069" t="str">
            <v>PBL10011</v>
          </cell>
          <cell r="F3069">
            <v>20000</v>
          </cell>
          <cell r="H3069">
            <v>17000</v>
          </cell>
        </row>
        <row r="3070">
          <cell r="D3070" t="str">
            <v>PBL10012</v>
          </cell>
          <cell r="F3070">
            <v>38000</v>
          </cell>
          <cell r="H3070">
            <v>33000</v>
          </cell>
        </row>
        <row r="3071">
          <cell r="D3071" t="str">
            <v>PBL10013</v>
          </cell>
          <cell r="F3071">
            <v>38000</v>
          </cell>
          <cell r="H3071">
            <v>33000</v>
          </cell>
        </row>
        <row r="3072">
          <cell r="D3072" t="str">
            <v>PBL10014</v>
          </cell>
          <cell r="F3072">
            <v>30000</v>
          </cell>
          <cell r="H3072">
            <v>26000</v>
          </cell>
        </row>
        <row r="3073">
          <cell r="D3073" t="str">
            <v>PBL10015</v>
          </cell>
          <cell r="F3073">
            <v>38000</v>
          </cell>
          <cell r="H3073">
            <v>33000</v>
          </cell>
        </row>
        <row r="3074">
          <cell r="D3074" t="str">
            <v>PBL10016</v>
          </cell>
          <cell r="F3074">
            <v>38000</v>
          </cell>
          <cell r="H3074">
            <v>33000</v>
          </cell>
        </row>
        <row r="3075">
          <cell r="D3075" t="str">
            <v>PBL10017</v>
          </cell>
          <cell r="F3075">
            <v>38000</v>
          </cell>
          <cell r="H3075">
            <v>33000</v>
          </cell>
        </row>
        <row r="3076">
          <cell r="D3076" t="str">
            <v>PBL10018</v>
          </cell>
          <cell r="F3076">
            <v>38000</v>
          </cell>
          <cell r="H3076">
            <v>33000</v>
          </cell>
        </row>
        <row r="3077">
          <cell r="D3077" t="str">
            <v>PBL10019</v>
          </cell>
          <cell r="F3077">
            <v>38000</v>
          </cell>
          <cell r="H3077">
            <v>33000</v>
          </cell>
        </row>
        <row r="3078">
          <cell r="D3078" t="str">
            <v>PBL10020</v>
          </cell>
          <cell r="F3078">
            <v>38000</v>
          </cell>
          <cell r="H3078">
            <v>33000</v>
          </cell>
        </row>
        <row r="3079">
          <cell r="D3079" t="str">
            <v>PBL10021</v>
          </cell>
          <cell r="F3079">
            <v>38000</v>
          </cell>
          <cell r="H3079">
            <v>33000</v>
          </cell>
        </row>
        <row r="3080">
          <cell r="D3080" t="str">
            <v>PBL10022</v>
          </cell>
          <cell r="F3080">
            <v>38000</v>
          </cell>
          <cell r="H3080">
            <v>33000</v>
          </cell>
        </row>
        <row r="3081">
          <cell r="D3081" t="str">
            <v>PBL10024</v>
          </cell>
          <cell r="F3081">
            <v>38000</v>
          </cell>
          <cell r="H3081">
            <v>33000</v>
          </cell>
        </row>
        <row r="3082">
          <cell r="D3082" t="str">
            <v>PBL10025</v>
          </cell>
          <cell r="F3082">
            <v>20000</v>
          </cell>
          <cell r="H3082">
            <v>17000</v>
          </cell>
        </row>
        <row r="3083">
          <cell r="D3083" t="str">
            <v>PBL10026</v>
          </cell>
          <cell r="F3083">
            <v>20000</v>
          </cell>
          <cell r="H3083">
            <v>17000</v>
          </cell>
        </row>
        <row r="3084">
          <cell r="D3084" t="str">
            <v>PBL10027</v>
          </cell>
          <cell r="F3084">
            <v>38000</v>
          </cell>
          <cell r="H3084">
            <v>33000</v>
          </cell>
        </row>
        <row r="3085">
          <cell r="D3085" t="str">
            <v>PBL10028</v>
          </cell>
          <cell r="F3085">
            <v>20000</v>
          </cell>
          <cell r="H3085">
            <v>17000</v>
          </cell>
        </row>
        <row r="3086">
          <cell r="D3086" t="str">
            <v>PBL10029</v>
          </cell>
          <cell r="F3086">
            <v>20000</v>
          </cell>
          <cell r="H3086">
            <v>17000</v>
          </cell>
        </row>
        <row r="3087">
          <cell r="D3087" t="str">
            <v>PBL10030</v>
          </cell>
          <cell r="F3087">
            <v>20000</v>
          </cell>
          <cell r="H3087">
            <v>17000</v>
          </cell>
        </row>
        <row r="3088">
          <cell r="D3088" t="str">
            <v>PBL20100</v>
          </cell>
          <cell r="F3088">
            <v>30000</v>
          </cell>
          <cell r="H3088">
            <v>26000</v>
          </cell>
        </row>
        <row r="3089">
          <cell r="D3089" t="str">
            <v>PBL20101</v>
          </cell>
          <cell r="F3089">
            <v>38000</v>
          </cell>
          <cell r="H3089">
            <v>33000</v>
          </cell>
        </row>
        <row r="3090">
          <cell r="D3090" t="str">
            <v>PBL20102</v>
          </cell>
          <cell r="F3090">
            <v>38000</v>
          </cell>
          <cell r="H3090">
            <v>33000</v>
          </cell>
        </row>
        <row r="3091">
          <cell r="D3091" t="str">
            <v>PBL20103</v>
          </cell>
          <cell r="F3091">
            <v>38000</v>
          </cell>
          <cell r="H3091">
            <v>33000</v>
          </cell>
        </row>
        <row r="3092">
          <cell r="D3092" t="str">
            <v>PBL20104</v>
          </cell>
          <cell r="F3092">
            <v>38000</v>
          </cell>
          <cell r="H3092">
            <v>33000</v>
          </cell>
        </row>
        <row r="3093">
          <cell r="D3093" t="str">
            <v>PBL20105</v>
          </cell>
          <cell r="F3093">
            <v>38000</v>
          </cell>
          <cell r="H3093">
            <v>33000</v>
          </cell>
        </row>
        <row r="3094">
          <cell r="D3094" t="str">
            <v>PBL20106</v>
          </cell>
          <cell r="F3094">
            <v>38000</v>
          </cell>
          <cell r="H3094">
            <v>33000</v>
          </cell>
        </row>
        <row r="3095">
          <cell r="D3095" t="str">
            <v>PBL20107</v>
          </cell>
          <cell r="F3095">
            <v>38000</v>
          </cell>
          <cell r="H3095">
            <v>33000</v>
          </cell>
        </row>
        <row r="3096">
          <cell r="D3096" t="str">
            <v>PBL20108</v>
          </cell>
          <cell r="F3096">
            <v>38000</v>
          </cell>
          <cell r="H3096">
            <v>33000</v>
          </cell>
        </row>
        <row r="3097">
          <cell r="D3097" t="str">
            <v>PBL20109</v>
          </cell>
          <cell r="F3097">
            <v>38000</v>
          </cell>
          <cell r="H3097">
            <v>33000</v>
          </cell>
        </row>
        <row r="3098">
          <cell r="D3098" t="str">
            <v>PBL20110</v>
          </cell>
          <cell r="F3098">
            <v>38000</v>
          </cell>
          <cell r="H3098">
            <v>33000</v>
          </cell>
        </row>
        <row r="3099">
          <cell r="D3099" t="str">
            <v>PBL20111</v>
          </cell>
          <cell r="F3099">
            <v>38000</v>
          </cell>
          <cell r="H3099">
            <v>33000</v>
          </cell>
        </row>
        <row r="3100">
          <cell r="D3100" t="str">
            <v>PBL20112</v>
          </cell>
          <cell r="F3100">
            <v>38000</v>
          </cell>
          <cell r="H3100">
            <v>33000</v>
          </cell>
        </row>
        <row r="3101">
          <cell r="D3101" t="str">
            <v>PBL20113</v>
          </cell>
          <cell r="F3101">
            <v>20000</v>
          </cell>
          <cell r="H3101">
            <v>17000</v>
          </cell>
        </row>
        <row r="3102">
          <cell r="D3102" t="str">
            <v>PBL20114</v>
          </cell>
          <cell r="F3102">
            <v>38000</v>
          </cell>
          <cell r="H3102">
            <v>33000</v>
          </cell>
        </row>
        <row r="3103">
          <cell r="D3103" t="str">
            <v>PBL20115</v>
          </cell>
          <cell r="F3103">
            <v>38000</v>
          </cell>
          <cell r="H3103">
            <v>33000</v>
          </cell>
        </row>
        <row r="3104">
          <cell r="D3104" t="str">
            <v>PBL20116</v>
          </cell>
          <cell r="F3104">
            <v>38000</v>
          </cell>
          <cell r="H3104">
            <v>33000</v>
          </cell>
        </row>
        <row r="3105">
          <cell r="D3105" t="str">
            <v>PBL20117</v>
          </cell>
          <cell r="F3105">
            <v>38000</v>
          </cell>
          <cell r="H3105">
            <v>33000</v>
          </cell>
        </row>
        <row r="3106">
          <cell r="D3106" t="str">
            <v>PBL20118</v>
          </cell>
          <cell r="F3106">
            <v>38000</v>
          </cell>
          <cell r="H3106">
            <v>33000</v>
          </cell>
        </row>
        <row r="3107">
          <cell r="D3107" t="str">
            <v>PBL20119</v>
          </cell>
          <cell r="F3107">
            <v>38000</v>
          </cell>
          <cell r="H3107">
            <v>33000</v>
          </cell>
        </row>
        <row r="3108">
          <cell r="D3108" t="str">
            <v>PBL20120</v>
          </cell>
          <cell r="F3108">
            <v>20000</v>
          </cell>
          <cell r="H3108">
            <v>17000</v>
          </cell>
        </row>
        <row r="3109">
          <cell r="D3109" t="str">
            <v>PBL20200</v>
          </cell>
          <cell r="F3109">
            <v>30000</v>
          </cell>
          <cell r="H3109">
            <v>26000</v>
          </cell>
        </row>
        <row r="3110">
          <cell r="D3110" t="str">
            <v>PBL20201</v>
          </cell>
          <cell r="F3110">
            <v>38000</v>
          </cell>
          <cell r="H3110">
            <v>33000</v>
          </cell>
        </row>
        <row r="3111">
          <cell r="D3111" t="str">
            <v>PBL20202</v>
          </cell>
          <cell r="F3111">
            <v>38000</v>
          </cell>
          <cell r="H3111">
            <v>33000</v>
          </cell>
        </row>
        <row r="3112">
          <cell r="D3112" t="str">
            <v>PBL20203</v>
          </cell>
          <cell r="F3112">
            <v>38000</v>
          </cell>
          <cell r="H3112">
            <v>33000</v>
          </cell>
        </row>
        <row r="3113">
          <cell r="D3113" t="str">
            <v>PBL20204</v>
          </cell>
          <cell r="F3113">
            <v>38000</v>
          </cell>
          <cell r="H3113">
            <v>33000</v>
          </cell>
        </row>
        <row r="3114">
          <cell r="D3114" t="str">
            <v>PBL20205</v>
          </cell>
          <cell r="F3114">
            <v>38000</v>
          </cell>
          <cell r="H3114">
            <v>33000</v>
          </cell>
        </row>
        <row r="3115">
          <cell r="D3115" t="str">
            <v>PBL20206</v>
          </cell>
          <cell r="F3115">
            <v>38000</v>
          </cell>
          <cell r="H3115">
            <v>33000</v>
          </cell>
        </row>
        <row r="3116">
          <cell r="D3116" t="str">
            <v>PBL20207</v>
          </cell>
          <cell r="F3116">
            <v>38000</v>
          </cell>
          <cell r="H3116">
            <v>33000</v>
          </cell>
        </row>
        <row r="3117">
          <cell r="D3117" t="str">
            <v>PBL20208</v>
          </cell>
          <cell r="F3117">
            <v>38000</v>
          </cell>
          <cell r="H3117">
            <v>33000</v>
          </cell>
        </row>
        <row r="3118">
          <cell r="D3118" t="str">
            <v>PBL20209</v>
          </cell>
          <cell r="F3118">
            <v>38000</v>
          </cell>
          <cell r="H3118">
            <v>33000</v>
          </cell>
        </row>
        <row r="3119">
          <cell r="D3119" t="str">
            <v>PBL20210</v>
          </cell>
          <cell r="F3119">
            <v>38000</v>
          </cell>
          <cell r="H3119">
            <v>33000</v>
          </cell>
        </row>
        <row r="3120">
          <cell r="D3120" t="str">
            <v>PBL20211</v>
          </cell>
          <cell r="F3120">
            <v>38000</v>
          </cell>
          <cell r="H3120">
            <v>33000</v>
          </cell>
        </row>
        <row r="3121">
          <cell r="D3121" t="str">
            <v>PBL20212</v>
          </cell>
          <cell r="F3121">
            <v>38000</v>
          </cell>
          <cell r="H3121">
            <v>33000</v>
          </cell>
        </row>
        <row r="3122">
          <cell r="D3122" t="str">
            <v>PBL20213</v>
          </cell>
          <cell r="F3122">
            <v>38000</v>
          </cell>
          <cell r="H3122">
            <v>33000</v>
          </cell>
        </row>
        <row r="3123">
          <cell r="D3123" t="str">
            <v>PBL20214</v>
          </cell>
          <cell r="F3123">
            <v>38000</v>
          </cell>
          <cell r="H3123">
            <v>33000</v>
          </cell>
        </row>
        <row r="3124">
          <cell r="D3124" t="str">
            <v>PBL20215</v>
          </cell>
          <cell r="F3124">
            <v>38000</v>
          </cell>
          <cell r="H3124">
            <v>33000</v>
          </cell>
        </row>
        <row r="3125">
          <cell r="D3125" t="str">
            <v>PBL20216</v>
          </cell>
          <cell r="F3125">
            <v>38000</v>
          </cell>
          <cell r="H3125">
            <v>33000</v>
          </cell>
        </row>
        <row r="3126">
          <cell r="D3126" t="str">
            <v>PDG10000</v>
          </cell>
          <cell r="F3126">
            <v>22000</v>
          </cell>
          <cell r="H3126">
            <v>19000</v>
          </cell>
        </row>
        <row r="3127">
          <cell r="D3127" t="str">
            <v>PDG10008</v>
          </cell>
          <cell r="F3127">
            <v>22000</v>
          </cell>
          <cell r="H3127">
            <v>19000</v>
          </cell>
        </row>
        <row r="3128">
          <cell r="D3128" t="str">
            <v>PDG10009</v>
          </cell>
          <cell r="F3128">
            <v>22000</v>
          </cell>
          <cell r="H3128">
            <v>19000</v>
          </cell>
        </row>
        <row r="3129">
          <cell r="D3129" t="str">
            <v>PDG10010</v>
          </cell>
          <cell r="F3129">
            <v>22000</v>
          </cell>
          <cell r="H3129">
            <v>19000</v>
          </cell>
        </row>
        <row r="3130">
          <cell r="D3130" t="str">
            <v>PDG10011</v>
          </cell>
          <cell r="F3130">
            <v>22000</v>
          </cell>
          <cell r="H3130">
            <v>19000</v>
          </cell>
        </row>
        <row r="3131">
          <cell r="D3131" t="str">
            <v>PDG10012</v>
          </cell>
          <cell r="F3131">
            <v>22000</v>
          </cell>
          <cell r="H3131">
            <v>19000</v>
          </cell>
        </row>
        <row r="3132">
          <cell r="D3132" t="str">
            <v>PDG10013</v>
          </cell>
          <cell r="F3132">
            <v>22000</v>
          </cell>
          <cell r="H3132">
            <v>19000</v>
          </cell>
        </row>
        <row r="3133">
          <cell r="D3133" t="str">
            <v>PDG10014</v>
          </cell>
          <cell r="F3133">
            <v>22000</v>
          </cell>
          <cell r="H3133">
            <v>19000</v>
          </cell>
        </row>
        <row r="3134">
          <cell r="D3134" t="str">
            <v>PDG10015</v>
          </cell>
          <cell r="F3134">
            <v>22000</v>
          </cell>
          <cell r="H3134">
            <v>19000</v>
          </cell>
        </row>
        <row r="3135">
          <cell r="D3135" t="str">
            <v>PDG10016</v>
          </cell>
          <cell r="F3135">
            <v>22000</v>
          </cell>
          <cell r="H3135">
            <v>19000</v>
          </cell>
        </row>
        <row r="3136">
          <cell r="D3136" t="str">
            <v>PDG10017</v>
          </cell>
          <cell r="F3136">
            <v>22000</v>
          </cell>
          <cell r="H3136">
            <v>19000</v>
          </cell>
        </row>
        <row r="3137">
          <cell r="D3137" t="str">
            <v>PDG10018</v>
          </cell>
          <cell r="F3137">
            <v>22000</v>
          </cell>
          <cell r="H3137">
            <v>19000</v>
          </cell>
        </row>
        <row r="3138">
          <cell r="D3138" t="str">
            <v>PDG20100</v>
          </cell>
          <cell r="F3138">
            <v>37000</v>
          </cell>
          <cell r="H3138">
            <v>32000</v>
          </cell>
        </row>
        <row r="3139">
          <cell r="D3139" t="str">
            <v>PDG20101</v>
          </cell>
          <cell r="F3139">
            <v>47000</v>
          </cell>
          <cell r="H3139">
            <v>40000</v>
          </cell>
        </row>
        <row r="3140">
          <cell r="D3140" t="str">
            <v>PDG20103</v>
          </cell>
          <cell r="F3140">
            <v>47000</v>
          </cell>
          <cell r="H3140">
            <v>40000</v>
          </cell>
        </row>
        <row r="3141">
          <cell r="D3141" t="str">
            <v>PDG20106</v>
          </cell>
          <cell r="F3141">
            <v>47000</v>
          </cell>
          <cell r="H3141">
            <v>40000</v>
          </cell>
        </row>
        <row r="3142">
          <cell r="D3142" t="str">
            <v>PDG20107</v>
          </cell>
          <cell r="F3142">
            <v>47000</v>
          </cell>
          <cell r="H3142">
            <v>40000</v>
          </cell>
        </row>
        <row r="3143">
          <cell r="D3143" t="str">
            <v>PDG20108</v>
          </cell>
          <cell r="F3143">
            <v>47000</v>
          </cell>
          <cell r="H3143">
            <v>40000</v>
          </cell>
        </row>
        <row r="3144">
          <cell r="D3144" t="str">
            <v>PDG20110</v>
          </cell>
          <cell r="F3144">
            <v>47000</v>
          </cell>
          <cell r="H3144">
            <v>40000</v>
          </cell>
        </row>
        <row r="3145">
          <cell r="D3145" t="str">
            <v>PDG20111</v>
          </cell>
          <cell r="F3145">
            <v>47000</v>
          </cell>
          <cell r="H3145">
            <v>40000</v>
          </cell>
        </row>
        <row r="3146">
          <cell r="D3146" t="str">
            <v>PDG20112</v>
          </cell>
          <cell r="F3146">
            <v>47000</v>
          </cell>
          <cell r="H3146">
            <v>40000</v>
          </cell>
        </row>
        <row r="3147">
          <cell r="D3147" t="str">
            <v>PDG20114</v>
          </cell>
          <cell r="F3147">
            <v>47000</v>
          </cell>
          <cell r="H3147">
            <v>40000</v>
          </cell>
        </row>
        <row r="3148">
          <cell r="D3148" t="str">
            <v>PDG20115</v>
          </cell>
          <cell r="F3148">
            <v>47000</v>
          </cell>
          <cell r="H3148">
            <v>40000</v>
          </cell>
        </row>
        <row r="3149">
          <cell r="D3149" t="str">
            <v>PDG20116</v>
          </cell>
          <cell r="F3149">
            <v>47000</v>
          </cell>
          <cell r="H3149">
            <v>40000</v>
          </cell>
        </row>
        <row r="3150">
          <cell r="D3150" t="str">
            <v>PDG20117</v>
          </cell>
          <cell r="F3150">
            <v>47000</v>
          </cell>
          <cell r="H3150">
            <v>40000</v>
          </cell>
        </row>
        <row r="3151">
          <cell r="D3151" t="str">
            <v>PDG20118</v>
          </cell>
          <cell r="F3151">
            <v>47000</v>
          </cell>
          <cell r="H3151">
            <v>40000</v>
          </cell>
        </row>
        <row r="3152">
          <cell r="D3152" t="str">
            <v>PDG20119</v>
          </cell>
          <cell r="F3152">
            <v>47000</v>
          </cell>
          <cell r="H3152">
            <v>40000</v>
          </cell>
        </row>
        <row r="3153">
          <cell r="D3153" t="str">
            <v>PDG20200</v>
          </cell>
          <cell r="F3153">
            <v>37000</v>
          </cell>
          <cell r="H3153">
            <v>32000</v>
          </cell>
        </row>
        <row r="3154">
          <cell r="D3154" t="str">
            <v>PDG20211</v>
          </cell>
          <cell r="F3154">
            <v>37000</v>
          </cell>
          <cell r="H3154">
            <v>32000</v>
          </cell>
        </row>
        <row r="3155">
          <cell r="D3155" t="str">
            <v>PDG20212</v>
          </cell>
          <cell r="F3155">
            <v>37000</v>
          </cell>
          <cell r="H3155">
            <v>32000</v>
          </cell>
        </row>
        <row r="3156">
          <cell r="D3156" t="str">
            <v>PDG20213</v>
          </cell>
          <cell r="F3156">
            <v>37000</v>
          </cell>
          <cell r="H3156">
            <v>32000</v>
          </cell>
        </row>
        <row r="3157">
          <cell r="D3157" t="str">
            <v>PDG20300</v>
          </cell>
          <cell r="F3157">
            <v>37000</v>
          </cell>
          <cell r="H3157">
            <v>32000</v>
          </cell>
        </row>
        <row r="3158">
          <cell r="D3158" t="str">
            <v>PDG20301</v>
          </cell>
          <cell r="F3158">
            <v>47000</v>
          </cell>
          <cell r="H3158">
            <v>40000</v>
          </cell>
        </row>
        <row r="3159">
          <cell r="D3159" t="str">
            <v>PDG20305</v>
          </cell>
          <cell r="F3159">
            <v>47000</v>
          </cell>
          <cell r="H3159">
            <v>40000</v>
          </cell>
        </row>
        <row r="3160">
          <cell r="D3160" t="str">
            <v>PDG20308</v>
          </cell>
          <cell r="F3160">
            <v>47000</v>
          </cell>
          <cell r="H3160">
            <v>40000</v>
          </cell>
        </row>
        <row r="3161">
          <cell r="D3161" t="str">
            <v>PDG20314</v>
          </cell>
          <cell r="F3161">
            <v>47000</v>
          </cell>
          <cell r="H3161">
            <v>40000</v>
          </cell>
        </row>
        <row r="3162">
          <cell r="D3162" t="str">
            <v>PDG20315</v>
          </cell>
          <cell r="F3162">
            <v>47000</v>
          </cell>
          <cell r="H3162">
            <v>40000</v>
          </cell>
        </row>
        <row r="3163">
          <cell r="D3163" t="str">
            <v>PDG20316</v>
          </cell>
          <cell r="F3163">
            <v>47000</v>
          </cell>
          <cell r="H3163">
            <v>40000</v>
          </cell>
        </row>
        <row r="3164">
          <cell r="D3164" t="str">
            <v>PDG20325</v>
          </cell>
          <cell r="F3164">
            <v>47000</v>
          </cell>
          <cell r="H3164">
            <v>40000</v>
          </cell>
        </row>
        <row r="3165">
          <cell r="D3165" t="str">
            <v>PDG20500</v>
          </cell>
          <cell r="F3165">
            <v>37000</v>
          </cell>
          <cell r="H3165">
            <v>32000</v>
          </cell>
        </row>
        <row r="3166">
          <cell r="D3166" t="str">
            <v>PDG20501</v>
          </cell>
          <cell r="F3166">
            <v>47000</v>
          </cell>
          <cell r="H3166">
            <v>40000</v>
          </cell>
        </row>
        <row r="3167">
          <cell r="D3167" t="str">
            <v>PDG20503</v>
          </cell>
          <cell r="F3167">
            <v>47000</v>
          </cell>
          <cell r="H3167">
            <v>40000</v>
          </cell>
        </row>
        <row r="3168">
          <cell r="D3168" t="str">
            <v>PDG20505</v>
          </cell>
          <cell r="F3168">
            <v>47000</v>
          </cell>
          <cell r="H3168">
            <v>40000</v>
          </cell>
        </row>
        <row r="3169">
          <cell r="D3169" t="str">
            <v>PDG20506</v>
          </cell>
          <cell r="F3169">
            <v>47000</v>
          </cell>
          <cell r="H3169">
            <v>40000</v>
          </cell>
        </row>
        <row r="3170">
          <cell r="D3170" t="str">
            <v>PDG20510</v>
          </cell>
          <cell r="F3170">
            <v>47000</v>
          </cell>
          <cell r="H3170">
            <v>40000</v>
          </cell>
        </row>
        <row r="3171">
          <cell r="D3171" t="str">
            <v>PDG20511</v>
          </cell>
          <cell r="F3171">
            <v>47000</v>
          </cell>
          <cell r="H3171">
            <v>40000</v>
          </cell>
        </row>
        <row r="3172">
          <cell r="D3172" t="str">
            <v>PDG20513</v>
          </cell>
          <cell r="F3172">
            <v>47000</v>
          </cell>
          <cell r="H3172">
            <v>40000</v>
          </cell>
        </row>
        <row r="3173">
          <cell r="D3173" t="str">
            <v>PDG20514</v>
          </cell>
          <cell r="F3173">
            <v>47000</v>
          </cell>
          <cell r="H3173">
            <v>40000</v>
          </cell>
        </row>
        <row r="3174">
          <cell r="D3174" t="str">
            <v>PDG20515</v>
          </cell>
          <cell r="F3174">
            <v>47000</v>
          </cell>
          <cell r="H3174">
            <v>40000</v>
          </cell>
        </row>
        <row r="3175">
          <cell r="D3175" t="str">
            <v>PDG20516</v>
          </cell>
          <cell r="F3175">
            <v>47000</v>
          </cell>
          <cell r="H3175">
            <v>40000</v>
          </cell>
        </row>
        <row r="3176">
          <cell r="D3176" t="str">
            <v>PDG20517</v>
          </cell>
          <cell r="F3176">
            <v>47000</v>
          </cell>
          <cell r="H3176">
            <v>40000</v>
          </cell>
        </row>
        <row r="3177">
          <cell r="D3177" t="str">
            <v>PDG20518</v>
          </cell>
          <cell r="F3177">
            <v>47000</v>
          </cell>
          <cell r="H3177">
            <v>40000</v>
          </cell>
        </row>
        <row r="3178">
          <cell r="D3178" t="str">
            <v>PDG20600</v>
          </cell>
          <cell r="F3178">
            <v>37000</v>
          </cell>
          <cell r="H3178">
            <v>32000</v>
          </cell>
        </row>
        <row r="3179">
          <cell r="D3179" t="str">
            <v>PDG20601</v>
          </cell>
          <cell r="F3179">
            <v>47000</v>
          </cell>
          <cell r="H3179">
            <v>40000</v>
          </cell>
        </row>
        <row r="3180">
          <cell r="D3180" t="str">
            <v>PDG20602</v>
          </cell>
          <cell r="F3180">
            <v>47000</v>
          </cell>
          <cell r="H3180">
            <v>40000</v>
          </cell>
        </row>
        <row r="3181">
          <cell r="D3181" t="str">
            <v>PDG20604</v>
          </cell>
          <cell r="F3181">
            <v>47000</v>
          </cell>
          <cell r="H3181">
            <v>40000</v>
          </cell>
        </row>
        <row r="3182">
          <cell r="D3182" t="str">
            <v>PDG20606</v>
          </cell>
          <cell r="F3182">
            <v>37000</v>
          </cell>
          <cell r="H3182">
            <v>32000</v>
          </cell>
        </row>
        <row r="3183">
          <cell r="D3183" t="str">
            <v>PDG20608</v>
          </cell>
          <cell r="F3183">
            <v>47000</v>
          </cell>
          <cell r="H3183">
            <v>40000</v>
          </cell>
        </row>
        <row r="3184">
          <cell r="D3184" t="str">
            <v>PDG20610</v>
          </cell>
          <cell r="F3184">
            <v>47000</v>
          </cell>
          <cell r="H3184">
            <v>40000</v>
          </cell>
        </row>
        <row r="3185">
          <cell r="D3185" t="str">
            <v>PDG20612</v>
          </cell>
          <cell r="F3185">
            <v>47000</v>
          </cell>
          <cell r="H3185">
            <v>40000</v>
          </cell>
        </row>
        <row r="3186">
          <cell r="D3186" t="str">
            <v>PDG20614</v>
          </cell>
          <cell r="F3186">
            <v>47000</v>
          </cell>
          <cell r="H3186">
            <v>40000</v>
          </cell>
        </row>
        <row r="3187">
          <cell r="D3187" t="str">
            <v>PDG20616</v>
          </cell>
          <cell r="F3187">
            <v>47000</v>
          </cell>
          <cell r="H3187">
            <v>40000</v>
          </cell>
        </row>
        <row r="3188">
          <cell r="D3188" t="str">
            <v>PDG20619</v>
          </cell>
          <cell r="F3188">
            <v>47000</v>
          </cell>
          <cell r="H3188">
            <v>40000</v>
          </cell>
        </row>
        <row r="3189">
          <cell r="D3189" t="str">
            <v>PDG20620</v>
          </cell>
          <cell r="F3189">
            <v>47000</v>
          </cell>
          <cell r="H3189">
            <v>40000</v>
          </cell>
        </row>
        <row r="3190">
          <cell r="D3190" t="str">
            <v>PDG20621</v>
          </cell>
          <cell r="F3190">
            <v>47000</v>
          </cell>
          <cell r="H3190">
            <v>40000</v>
          </cell>
        </row>
        <row r="3191">
          <cell r="D3191" t="str">
            <v>PDG20624</v>
          </cell>
          <cell r="F3191">
            <v>47000</v>
          </cell>
          <cell r="H3191">
            <v>40000</v>
          </cell>
        </row>
        <row r="3192">
          <cell r="D3192" t="str">
            <v>PDG20625</v>
          </cell>
          <cell r="F3192">
            <v>37000</v>
          </cell>
          <cell r="H3192">
            <v>32000</v>
          </cell>
        </row>
        <row r="3193">
          <cell r="D3193" t="str">
            <v>PDG20626</v>
          </cell>
          <cell r="F3193">
            <v>37000</v>
          </cell>
          <cell r="H3193">
            <v>32000</v>
          </cell>
        </row>
        <row r="3194">
          <cell r="D3194" t="str">
            <v>PDG20627</v>
          </cell>
          <cell r="F3194">
            <v>37000</v>
          </cell>
          <cell r="H3194">
            <v>32000</v>
          </cell>
        </row>
        <row r="3195">
          <cell r="D3195" t="str">
            <v>PDG20628</v>
          </cell>
          <cell r="F3195">
            <v>47000</v>
          </cell>
          <cell r="H3195">
            <v>40000</v>
          </cell>
        </row>
        <row r="3196">
          <cell r="D3196" t="str">
            <v>PDG20629</v>
          </cell>
          <cell r="F3196">
            <v>47000</v>
          </cell>
          <cell r="H3196">
            <v>40000</v>
          </cell>
        </row>
        <row r="3197">
          <cell r="D3197" t="str">
            <v>PDG20630</v>
          </cell>
          <cell r="F3197">
            <v>47000</v>
          </cell>
          <cell r="H3197">
            <v>40000</v>
          </cell>
        </row>
        <row r="3198">
          <cell r="D3198" t="str">
            <v>PDG20632</v>
          </cell>
          <cell r="F3198">
            <v>47000</v>
          </cell>
          <cell r="H3198">
            <v>40000</v>
          </cell>
        </row>
        <row r="3199">
          <cell r="D3199" t="str">
            <v>PDG20700</v>
          </cell>
          <cell r="F3199">
            <v>37000</v>
          </cell>
          <cell r="H3199">
            <v>32000</v>
          </cell>
        </row>
        <row r="3200">
          <cell r="D3200" t="str">
            <v>PDG20721</v>
          </cell>
          <cell r="F3200">
            <v>37000</v>
          </cell>
          <cell r="H3200">
            <v>32000</v>
          </cell>
        </row>
        <row r="3201">
          <cell r="D3201" t="str">
            <v>PDG20722</v>
          </cell>
          <cell r="F3201">
            <v>37000</v>
          </cell>
          <cell r="H3201">
            <v>32000</v>
          </cell>
        </row>
        <row r="3202">
          <cell r="D3202" t="str">
            <v>PDG20723</v>
          </cell>
          <cell r="F3202">
            <v>37000</v>
          </cell>
          <cell r="H3202">
            <v>32000</v>
          </cell>
        </row>
        <row r="3203">
          <cell r="D3203" t="str">
            <v>PDG20800</v>
          </cell>
          <cell r="F3203">
            <v>37000</v>
          </cell>
          <cell r="H3203">
            <v>32000</v>
          </cell>
        </row>
        <row r="3204">
          <cell r="D3204" t="str">
            <v>PDG20803</v>
          </cell>
          <cell r="F3204">
            <v>37000</v>
          </cell>
          <cell r="H3204">
            <v>32000</v>
          </cell>
        </row>
        <row r="3205">
          <cell r="D3205" t="str">
            <v>PDG20804</v>
          </cell>
          <cell r="F3205">
            <v>37000</v>
          </cell>
          <cell r="H3205">
            <v>32000</v>
          </cell>
        </row>
        <row r="3206">
          <cell r="D3206" t="str">
            <v>PDG20805</v>
          </cell>
          <cell r="F3206">
            <v>37000</v>
          </cell>
          <cell r="H3206">
            <v>32000</v>
          </cell>
        </row>
        <row r="3207">
          <cell r="D3207" t="str">
            <v>PDG20806</v>
          </cell>
          <cell r="F3207">
            <v>37000</v>
          </cell>
          <cell r="H3207">
            <v>32000</v>
          </cell>
        </row>
        <row r="3208">
          <cell r="D3208" t="str">
            <v>PDG20900</v>
          </cell>
          <cell r="F3208">
            <v>37000</v>
          </cell>
          <cell r="H3208">
            <v>32000</v>
          </cell>
        </row>
        <row r="3209">
          <cell r="D3209" t="str">
            <v>PDG20939</v>
          </cell>
          <cell r="F3209">
            <v>37000</v>
          </cell>
          <cell r="H3209">
            <v>32000</v>
          </cell>
        </row>
        <row r="3210">
          <cell r="D3210" t="str">
            <v>PDG20940</v>
          </cell>
          <cell r="F3210">
            <v>37000</v>
          </cell>
          <cell r="H3210">
            <v>32000</v>
          </cell>
        </row>
        <row r="3211">
          <cell r="D3211" t="str">
            <v>PDG21100</v>
          </cell>
          <cell r="F3211">
            <v>37000</v>
          </cell>
          <cell r="H3211">
            <v>32000</v>
          </cell>
        </row>
        <row r="3212">
          <cell r="D3212" t="str">
            <v>PDG21102</v>
          </cell>
          <cell r="F3212">
            <v>37000</v>
          </cell>
          <cell r="H3212">
            <v>32000</v>
          </cell>
        </row>
        <row r="3213">
          <cell r="D3213" t="str">
            <v>PDG21103</v>
          </cell>
          <cell r="F3213">
            <v>37000</v>
          </cell>
          <cell r="H3213">
            <v>32000</v>
          </cell>
        </row>
        <row r="3214">
          <cell r="D3214" t="str">
            <v>PDG21200</v>
          </cell>
          <cell r="F3214">
            <v>37000</v>
          </cell>
          <cell r="H3214">
            <v>32000</v>
          </cell>
        </row>
        <row r="3215">
          <cell r="D3215" t="str">
            <v>PDG21201</v>
          </cell>
          <cell r="F3215">
            <v>47000</v>
          </cell>
          <cell r="H3215">
            <v>40000</v>
          </cell>
        </row>
        <row r="3216">
          <cell r="D3216" t="str">
            <v>PDG21203</v>
          </cell>
          <cell r="F3216">
            <v>47000</v>
          </cell>
          <cell r="H3216">
            <v>40000</v>
          </cell>
        </row>
        <row r="3217">
          <cell r="D3217" t="str">
            <v>PDG21204</v>
          </cell>
          <cell r="F3217">
            <v>47000</v>
          </cell>
          <cell r="H3217">
            <v>40000</v>
          </cell>
        </row>
        <row r="3218">
          <cell r="D3218" t="str">
            <v>PDG21300</v>
          </cell>
          <cell r="F3218">
            <v>37000</v>
          </cell>
          <cell r="H3218">
            <v>32000</v>
          </cell>
        </row>
        <row r="3219">
          <cell r="D3219" t="str">
            <v>PDG21301</v>
          </cell>
          <cell r="F3219">
            <v>47000</v>
          </cell>
          <cell r="H3219">
            <v>40000</v>
          </cell>
        </row>
        <row r="3220">
          <cell r="D3220" t="str">
            <v>PDG21302</v>
          </cell>
          <cell r="F3220">
            <v>47000</v>
          </cell>
          <cell r="H3220">
            <v>40000</v>
          </cell>
        </row>
        <row r="3221">
          <cell r="D3221" t="str">
            <v>PDG21303</v>
          </cell>
          <cell r="F3221">
            <v>47000</v>
          </cell>
          <cell r="H3221">
            <v>40000</v>
          </cell>
        </row>
        <row r="3222">
          <cell r="D3222" t="str">
            <v>PDG21304</v>
          </cell>
          <cell r="F3222">
            <v>47000</v>
          </cell>
          <cell r="H3222">
            <v>40000</v>
          </cell>
        </row>
        <row r="3223">
          <cell r="D3223" t="str">
            <v>PDG21305</v>
          </cell>
          <cell r="F3223">
            <v>47000</v>
          </cell>
          <cell r="H3223">
            <v>40000</v>
          </cell>
        </row>
        <row r="3224">
          <cell r="D3224" t="str">
            <v>PDG21306</v>
          </cell>
          <cell r="F3224">
            <v>47000</v>
          </cell>
          <cell r="H3224">
            <v>40000</v>
          </cell>
        </row>
        <row r="3225">
          <cell r="D3225" t="str">
            <v>PDG21307</v>
          </cell>
          <cell r="F3225">
            <v>47000</v>
          </cell>
          <cell r="H3225">
            <v>40000</v>
          </cell>
        </row>
        <row r="3226">
          <cell r="D3226" t="str">
            <v>PDG21309</v>
          </cell>
          <cell r="F3226">
            <v>47000</v>
          </cell>
          <cell r="H3226">
            <v>40000</v>
          </cell>
        </row>
        <row r="3227">
          <cell r="D3227" t="str">
            <v>PDG21310</v>
          </cell>
          <cell r="F3227">
            <v>47000</v>
          </cell>
          <cell r="H3227">
            <v>40000</v>
          </cell>
        </row>
        <row r="3228">
          <cell r="D3228" t="str">
            <v>PDG21311</v>
          </cell>
          <cell r="F3228">
            <v>47000</v>
          </cell>
          <cell r="H3228">
            <v>40000</v>
          </cell>
        </row>
        <row r="3229">
          <cell r="D3229" t="str">
            <v>PDG21312</v>
          </cell>
          <cell r="F3229">
            <v>47000</v>
          </cell>
          <cell r="H3229">
            <v>40000</v>
          </cell>
        </row>
        <row r="3230">
          <cell r="D3230" t="str">
            <v>PDG21313</v>
          </cell>
          <cell r="F3230">
            <v>47000</v>
          </cell>
          <cell r="H3230">
            <v>40000</v>
          </cell>
        </row>
        <row r="3231">
          <cell r="D3231" t="str">
            <v>PDG21315</v>
          </cell>
          <cell r="F3231">
            <v>47000</v>
          </cell>
          <cell r="H3231">
            <v>40000</v>
          </cell>
        </row>
        <row r="3232">
          <cell r="D3232" t="str">
            <v>PDG21400</v>
          </cell>
          <cell r="F3232">
            <v>37000</v>
          </cell>
          <cell r="H3232">
            <v>32000</v>
          </cell>
        </row>
        <row r="3233">
          <cell r="D3233" t="str">
            <v>PDG21401</v>
          </cell>
          <cell r="F3233">
            <v>37000</v>
          </cell>
          <cell r="H3233">
            <v>32000</v>
          </cell>
        </row>
        <row r="3234">
          <cell r="D3234" t="str">
            <v>PDG21402</v>
          </cell>
          <cell r="F3234">
            <v>37000</v>
          </cell>
          <cell r="H3234">
            <v>32000</v>
          </cell>
        </row>
        <row r="3235">
          <cell r="D3235" t="str">
            <v>PDG21403</v>
          </cell>
          <cell r="F3235">
            <v>47000</v>
          </cell>
          <cell r="H3235">
            <v>40000</v>
          </cell>
        </row>
        <row r="3236">
          <cell r="D3236" t="str">
            <v>PDG21404</v>
          </cell>
          <cell r="F3236">
            <v>47000</v>
          </cell>
          <cell r="H3236">
            <v>40000</v>
          </cell>
        </row>
        <row r="3237">
          <cell r="D3237" t="str">
            <v>PDG21405</v>
          </cell>
          <cell r="F3237">
            <v>47000</v>
          </cell>
          <cell r="H3237">
            <v>40000</v>
          </cell>
        </row>
        <row r="3238">
          <cell r="D3238" t="str">
            <v>PDG21500</v>
          </cell>
          <cell r="F3238">
            <v>37000</v>
          </cell>
          <cell r="H3238">
            <v>32000</v>
          </cell>
        </row>
        <row r="3239">
          <cell r="D3239" t="str">
            <v>PDG21501</v>
          </cell>
          <cell r="F3239">
            <v>47000</v>
          </cell>
          <cell r="H3239">
            <v>40000</v>
          </cell>
        </row>
        <row r="3240">
          <cell r="D3240" t="str">
            <v>PDG21502</v>
          </cell>
          <cell r="F3240">
            <v>47000</v>
          </cell>
          <cell r="H3240">
            <v>40000</v>
          </cell>
        </row>
        <row r="3241">
          <cell r="D3241" t="str">
            <v>PDG21503</v>
          </cell>
          <cell r="F3241">
            <v>47000</v>
          </cell>
          <cell r="H3241">
            <v>40000</v>
          </cell>
        </row>
        <row r="3242">
          <cell r="D3242" t="str">
            <v>PDG21504</v>
          </cell>
          <cell r="F3242">
            <v>47000</v>
          </cell>
          <cell r="H3242">
            <v>40000</v>
          </cell>
        </row>
        <row r="3243">
          <cell r="D3243" t="str">
            <v>PDG21505</v>
          </cell>
          <cell r="F3243">
            <v>47000</v>
          </cell>
          <cell r="H3243">
            <v>40000</v>
          </cell>
        </row>
        <row r="3244">
          <cell r="D3244" t="str">
            <v>PDG21506</v>
          </cell>
          <cell r="F3244">
            <v>47000</v>
          </cell>
          <cell r="H3244">
            <v>40000</v>
          </cell>
        </row>
        <row r="3245">
          <cell r="D3245" t="str">
            <v>PDG21507</v>
          </cell>
          <cell r="F3245">
            <v>47000</v>
          </cell>
          <cell r="H3245">
            <v>40000</v>
          </cell>
        </row>
        <row r="3246">
          <cell r="D3246" t="str">
            <v>PDG21508</v>
          </cell>
          <cell r="F3246">
            <v>47000</v>
          </cell>
          <cell r="H3246">
            <v>40000</v>
          </cell>
        </row>
        <row r="3247">
          <cell r="D3247" t="str">
            <v>PDG21509</v>
          </cell>
          <cell r="F3247">
            <v>47000</v>
          </cell>
          <cell r="H3247">
            <v>40000</v>
          </cell>
        </row>
        <row r="3248">
          <cell r="D3248" t="str">
            <v>PDG21510</v>
          </cell>
          <cell r="F3248">
            <v>47000</v>
          </cell>
          <cell r="H3248">
            <v>40000</v>
          </cell>
        </row>
        <row r="3249">
          <cell r="D3249" t="str">
            <v>PDG21511</v>
          </cell>
          <cell r="F3249">
            <v>47000</v>
          </cell>
          <cell r="H3249">
            <v>40000</v>
          </cell>
        </row>
        <row r="3250">
          <cell r="D3250" t="str">
            <v>PDG21700</v>
          </cell>
          <cell r="F3250">
            <v>37000</v>
          </cell>
          <cell r="H3250">
            <v>32000</v>
          </cell>
        </row>
        <row r="3251">
          <cell r="D3251" t="str">
            <v>PDG21701</v>
          </cell>
          <cell r="F3251">
            <v>47000</v>
          </cell>
          <cell r="H3251">
            <v>40000</v>
          </cell>
        </row>
        <row r="3252">
          <cell r="D3252" t="str">
            <v>PDG21702</v>
          </cell>
          <cell r="F3252">
            <v>47000</v>
          </cell>
          <cell r="H3252">
            <v>40000</v>
          </cell>
        </row>
        <row r="3253">
          <cell r="D3253" t="str">
            <v>PDG21703</v>
          </cell>
          <cell r="F3253">
            <v>47000</v>
          </cell>
          <cell r="H3253">
            <v>40000</v>
          </cell>
        </row>
        <row r="3254">
          <cell r="D3254" t="str">
            <v>PDG21704</v>
          </cell>
          <cell r="F3254">
            <v>47000</v>
          </cell>
          <cell r="H3254">
            <v>40000</v>
          </cell>
        </row>
        <row r="3255">
          <cell r="D3255" t="str">
            <v>PDG21705</v>
          </cell>
          <cell r="F3255">
            <v>47000</v>
          </cell>
          <cell r="H3255">
            <v>40000</v>
          </cell>
        </row>
        <row r="3256">
          <cell r="D3256" t="str">
            <v>PDG21706</v>
          </cell>
          <cell r="F3256">
            <v>47000</v>
          </cell>
          <cell r="H3256">
            <v>40000</v>
          </cell>
        </row>
        <row r="3257">
          <cell r="D3257" t="str">
            <v>PDG21707</v>
          </cell>
          <cell r="F3257">
            <v>47000</v>
          </cell>
          <cell r="H3257">
            <v>40000</v>
          </cell>
        </row>
        <row r="3258">
          <cell r="D3258" t="str">
            <v>PDG21708</v>
          </cell>
          <cell r="F3258">
            <v>47000</v>
          </cell>
          <cell r="H3258">
            <v>40000</v>
          </cell>
        </row>
        <row r="3259">
          <cell r="D3259" t="str">
            <v>PDG21709</v>
          </cell>
          <cell r="F3259">
            <v>47000</v>
          </cell>
          <cell r="H3259">
            <v>40000</v>
          </cell>
        </row>
        <row r="3260">
          <cell r="D3260" t="str">
            <v>PDG21710</v>
          </cell>
          <cell r="F3260">
            <v>47000</v>
          </cell>
          <cell r="H3260">
            <v>40000</v>
          </cell>
        </row>
        <row r="3261">
          <cell r="D3261" t="str">
            <v>PDG21711</v>
          </cell>
          <cell r="F3261">
            <v>47000</v>
          </cell>
          <cell r="H3261">
            <v>40000</v>
          </cell>
        </row>
        <row r="3262">
          <cell r="D3262" t="str">
            <v>PDG21712</v>
          </cell>
          <cell r="F3262">
            <v>47000</v>
          </cell>
          <cell r="H3262">
            <v>40000</v>
          </cell>
        </row>
        <row r="3263">
          <cell r="D3263" t="str">
            <v>PDG21713</v>
          </cell>
          <cell r="F3263">
            <v>47000</v>
          </cell>
          <cell r="H3263">
            <v>40000</v>
          </cell>
        </row>
        <row r="3264">
          <cell r="D3264" t="str">
            <v>PDG21714</v>
          </cell>
          <cell r="F3264">
            <v>47000</v>
          </cell>
          <cell r="H3264">
            <v>40000</v>
          </cell>
        </row>
        <row r="3265">
          <cell r="D3265" t="str">
            <v>PDG21800</v>
          </cell>
          <cell r="F3265">
            <v>37000</v>
          </cell>
          <cell r="H3265">
            <v>32000</v>
          </cell>
        </row>
        <row r="3266">
          <cell r="D3266" t="str">
            <v>PDG21801</v>
          </cell>
          <cell r="F3266">
            <v>47000</v>
          </cell>
          <cell r="H3266">
            <v>40000</v>
          </cell>
        </row>
        <row r="3267">
          <cell r="D3267" t="str">
            <v>PDG21802</v>
          </cell>
          <cell r="F3267">
            <v>47000</v>
          </cell>
          <cell r="H3267">
            <v>40000</v>
          </cell>
        </row>
        <row r="3268">
          <cell r="D3268" t="str">
            <v>PDG21803</v>
          </cell>
          <cell r="F3268">
            <v>47000</v>
          </cell>
          <cell r="H3268">
            <v>40000</v>
          </cell>
        </row>
        <row r="3269">
          <cell r="D3269" t="str">
            <v>PDG21804</v>
          </cell>
          <cell r="F3269">
            <v>47000</v>
          </cell>
          <cell r="H3269">
            <v>40000</v>
          </cell>
        </row>
        <row r="3270">
          <cell r="D3270" t="str">
            <v>PDG21805</v>
          </cell>
          <cell r="F3270">
            <v>47000</v>
          </cell>
          <cell r="H3270">
            <v>40000</v>
          </cell>
        </row>
        <row r="3271">
          <cell r="D3271" t="str">
            <v>PDG21900</v>
          </cell>
          <cell r="F3271">
            <v>37000</v>
          </cell>
          <cell r="H3271">
            <v>32000</v>
          </cell>
        </row>
        <row r="3272">
          <cell r="D3272" t="str">
            <v>PDG21901</v>
          </cell>
          <cell r="F3272">
            <v>47000</v>
          </cell>
          <cell r="H3272">
            <v>40000</v>
          </cell>
        </row>
        <row r="3273">
          <cell r="D3273" t="str">
            <v>PDG21903</v>
          </cell>
          <cell r="F3273">
            <v>47000</v>
          </cell>
          <cell r="H3273">
            <v>40000</v>
          </cell>
        </row>
        <row r="3274">
          <cell r="D3274" t="str">
            <v>PDG21904</v>
          </cell>
          <cell r="F3274">
            <v>47000</v>
          </cell>
          <cell r="H3274">
            <v>40000</v>
          </cell>
        </row>
        <row r="3275">
          <cell r="D3275" t="str">
            <v>PDG21905</v>
          </cell>
          <cell r="F3275">
            <v>47000</v>
          </cell>
          <cell r="H3275">
            <v>40000</v>
          </cell>
        </row>
        <row r="3276">
          <cell r="D3276" t="str">
            <v>PDG21906</v>
          </cell>
          <cell r="F3276">
            <v>47000</v>
          </cell>
          <cell r="H3276">
            <v>40000</v>
          </cell>
        </row>
        <row r="3277">
          <cell r="D3277" t="str">
            <v>PDG21907</v>
          </cell>
          <cell r="F3277">
            <v>47000</v>
          </cell>
          <cell r="H3277">
            <v>40000</v>
          </cell>
        </row>
        <row r="3278">
          <cell r="D3278" t="str">
            <v>PDG21908</v>
          </cell>
          <cell r="F3278">
            <v>47000</v>
          </cell>
          <cell r="H3278">
            <v>40000</v>
          </cell>
        </row>
        <row r="3279">
          <cell r="D3279" t="str">
            <v>PDG22200</v>
          </cell>
          <cell r="F3279">
            <v>37000</v>
          </cell>
          <cell r="H3279">
            <v>32000</v>
          </cell>
        </row>
        <row r="3280">
          <cell r="D3280" t="str">
            <v>PDG22201</v>
          </cell>
          <cell r="F3280">
            <v>47000</v>
          </cell>
          <cell r="H3280">
            <v>40000</v>
          </cell>
        </row>
        <row r="3281">
          <cell r="D3281" t="str">
            <v>PDG22203</v>
          </cell>
          <cell r="F3281">
            <v>47000</v>
          </cell>
          <cell r="H3281">
            <v>40000</v>
          </cell>
        </row>
        <row r="3282">
          <cell r="D3282" t="str">
            <v>PDG22204</v>
          </cell>
          <cell r="F3282">
            <v>47000</v>
          </cell>
          <cell r="H3282">
            <v>40000</v>
          </cell>
        </row>
        <row r="3283">
          <cell r="D3283" t="str">
            <v>PDG22205</v>
          </cell>
          <cell r="F3283">
            <v>47000</v>
          </cell>
          <cell r="H3283">
            <v>40000</v>
          </cell>
        </row>
        <row r="3284">
          <cell r="D3284" t="str">
            <v>PDG22206</v>
          </cell>
          <cell r="F3284">
            <v>47000</v>
          </cell>
          <cell r="H3284">
            <v>40000</v>
          </cell>
        </row>
        <row r="3285">
          <cell r="D3285" t="str">
            <v>PDG22207</v>
          </cell>
          <cell r="F3285">
            <v>47000</v>
          </cell>
          <cell r="H3285">
            <v>40000</v>
          </cell>
        </row>
        <row r="3286">
          <cell r="D3286" t="str">
            <v>PDG22208</v>
          </cell>
          <cell r="F3286">
            <v>47000</v>
          </cell>
          <cell r="H3286">
            <v>40000</v>
          </cell>
        </row>
        <row r="3287">
          <cell r="D3287" t="str">
            <v>PDG22209</v>
          </cell>
          <cell r="F3287">
            <v>47000</v>
          </cell>
          <cell r="H3287">
            <v>40000</v>
          </cell>
        </row>
        <row r="3288">
          <cell r="D3288" t="str">
            <v>PDG22210</v>
          </cell>
          <cell r="F3288">
            <v>47000</v>
          </cell>
          <cell r="H3288">
            <v>40000</v>
          </cell>
        </row>
        <row r="3289">
          <cell r="D3289" t="str">
            <v>PDG22211</v>
          </cell>
          <cell r="F3289">
            <v>47000</v>
          </cell>
          <cell r="H3289">
            <v>40000</v>
          </cell>
        </row>
        <row r="3290">
          <cell r="D3290" t="str">
            <v>PDG22212</v>
          </cell>
          <cell r="F3290">
            <v>47000</v>
          </cell>
          <cell r="H3290">
            <v>40000</v>
          </cell>
        </row>
        <row r="3291">
          <cell r="D3291" t="str">
            <v>PDG22213</v>
          </cell>
          <cell r="F3291">
            <v>47000</v>
          </cell>
          <cell r="H3291">
            <v>40000</v>
          </cell>
        </row>
        <row r="3292">
          <cell r="D3292" t="str">
            <v>PDG22214</v>
          </cell>
          <cell r="F3292">
            <v>47000</v>
          </cell>
          <cell r="H3292">
            <v>40000</v>
          </cell>
        </row>
        <row r="3293">
          <cell r="D3293" t="str">
            <v>PDG22215</v>
          </cell>
          <cell r="F3293">
            <v>47000</v>
          </cell>
          <cell r="H3293">
            <v>40000</v>
          </cell>
        </row>
        <row r="3294">
          <cell r="D3294" t="str">
            <v>PDN10000</v>
          </cell>
          <cell r="F3294">
            <v>20000</v>
          </cell>
          <cell r="H3294">
            <v>17000</v>
          </cell>
        </row>
        <row r="3295">
          <cell r="D3295" t="str">
            <v>PDN10001</v>
          </cell>
          <cell r="F3295">
            <v>30000</v>
          </cell>
          <cell r="H3295">
            <v>26000</v>
          </cell>
        </row>
        <row r="3296">
          <cell r="D3296" t="str">
            <v>PDN10002</v>
          </cell>
          <cell r="F3296">
            <v>30000</v>
          </cell>
          <cell r="H3296">
            <v>26000</v>
          </cell>
        </row>
        <row r="3297">
          <cell r="D3297" t="str">
            <v>PDN10003</v>
          </cell>
          <cell r="F3297">
            <v>30000</v>
          </cell>
          <cell r="H3297">
            <v>26000</v>
          </cell>
        </row>
        <row r="3298">
          <cell r="D3298" t="str">
            <v>PDN10004</v>
          </cell>
          <cell r="F3298">
            <v>30000</v>
          </cell>
          <cell r="H3298">
            <v>26000</v>
          </cell>
        </row>
        <row r="3299">
          <cell r="D3299" t="str">
            <v>PDN10005</v>
          </cell>
          <cell r="F3299">
            <v>30000</v>
          </cell>
          <cell r="H3299">
            <v>26000</v>
          </cell>
        </row>
        <row r="3300">
          <cell r="D3300" t="str">
            <v>PDN10006</v>
          </cell>
          <cell r="F3300">
            <v>30000</v>
          </cell>
          <cell r="H3300">
            <v>26000</v>
          </cell>
        </row>
        <row r="3301">
          <cell r="D3301" t="str">
            <v>PDN10007</v>
          </cell>
          <cell r="F3301">
            <v>30000</v>
          </cell>
          <cell r="H3301">
            <v>26000</v>
          </cell>
        </row>
        <row r="3302">
          <cell r="D3302" t="str">
            <v>PDN10008</v>
          </cell>
          <cell r="F3302">
            <v>30000</v>
          </cell>
          <cell r="H3302">
            <v>26000</v>
          </cell>
        </row>
        <row r="3303">
          <cell r="D3303" t="str">
            <v>PDN10009</v>
          </cell>
          <cell r="F3303">
            <v>30000</v>
          </cell>
          <cell r="H3303">
            <v>26000</v>
          </cell>
        </row>
        <row r="3304">
          <cell r="D3304" t="str">
            <v>PDN10010</v>
          </cell>
          <cell r="F3304">
            <v>30000</v>
          </cell>
          <cell r="H3304">
            <v>26000</v>
          </cell>
        </row>
        <row r="3305">
          <cell r="D3305" t="str">
            <v>PDN10012</v>
          </cell>
          <cell r="F3305">
            <v>30000</v>
          </cell>
          <cell r="H3305">
            <v>26000</v>
          </cell>
        </row>
        <row r="3306">
          <cell r="D3306" t="str">
            <v>PDN10013</v>
          </cell>
          <cell r="F3306">
            <v>30000</v>
          </cell>
          <cell r="H3306">
            <v>26000</v>
          </cell>
        </row>
        <row r="3307">
          <cell r="D3307" t="str">
            <v>PDN10014</v>
          </cell>
          <cell r="F3307">
            <v>30000</v>
          </cell>
          <cell r="H3307">
            <v>26000</v>
          </cell>
        </row>
        <row r="3308">
          <cell r="D3308" t="str">
            <v>PDN10015</v>
          </cell>
          <cell r="F3308">
            <v>30000</v>
          </cell>
          <cell r="H3308">
            <v>26000</v>
          </cell>
        </row>
        <row r="3309">
          <cell r="D3309" t="str">
            <v>PDN10016</v>
          </cell>
          <cell r="F3309">
            <v>30000</v>
          </cell>
          <cell r="H3309">
            <v>26000</v>
          </cell>
        </row>
        <row r="3310">
          <cell r="D3310" t="str">
            <v>PDN10017</v>
          </cell>
          <cell r="F3310">
            <v>30000</v>
          </cell>
          <cell r="H3310">
            <v>26000</v>
          </cell>
        </row>
        <row r="3311">
          <cell r="D3311" t="str">
            <v>PDN10018</v>
          </cell>
          <cell r="F3311">
            <v>30000</v>
          </cell>
          <cell r="H3311">
            <v>26000</v>
          </cell>
        </row>
        <row r="3312">
          <cell r="D3312" t="str">
            <v>PDN10019</v>
          </cell>
          <cell r="F3312">
            <v>30000</v>
          </cell>
          <cell r="H3312">
            <v>26000</v>
          </cell>
        </row>
        <row r="3313">
          <cell r="D3313" t="str">
            <v>PDN10020</v>
          </cell>
          <cell r="F3313">
            <v>30000</v>
          </cell>
          <cell r="H3313">
            <v>26000</v>
          </cell>
        </row>
        <row r="3314">
          <cell r="D3314" t="str">
            <v>PDN10021</v>
          </cell>
          <cell r="F3314">
            <v>30000</v>
          </cell>
          <cell r="H3314">
            <v>26000</v>
          </cell>
        </row>
        <row r="3315">
          <cell r="D3315" t="str">
            <v>PDN10022</v>
          </cell>
          <cell r="F3315">
            <v>30000</v>
          </cell>
          <cell r="H3315">
            <v>26000</v>
          </cell>
        </row>
        <row r="3316">
          <cell r="D3316" t="str">
            <v>PDN10023</v>
          </cell>
          <cell r="F3316">
            <v>30000</v>
          </cell>
          <cell r="H3316">
            <v>26000</v>
          </cell>
        </row>
        <row r="3317">
          <cell r="D3317" t="str">
            <v>PDN10024</v>
          </cell>
          <cell r="F3317">
            <v>30000</v>
          </cell>
          <cell r="H3317">
            <v>26000</v>
          </cell>
        </row>
        <row r="3318">
          <cell r="D3318" t="str">
            <v>PDN10025</v>
          </cell>
          <cell r="F3318">
            <v>30000</v>
          </cell>
          <cell r="H3318">
            <v>26000</v>
          </cell>
        </row>
        <row r="3319">
          <cell r="D3319" t="str">
            <v>PDN10026</v>
          </cell>
          <cell r="F3319">
            <v>30000</v>
          </cell>
          <cell r="H3319">
            <v>26000</v>
          </cell>
        </row>
        <row r="3320">
          <cell r="D3320" t="str">
            <v>PDN20100</v>
          </cell>
          <cell r="F3320">
            <v>20000</v>
          </cell>
          <cell r="H3320">
            <v>17000</v>
          </cell>
        </row>
        <row r="3321">
          <cell r="D3321" t="str">
            <v>PDN20101</v>
          </cell>
          <cell r="F3321">
            <v>20000</v>
          </cell>
          <cell r="H3321">
            <v>17000</v>
          </cell>
        </row>
        <row r="3322">
          <cell r="D3322" t="str">
            <v>PDN20102</v>
          </cell>
          <cell r="F3322">
            <v>20000</v>
          </cell>
          <cell r="H3322">
            <v>17000</v>
          </cell>
        </row>
        <row r="3323">
          <cell r="D3323" t="str">
            <v>PDN20103</v>
          </cell>
          <cell r="F3323">
            <v>20000</v>
          </cell>
          <cell r="H3323">
            <v>17000</v>
          </cell>
        </row>
        <row r="3324">
          <cell r="D3324" t="str">
            <v>PGK10000</v>
          </cell>
          <cell r="F3324">
            <v>22000</v>
          </cell>
          <cell r="H3324">
            <v>19000</v>
          </cell>
        </row>
        <row r="3325">
          <cell r="D3325" t="str">
            <v>PGK10014</v>
          </cell>
          <cell r="F3325">
            <v>22000</v>
          </cell>
          <cell r="H3325">
            <v>19000</v>
          </cell>
        </row>
        <row r="3326">
          <cell r="D3326" t="str">
            <v>PGK10015</v>
          </cell>
          <cell r="F3326">
            <v>22000</v>
          </cell>
          <cell r="H3326">
            <v>19000</v>
          </cell>
        </row>
        <row r="3327">
          <cell r="D3327" t="str">
            <v>PGK10016</v>
          </cell>
          <cell r="F3327">
            <v>22000</v>
          </cell>
          <cell r="H3327">
            <v>19000</v>
          </cell>
        </row>
        <row r="3328">
          <cell r="D3328" t="str">
            <v>PGK10017</v>
          </cell>
          <cell r="F3328">
            <v>22000</v>
          </cell>
          <cell r="H3328">
            <v>19000</v>
          </cell>
        </row>
        <row r="3329">
          <cell r="D3329" t="str">
            <v>PGK10200</v>
          </cell>
          <cell r="F3329">
            <v>31000</v>
          </cell>
          <cell r="H3329">
            <v>27000</v>
          </cell>
        </row>
        <row r="3330">
          <cell r="D3330" t="str">
            <v>PGK10201</v>
          </cell>
          <cell r="F3330">
            <v>31000</v>
          </cell>
          <cell r="H3330">
            <v>27000</v>
          </cell>
        </row>
        <row r="3331">
          <cell r="D3331" t="str">
            <v>PGK10202</v>
          </cell>
          <cell r="F3331">
            <v>39000</v>
          </cell>
          <cell r="H3331">
            <v>34000</v>
          </cell>
        </row>
        <row r="3332">
          <cell r="D3332" t="str">
            <v>PGK10203</v>
          </cell>
          <cell r="F3332">
            <v>39000</v>
          </cell>
          <cell r="H3332">
            <v>34000</v>
          </cell>
        </row>
        <row r="3333">
          <cell r="D3333" t="str">
            <v>PGK10204</v>
          </cell>
          <cell r="F3333">
            <v>39000</v>
          </cell>
          <cell r="H3333">
            <v>34000</v>
          </cell>
        </row>
        <row r="3334">
          <cell r="D3334" t="str">
            <v>PGK10205</v>
          </cell>
          <cell r="F3334">
            <v>39000</v>
          </cell>
          <cell r="H3334">
            <v>34000</v>
          </cell>
        </row>
        <row r="3335">
          <cell r="D3335" t="str">
            <v>PGK10206</v>
          </cell>
          <cell r="F3335">
            <v>39000</v>
          </cell>
          <cell r="H3335">
            <v>34000</v>
          </cell>
        </row>
        <row r="3336">
          <cell r="D3336" t="str">
            <v>PGK10207</v>
          </cell>
          <cell r="F3336">
            <v>39000</v>
          </cell>
          <cell r="H3336">
            <v>34000</v>
          </cell>
        </row>
        <row r="3337">
          <cell r="D3337" t="str">
            <v>PGK10300</v>
          </cell>
          <cell r="F3337">
            <v>31000</v>
          </cell>
          <cell r="H3337">
            <v>27000</v>
          </cell>
        </row>
        <row r="3338">
          <cell r="D3338" t="str">
            <v>PGK10301</v>
          </cell>
          <cell r="F3338">
            <v>31000</v>
          </cell>
          <cell r="H3338">
            <v>27000</v>
          </cell>
        </row>
        <row r="3339">
          <cell r="D3339" t="str">
            <v>PGK10302</v>
          </cell>
          <cell r="F3339">
            <v>39000</v>
          </cell>
          <cell r="H3339">
            <v>34000</v>
          </cell>
        </row>
        <row r="3340">
          <cell r="D3340" t="str">
            <v>PGK10303</v>
          </cell>
          <cell r="F3340">
            <v>39000</v>
          </cell>
          <cell r="H3340">
            <v>34000</v>
          </cell>
        </row>
        <row r="3341">
          <cell r="D3341" t="str">
            <v>PGK10304</v>
          </cell>
          <cell r="F3341">
            <v>31000</v>
          </cell>
          <cell r="H3341">
            <v>27000</v>
          </cell>
        </row>
        <row r="3342">
          <cell r="D3342" t="str">
            <v>PGK10400</v>
          </cell>
          <cell r="F3342">
            <v>31000</v>
          </cell>
          <cell r="H3342">
            <v>27000</v>
          </cell>
        </row>
        <row r="3343">
          <cell r="D3343" t="str">
            <v>PGK10401</v>
          </cell>
          <cell r="F3343">
            <v>39000</v>
          </cell>
          <cell r="H3343">
            <v>34000</v>
          </cell>
        </row>
        <row r="3344">
          <cell r="D3344" t="str">
            <v>PGK10402</v>
          </cell>
          <cell r="F3344">
            <v>39000</v>
          </cell>
          <cell r="H3344">
            <v>34000</v>
          </cell>
        </row>
        <row r="3345">
          <cell r="D3345" t="str">
            <v>PGK10403</v>
          </cell>
          <cell r="F3345">
            <v>39000</v>
          </cell>
          <cell r="H3345">
            <v>34000</v>
          </cell>
        </row>
        <row r="3346">
          <cell r="D3346" t="str">
            <v>PGK10500</v>
          </cell>
          <cell r="F3346">
            <v>31000</v>
          </cell>
          <cell r="H3346">
            <v>27000</v>
          </cell>
        </row>
        <row r="3347">
          <cell r="D3347" t="str">
            <v>PGK10501</v>
          </cell>
          <cell r="F3347">
            <v>39000</v>
          </cell>
          <cell r="H3347">
            <v>34000</v>
          </cell>
        </row>
        <row r="3348">
          <cell r="D3348" t="str">
            <v>PGK10502</v>
          </cell>
          <cell r="F3348">
            <v>39000</v>
          </cell>
          <cell r="H3348">
            <v>34000</v>
          </cell>
        </row>
        <row r="3349">
          <cell r="D3349" t="str">
            <v>PGK10503</v>
          </cell>
          <cell r="F3349">
            <v>39000</v>
          </cell>
          <cell r="H3349">
            <v>34000</v>
          </cell>
        </row>
        <row r="3350">
          <cell r="D3350" t="str">
            <v>PGK10504</v>
          </cell>
          <cell r="F3350">
            <v>39000</v>
          </cell>
          <cell r="H3350">
            <v>34000</v>
          </cell>
        </row>
        <row r="3351">
          <cell r="D3351" t="str">
            <v>PKU10000</v>
          </cell>
          <cell r="F3351">
            <v>22000</v>
          </cell>
          <cell r="H3351">
            <v>19000</v>
          </cell>
        </row>
        <row r="3352">
          <cell r="D3352" t="str">
            <v>PKU10009</v>
          </cell>
          <cell r="F3352">
            <v>22000</v>
          </cell>
          <cell r="H3352">
            <v>19000</v>
          </cell>
        </row>
        <row r="3353">
          <cell r="D3353" t="str">
            <v>PKU10010</v>
          </cell>
          <cell r="F3353">
            <v>22000</v>
          </cell>
          <cell r="H3353">
            <v>19000</v>
          </cell>
        </row>
        <row r="3354">
          <cell r="D3354" t="str">
            <v>PKU10011</v>
          </cell>
          <cell r="F3354">
            <v>22000</v>
          </cell>
          <cell r="H3354">
            <v>19000</v>
          </cell>
        </row>
        <row r="3355">
          <cell r="D3355" t="str">
            <v>PKU10012</v>
          </cell>
          <cell r="F3355">
            <v>22000</v>
          </cell>
          <cell r="H3355">
            <v>19000</v>
          </cell>
        </row>
        <row r="3356">
          <cell r="D3356" t="str">
            <v>PKU10013</v>
          </cell>
          <cell r="F3356">
            <v>22000</v>
          </cell>
          <cell r="H3356">
            <v>19000</v>
          </cell>
        </row>
        <row r="3357">
          <cell r="D3357" t="str">
            <v>PKU10014</v>
          </cell>
          <cell r="F3357">
            <v>22000</v>
          </cell>
          <cell r="H3357">
            <v>19000</v>
          </cell>
        </row>
        <row r="3358">
          <cell r="D3358" t="str">
            <v>PKU10016</v>
          </cell>
          <cell r="F3358">
            <v>22000</v>
          </cell>
          <cell r="H3358">
            <v>19000</v>
          </cell>
        </row>
        <row r="3359">
          <cell r="D3359" t="str">
            <v>PKU10017</v>
          </cell>
          <cell r="F3359">
            <v>22000</v>
          </cell>
          <cell r="H3359">
            <v>19000</v>
          </cell>
        </row>
        <row r="3360">
          <cell r="D3360" t="str">
            <v>PKU10018</v>
          </cell>
          <cell r="F3360">
            <v>22000</v>
          </cell>
          <cell r="H3360">
            <v>19000</v>
          </cell>
        </row>
        <row r="3361">
          <cell r="D3361" t="str">
            <v>PKU10019</v>
          </cell>
          <cell r="F3361">
            <v>22000</v>
          </cell>
          <cell r="H3361">
            <v>19000</v>
          </cell>
        </row>
        <row r="3362">
          <cell r="D3362" t="str">
            <v>PKU10020</v>
          </cell>
          <cell r="F3362">
            <v>38000</v>
          </cell>
          <cell r="H3362">
            <v>33000</v>
          </cell>
        </row>
        <row r="3363">
          <cell r="D3363" t="str">
            <v>PKU10100</v>
          </cell>
          <cell r="F3363">
            <v>38000</v>
          </cell>
          <cell r="H3363">
            <v>33000</v>
          </cell>
        </row>
        <row r="3364">
          <cell r="D3364" t="str">
            <v>PKU10101</v>
          </cell>
          <cell r="F3364">
            <v>38000</v>
          </cell>
          <cell r="H3364">
            <v>33000</v>
          </cell>
        </row>
        <row r="3365">
          <cell r="D3365" t="str">
            <v>PKU10108</v>
          </cell>
          <cell r="F3365">
            <v>38000</v>
          </cell>
          <cell r="H3365">
            <v>33000</v>
          </cell>
        </row>
        <row r="3366">
          <cell r="D3366" t="str">
            <v>PKU10109</v>
          </cell>
          <cell r="F3366">
            <v>38000</v>
          </cell>
          <cell r="H3366">
            <v>33000</v>
          </cell>
        </row>
        <row r="3367">
          <cell r="D3367" t="str">
            <v>PKU10110</v>
          </cell>
          <cell r="F3367">
            <v>38000</v>
          </cell>
          <cell r="H3367">
            <v>33000</v>
          </cell>
        </row>
        <row r="3368">
          <cell r="D3368" t="str">
            <v>PKU10111</v>
          </cell>
          <cell r="F3368">
            <v>38000</v>
          </cell>
          <cell r="H3368">
            <v>33000</v>
          </cell>
        </row>
        <row r="3369">
          <cell r="D3369" t="str">
            <v>PKU20100</v>
          </cell>
          <cell r="F3369">
            <v>38000</v>
          </cell>
          <cell r="H3369">
            <v>33000</v>
          </cell>
        </row>
        <row r="3370">
          <cell r="D3370" t="str">
            <v>PKU20101</v>
          </cell>
          <cell r="F3370">
            <v>48000</v>
          </cell>
          <cell r="H3370">
            <v>42000</v>
          </cell>
        </row>
        <row r="3371">
          <cell r="D3371" t="str">
            <v>PKU20106</v>
          </cell>
          <cell r="F3371">
            <v>48000</v>
          </cell>
          <cell r="H3371">
            <v>42000</v>
          </cell>
        </row>
        <row r="3372">
          <cell r="D3372" t="str">
            <v>PKU20111</v>
          </cell>
          <cell r="F3372">
            <v>48000</v>
          </cell>
          <cell r="H3372">
            <v>42000</v>
          </cell>
        </row>
        <row r="3373">
          <cell r="D3373" t="str">
            <v>PKU20112</v>
          </cell>
          <cell r="F3373">
            <v>48000</v>
          </cell>
          <cell r="H3373">
            <v>42000</v>
          </cell>
        </row>
        <row r="3374">
          <cell r="D3374" t="str">
            <v>PKU20113</v>
          </cell>
          <cell r="F3374">
            <v>48000</v>
          </cell>
          <cell r="H3374">
            <v>42000</v>
          </cell>
        </row>
        <row r="3375">
          <cell r="D3375" t="str">
            <v>PKU20114</v>
          </cell>
          <cell r="F3375">
            <v>48000</v>
          </cell>
          <cell r="H3375">
            <v>42000</v>
          </cell>
        </row>
        <row r="3376">
          <cell r="D3376" t="str">
            <v>PKU20115</v>
          </cell>
          <cell r="F3376">
            <v>48000</v>
          </cell>
          <cell r="H3376">
            <v>42000</v>
          </cell>
        </row>
        <row r="3377">
          <cell r="D3377" t="str">
            <v>PKU20116</v>
          </cell>
          <cell r="F3377">
            <v>48000</v>
          </cell>
          <cell r="H3377">
            <v>42000</v>
          </cell>
        </row>
        <row r="3378">
          <cell r="D3378" t="str">
            <v>PKU20117</v>
          </cell>
          <cell r="F3378">
            <v>48000</v>
          </cell>
          <cell r="H3378">
            <v>42000</v>
          </cell>
        </row>
        <row r="3379">
          <cell r="D3379" t="str">
            <v>PKU20118</v>
          </cell>
          <cell r="F3379">
            <v>48000</v>
          </cell>
          <cell r="H3379">
            <v>42000</v>
          </cell>
        </row>
        <row r="3380">
          <cell r="D3380" t="str">
            <v>PKU20119</v>
          </cell>
          <cell r="F3380">
            <v>48000</v>
          </cell>
          <cell r="H3380">
            <v>42000</v>
          </cell>
        </row>
        <row r="3381">
          <cell r="D3381" t="str">
            <v>PKU20120</v>
          </cell>
          <cell r="F3381">
            <v>48000</v>
          </cell>
          <cell r="H3381">
            <v>42000</v>
          </cell>
        </row>
        <row r="3382">
          <cell r="D3382" t="str">
            <v>PKU20121</v>
          </cell>
          <cell r="F3382">
            <v>48000</v>
          </cell>
          <cell r="H3382">
            <v>42000</v>
          </cell>
        </row>
        <row r="3383">
          <cell r="D3383" t="str">
            <v>PKU20122</v>
          </cell>
          <cell r="F3383">
            <v>48000</v>
          </cell>
          <cell r="H3383">
            <v>42000</v>
          </cell>
        </row>
        <row r="3384">
          <cell r="D3384" t="str">
            <v>PKU20123</v>
          </cell>
          <cell r="F3384">
            <v>48000</v>
          </cell>
          <cell r="H3384">
            <v>42000</v>
          </cell>
        </row>
        <row r="3385">
          <cell r="D3385" t="str">
            <v>PKU20124</v>
          </cell>
          <cell r="F3385">
            <v>48000</v>
          </cell>
          <cell r="H3385">
            <v>42000</v>
          </cell>
        </row>
        <row r="3386">
          <cell r="D3386" t="str">
            <v>PKU20125</v>
          </cell>
          <cell r="F3386">
            <v>48000</v>
          </cell>
          <cell r="H3386">
            <v>42000</v>
          </cell>
        </row>
        <row r="3387">
          <cell r="D3387" t="str">
            <v>PKU20135</v>
          </cell>
          <cell r="F3387">
            <v>72000</v>
          </cell>
          <cell r="H3387" t="str">
            <v/>
          </cell>
        </row>
        <row r="3388">
          <cell r="D3388" t="str">
            <v>PKU20200</v>
          </cell>
          <cell r="F3388">
            <v>38000</v>
          </cell>
          <cell r="H3388">
            <v>33000</v>
          </cell>
        </row>
        <row r="3389">
          <cell r="D3389" t="str">
            <v>PKU20201</v>
          </cell>
          <cell r="F3389">
            <v>48000</v>
          </cell>
          <cell r="H3389">
            <v>42000</v>
          </cell>
        </row>
        <row r="3390">
          <cell r="D3390" t="str">
            <v>PKU20208</v>
          </cell>
          <cell r="F3390">
            <v>48000</v>
          </cell>
          <cell r="H3390">
            <v>42000</v>
          </cell>
        </row>
        <row r="3391">
          <cell r="D3391" t="str">
            <v>PKU20209</v>
          </cell>
          <cell r="F3391">
            <v>72000</v>
          </cell>
          <cell r="H3391" t="str">
            <v/>
          </cell>
        </row>
        <row r="3392">
          <cell r="D3392" t="str">
            <v>PKU20210</v>
          </cell>
          <cell r="F3392">
            <v>48000</v>
          </cell>
          <cell r="H3392">
            <v>42000</v>
          </cell>
        </row>
        <row r="3393">
          <cell r="D3393" t="str">
            <v>PKU20211</v>
          </cell>
          <cell r="F3393">
            <v>48000</v>
          </cell>
          <cell r="H3393">
            <v>42000</v>
          </cell>
        </row>
        <row r="3394">
          <cell r="D3394" t="str">
            <v>PKU20214</v>
          </cell>
          <cell r="F3394">
            <v>72000</v>
          </cell>
          <cell r="H3394" t="str">
            <v/>
          </cell>
        </row>
        <row r="3395">
          <cell r="D3395" t="str">
            <v>PKU20215</v>
          </cell>
          <cell r="F3395">
            <v>48000</v>
          </cell>
          <cell r="H3395">
            <v>42000</v>
          </cell>
        </row>
        <row r="3396">
          <cell r="D3396" t="str">
            <v>PKU20217</v>
          </cell>
          <cell r="F3396">
            <v>38000</v>
          </cell>
          <cell r="H3396">
            <v>33000</v>
          </cell>
        </row>
        <row r="3397">
          <cell r="D3397" t="str">
            <v>PKU20300</v>
          </cell>
          <cell r="F3397">
            <v>38000</v>
          </cell>
          <cell r="H3397">
            <v>33000</v>
          </cell>
        </row>
        <row r="3398">
          <cell r="D3398" t="str">
            <v>PKU20305</v>
          </cell>
          <cell r="F3398">
            <v>48000</v>
          </cell>
          <cell r="H3398">
            <v>42000</v>
          </cell>
        </row>
        <row r="3399">
          <cell r="D3399" t="str">
            <v>PKU20306</v>
          </cell>
          <cell r="F3399">
            <v>48000</v>
          </cell>
          <cell r="H3399">
            <v>42000</v>
          </cell>
        </row>
        <row r="3400">
          <cell r="D3400" t="str">
            <v>PKU20307</v>
          </cell>
          <cell r="F3400">
            <v>48000</v>
          </cell>
          <cell r="H3400">
            <v>42000</v>
          </cell>
        </row>
        <row r="3401">
          <cell r="D3401" t="str">
            <v>PKU20310</v>
          </cell>
          <cell r="F3401">
            <v>48000</v>
          </cell>
          <cell r="H3401">
            <v>42000</v>
          </cell>
        </row>
        <row r="3402">
          <cell r="D3402" t="str">
            <v>PKU20311</v>
          </cell>
          <cell r="F3402">
            <v>48000</v>
          </cell>
          <cell r="H3402">
            <v>42000</v>
          </cell>
        </row>
        <row r="3403">
          <cell r="D3403" t="str">
            <v>PKU20312</v>
          </cell>
          <cell r="F3403">
            <v>48000</v>
          </cell>
          <cell r="H3403">
            <v>42000</v>
          </cell>
        </row>
        <row r="3404">
          <cell r="D3404" t="str">
            <v>PKU20313</v>
          </cell>
          <cell r="F3404">
            <v>48000</v>
          </cell>
          <cell r="H3404">
            <v>42000</v>
          </cell>
        </row>
        <row r="3405">
          <cell r="D3405" t="str">
            <v>PKU20314</v>
          </cell>
          <cell r="F3405">
            <v>48000</v>
          </cell>
          <cell r="H3405">
            <v>42000</v>
          </cell>
        </row>
        <row r="3406">
          <cell r="D3406" t="str">
            <v>PKU20400</v>
          </cell>
          <cell r="F3406">
            <v>38000</v>
          </cell>
          <cell r="H3406">
            <v>33000</v>
          </cell>
        </row>
        <row r="3407">
          <cell r="D3407" t="str">
            <v>PKU20401</v>
          </cell>
          <cell r="F3407">
            <v>72000</v>
          </cell>
          <cell r="H3407" t="str">
            <v/>
          </cell>
        </row>
        <row r="3408">
          <cell r="D3408" t="str">
            <v>PKU20402</v>
          </cell>
          <cell r="F3408">
            <v>72000</v>
          </cell>
          <cell r="H3408" t="str">
            <v/>
          </cell>
        </row>
        <row r="3409">
          <cell r="D3409" t="str">
            <v>PKU20403</v>
          </cell>
          <cell r="F3409">
            <v>72000</v>
          </cell>
          <cell r="H3409" t="str">
            <v/>
          </cell>
        </row>
        <row r="3410">
          <cell r="D3410" t="str">
            <v>PKU20404</v>
          </cell>
          <cell r="F3410">
            <v>72000</v>
          </cell>
          <cell r="H3410" t="str">
            <v/>
          </cell>
        </row>
        <row r="3411">
          <cell r="D3411" t="str">
            <v>PKU20405</v>
          </cell>
          <cell r="F3411">
            <v>72000</v>
          </cell>
          <cell r="H3411" t="str">
            <v/>
          </cell>
        </row>
        <row r="3412">
          <cell r="D3412" t="str">
            <v>PKU20406</v>
          </cell>
          <cell r="F3412">
            <v>72000</v>
          </cell>
          <cell r="H3412" t="str">
            <v/>
          </cell>
        </row>
        <row r="3413">
          <cell r="D3413" t="str">
            <v>PKU20407</v>
          </cell>
          <cell r="F3413">
            <v>72000</v>
          </cell>
          <cell r="H3413" t="str">
            <v/>
          </cell>
        </row>
        <row r="3414">
          <cell r="D3414" t="str">
            <v>PKU20408</v>
          </cell>
          <cell r="F3414">
            <v>72000</v>
          </cell>
          <cell r="H3414" t="str">
            <v/>
          </cell>
        </row>
        <row r="3415">
          <cell r="D3415" t="str">
            <v>PKU20409</v>
          </cell>
          <cell r="F3415">
            <v>72000</v>
          </cell>
          <cell r="H3415" t="str">
            <v/>
          </cell>
        </row>
        <row r="3416">
          <cell r="D3416" t="str">
            <v>PKU20410</v>
          </cell>
          <cell r="F3416">
            <v>72000</v>
          </cell>
          <cell r="H3416" t="str">
            <v/>
          </cell>
        </row>
        <row r="3417">
          <cell r="D3417" t="str">
            <v>PKU20411</v>
          </cell>
          <cell r="F3417">
            <v>72000</v>
          </cell>
          <cell r="H3417" t="str">
            <v/>
          </cell>
        </row>
        <row r="3418">
          <cell r="D3418" t="str">
            <v>PKU20412</v>
          </cell>
          <cell r="F3418">
            <v>72000</v>
          </cell>
          <cell r="H3418" t="str">
            <v/>
          </cell>
        </row>
        <row r="3419">
          <cell r="D3419" t="str">
            <v>PKU20413</v>
          </cell>
          <cell r="F3419">
            <v>72000</v>
          </cell>
          <cell r="H3419" t="str">
            <v/>
          </cell>
        </row>
        <row r="3420">
          <cell r="D3420" t="str">
            <v>PKU20414</v>
          </cell>
          <cell r="F3420">
            <v>48000</v>
          </cell>
          <cell r="H3420">
            <v>42000</v>
          </cell>
        </row>
        <row r="3421">
          <cell r="D3421" t="str">
            <v>PKU20415</v>
          </cell>
          <cell r="F3421">
            <v>48000</v>
          </cell>
          <cell r="H3421">
            <v>42000</v>
          </cell>
        </row>
        <row r="3422">
          <cell r="D3422" t="str">
            <v>PKU20416</v>
          </cell>
          <cell r="F3422">
            <v>48000</v>
          </cell>
          <cell r="H3422">
            <v>42000</v>
          </cell>
        </row>
        <row r="3423">
          <cell r="D3423" t="str">
            <v>PKU20500</v>
          </cell>
          <cell r="F3423">
            <v>38000</v>
          </cell>
          <cell r="H3423">
            <v>33000</v>
          </cell>
        </row>
        <row r="3424">
          <cell r="D3424" t="str">
            <v>PKU20502</v>
          </cell>
          <cell r="F3424">
            <v>72000</v>
          </cell>
          <cell r="H3424" t="str">
            <v/>
          </cell>
        </row>
        <row r="3425">
          <cell r="D3425" t="str">
            <v>PKU20503</v>
          </cell>
          <cell r="F3425">
            <v>72000</v>
          </cell>
          <cell r="H3425" t="str">
            <v/>
          </cell>
        </row>
        <row r="3426">
          <cell r="D3426" t="str">
            <v>PKU20506</v>
          </cell>
          <cell r="F3426">
            <v>48000</v>
          </cell>
          <cell r="H3426">
            <v>42000</v>
          </cell>
        </row>
        <row r="3427">
          <cell r="D3427" t="str">
            <v>PKU20507</v>
          </cell>
          <cell r="F3427">
            <v>48000</v>
          </cell>
          <cell r="H3427">
            <v>42000</v>
          </cell>
        </row>
        <row r="3428">
          <cell r="D3428" t="str">
            <v>PKU20508</v>
          </cell>
          <cell r="F3428">
            <v>48000</v>
          </cell>
          <cell r="H3428">
            <v>42000</v>
          </cell>
        </row>
        <row r="3429">
          <cell r="D3429" t="str">
            <v>PKU20509</v>
          </cell>
          <cell r="F3429">
            <v>48000</v>
          </cell>
          <cell r="H3429">
            <v>42000</v>
          </cell>
        </row>
        <row r="3430">
          <cell r="D3430" t="str">
            <v>PKU20510</v>
          </cell>
          <cell r="F3430">
            <v>48000</v>
          </cell>
          <cell r="H3430">
            <v>42000</v>
          </cell>
        </row>
        <row r="3431">
          <cell r="D3431" t="str">
            <v>PKU20511</v>
          </cell>
          <cell r="F3431">
            <v>72000</v>
          </cell>
          <cell r="H3431" t="str">
            <v/>
          </cell>
        </row>
        <row r="3432">
          <cell r="D3432" t="str">
            <v>PKU20512</v>
          </cell>
          <cell r="F3432">
            <v>72000</v>
          </cell>
          <cell r="H3432" t="str">
            <v/>
          </cell>
        </row>
        <row r="3433">
          <cell r="D3433" t="str">
            <v>PKU20513</v>
          </cell>
          <cell r="F3433">
            <v>72000</v>
          </cell>
          <cell r="H3433" t="str">
            <v/>
          </cell>
        </row>
        <row r="3434">
          <cell r="D3434" t="str">
            <v>PKU20514</v>
          </cell>
          <cell r="F3434">
            <v>72000</v>
          </cell>
          <cell r="H3434" t="str">
            <v/>
          </cell>
        </row>
        <row r="3435">
          <cell r="D3435" t="str">
            <v>PKU20515</v>
          </cell>
          <cell r="F3435">
            <v>72000</v>
          </cell>
          <cell r="H3435" t="str">
            <v/>
          </cell>
        </row>
        <row r="3436">
          <cell r="D3436" t="str">
            <v>PKU20516</v>
          </cell>
          <cell r="F3436">
            <v>48000</v>
          </cell>
          <cell r="H3436">
            <v>42000</v>
          </cell>
        </row>
        <row r="3437">
          <cell r="D3437" t="str">
            <v>PKU20900</v>
          </cell>
          <cell r="F3437">
            <v>38000</v>
          </cell>
          <cell r="H3437">
            <v>33000</v>
          </cell>
        </row>
        <row r="3438">
          <cell r="D3438" t="str">
            <v>PKU20901</v>
          </cell>
          <cell r="F3438">
            <v>48000</v>
          </cell>
          <cell r="H3438">
            <v>42000</v>
          </cell>
        </row>
        <row r="3439">
          <cell r="D3439" t="str">
            <v>PKU20902</v>
          </cell>
          <cell r="F3439">
            <v>48000</v>
          </cell>
          <cell r="H3439">
            <v>42000</v>
          </cell>
        </row>
        <row r="3440">
          <cell r="D3440" t="str">
            <v>PKU20903</v>
          </cell>
          <cell r="F3440">
            <v>48000</v>
          </cell>
          <cell r="H3440">
            <v>42000</v>
          </cell>
        </row>
        <row r="3441">
          <cell r="D3441" t="str">
            <v>PKU20904</v>
          </cell>
          <cell r="F3441">
            <v>48000</v>
          </cell>
          <cell r="H3441">
            <v>42000</v>
          </cell>
        </row>
        <row r="3442">
          <cell r="D3442" t="str">
            <v>PKU20905</v>
          </cell>
          <cell r="F3442">
            <v>48000</v>
          </cell>
          <cell r="H3442">
            <v>42000</v>
          </cell>
        </row>
        <row r="3443">
          <cell r="D3443" t="str">
            <v>PKU20906</v>
          </cell>
          <cell r="F3443">
            <v>48000</v>
          </cell>
          <cell r="H3443">
            <v>42000</v>
          </cell>
        </row>
        <row r="3444">
          <cell r="D3444" t="str">
            <v>PKU20907</v>
          </cell>
          <cell r="F3444">
            <v>48000</v>
          </cell>
          <cell r="H3444">
            <v>42000</v>
          </cell>
        </row>
        <row r="3445">
          <cell r="D3445" t="str">
            <v>PKU20908</v>
          </cell>
          <cell r="F3445">
            <v>48000</v>
          </cell>
          <cell r="H3445">
            <v>42000</v>
          </cell>
        </row>
        <row r="3446">
          <cell r="D3446" t="str">
            <v>PKU20909</v>
          </cell>
          <cell r="F3446">
            <v>48000</v>
          </cell>
          <cell r="H3446">
            <v>42000</v>
          </cell>
        </row>
        <row r="3447">
          <cell r="D3447" t="str">
            <v>PKU20910</v>
          </cell>
          <cell r="F3447">
            <v>48000</v>
          </cell>
          <cell r="H3447">
            <v>42000</v>
          </cell>
        </row>
        <row r="3448">
          <cell r="D3448" t="str">
            <v>PKU20911</v>
          </cell>
          <cell r="F3448">
            <v>48000</v>
          </cell>
          <cell r="H3448">
            <v>42000</v>
          </cell>
        </row>
        <row r="3449">
          <cell r="D3449" t="str">
            <v>PKU20912</v>
          </cell>
          <cell r="F3449">
            <v>48000</v>
          </cell>
          <cell r="H3449">
            <v>42000</v>
          </cell>
        </row>
        <row r="3450">
          <cell r="D3450" t="str">
            <v>PKU21000</v>
          </cell>
          <cell r="F3450">
            <v>38000</v>
          </cell>
          <cell r="H3450">
            <v>33000</v>
          </cell>
        </row>
        <row r="3451">
          <cell r="D3451" t="str">
            <v>PKU21001</v>
          </cell>
          <cell r="F3451">
            <v>48000</v>
          </cell>
          <cell r="H3451">
            <v>42000</v>
          </cell>
        </row>
        <row r="3452">
          <cell r="D3452" t="str">
            <v>PKU21002</v>
          </cell>
          <cell r="F3452">
            <v>48000</v>
          </cell>
          <cell r="H3452">
            <v>42000</v>
          </cell>
        </row>
        <row r="3453">
          <cell r="D3453" t="str">
            <v>PKU21003</v>
          </cell>
          <cell r="F3453">
            <v>48000</v>
          </cell>
          <cell r="H3453">
            <v>42000</v>
          </cell>
        </row>
        <row r="3454">
          <cell r="D3454" t="str">
            <v>PKU21004</v>
          </cell>
          <cell r="F3454">
            <v>72000</v>
          </cell>
          <cell r="H3454" t="str">
            <v/>
          </cell>
        </row>
        <row r="3455">
          <cell r="D3455" t="str">
            <v>PKU21005</v>
          </cell>
          <cell r="F3455">
            <v>48000</v>
          </cell>
          <cell r="H3455">
            <v>42000</v>
          </cell>
        </row>
        <row r="3456">
          <cell r="D3456" t="str">
            <v>PKU21006</v>
          </cell>
          <cell r="F3456">
            <v>48000</v>
          </cell>
          <cell r="H3456">
            <v>42000</v>
          </cell>
        </row>
        <row r="3457">
          <cell r="D3457" t="str">
            <v>PKU21007</v>
          </cell>
          <cell r="F3457">
            <v>48000</v>
          </cell>
          <cell r="H3457">
            <v>42000</v>
          </cell>
        </row>
        <row r="3458">
          <cell r="D3458" t="str">
            <v>PKU21008</v>
          </cell>
          <cell r="F3458">
            <v>48000</v>
          </cell>
          <cell r="H3458">
            <v>42000</v>
          </cell>
        </row>
        <row r="3459">
          <cell r="D3459" t="str">
            <v>PKU21009</v>
          </cell>
          <cell r="F3459">
            <v>48000</v>
          </cell>
          <cell r="H3459">
            <v>42000</v>
          </cell>
        </row>
        <row r="3460">
          <cell r="D3460" t="str">
            <v>PKU21011</v>
          </cell>
          <cell r="F3460">
            <v>48000</v>
          </cell>
          <cell r="H3460">
            <v>42000</v>
          </cell>
        </row>
        <row r="3461">
          <cell r="D3461" t="str">
            <v>PKU21100</v>
          </cell>
          <cell r="F3461">
            <v>38000</v>
          </cell>
          <cell r="H3461">
            <v>33000</v>
          </cell>
        </row>
        <row r="3462">
          <cell r="D3462" t="str">
            <v>PKU21101</v>
          </cell>
          <cell r="F3462">
            <v>48000</v>
          </cell>
          <cell r="H3462">
            <v>42000</v>
          </cell>
        </row>
        <row r="3463">
          <cell r="D3463" t="str">
            <v>PKU21102</v>
          </cell>
          <cell r="F3463">
            <v>48000</v>
          </cell>
          <cell r="H3463">
            <v>42000</v>
          </cell>
        </row>
        <row r="3464">
          <cell r="D3464" t="str">
            <v>PKU21103</v>
          </cell>
          <cell r="F3464">
            <v>48000</v>
          </cell>
          <cell r="H3464">
            <v>42000</v>
          </cell>
        </row>
        <row r="3465">
          <cell r="D3465" t="str">
            <v>PKU21104</v>
          </cell>
          <cell r="F3465">
            <v>72000</v>
          </cell>
          <cell r="H3465" t="str">
            <v/>
          </cell>
        </row>
        <row r="3466">
          <cell r="D3466" t="str">
            <v>PKU21105</v>
          </cell>
          <cell r="F3466">
            <v>48000</v>
          </cell>
          <cell r="H3466">
            <v>42000</v>
          </cell>
        </row>
        <row r="3467">
          <cell r="D3467" t="str">
            <v>PKU21106</v>
          </cell>
          <cell r="F3467">
            <v>48000</v>
          </cell>
          <cell r="H3467">
            <v>42000</v>
          </cell>
        </row>
        <row r="3468">
          <cell r="D3468" t="str">
            <v>PKU21107</v>
          </cell>
          <cell r="F3468">
            <v>48000</v>
          </cell>
          <cell r="H3468">
            <v>42000</v>
          </cell>
        </row>
        <row r="3469">
          <cell r="D3469" t="str">
            <v>PKU21108</v>
          </cell>
          <cell r="F3469">
            <v>48000</v>
          </cell>
          <cell r="H3469">
            <v>42000</v>
          </cell>
        </row>
        <row r="3470">
          <cell r="D3470" t="str">
            <v>PKU21109</v>
          </cell>
          <cell r="F3470">
            <v>48000</v>
          </cell>
          <cell r="H3470">
            <v>42000</v>
          </cell>
        </row>
        <row r="3471">
          <cell r="D3471" t="str">
            <v>PKU21110</v>
          </cell>
          <cell r="F3471">
            <v>48000</v>
          </cell>
          <cell r="H3471">
            <v>42000</v>
          </cell>
        </row>
        <row r="3472">
          <cell r="D3472" t="str">
            <v>PKU21111</v>
          </cell>
          <cell r="F3472">
            <v>48000</v>
          </cell>
          <cell r="H3472">
            <v>42000</v>
          </cell>
        </row>
        <row r="3473">
          <cell r="D3473" t="str">
            <v>PKU21112</v>
          </cell>
          <cell r="F3473">
            <v>38000</v>
          </cell>
          <cell r="H3473">
            <v>33000</v>
          </cell>
        </row>
        <row r="3474">
          <cell r="D3474" t="str">
            <v>PKU21200</v>
          </cell>
          <cell r="F3474">
            <v>38000</v>
          </cell>
          <cell r="H3474">
            <v>33000</v>
          </cell>
        </row>
        <row r="3475">
          <cell r="D3475" t="str">
            <v>PKU21202</v>
          </cell>
          <cell r="F3475">
            <v>48000</v>
          </cell>
          <cell r="H3475">
            <v>42000</v>
          </cell>
        </row>
        <row r="3476">
          <cell r="D3476" t="str">
            <v>PKU21203</v>
          </cell>
          <cell r="F3476">
            <v>48000</v>
          </cell>
          <cell r="H3476">
            <v>42000</v>
          </cell>
        </row>
        <row r="3477">
          <cell r="D3477" t="str">
            <v>PKU21204</v>
          </cell>
          <cell r="F3477">
            <v>48000</v>
          </cell>
          <cell r="H3477">
            <v>42000</v>
          </cell>
        </row>
        <row r="3478">
          <cell r="D3478" t="str">
            <v>PKU21205</v>
          </cell>
          <cell r="F3478">
            <v>48000</v>
          </cell>
          <cell r="H3478">
            <v>42000</v>
          </cell>
        </row>
        <row r="3479">
          <cell r="D3479" t="str">
            <v>PKU21206</v>
          </cell>
          <cell r="F3479">
            <v>48000</v>
          </cell>
          <cell r="H3479">
            <v>42000</v>
          </cell>
        </row>
        <row r="3480">
          <cell r="D3480" t="str">
            <v>PKU21207</v>
          </cell>
          <cell r="F3480">
            <v>48000</v>
          </cell>
          <cell r="H3480">
            <v>42000</v>
          </cell>
        </row>
        <row r="3481">
          <cell r="D3481" t="str">
            <v>PKU21208</v>
          </cell>
          <cell r="F3481">
            <v>38000</v>
          </cell>
          <cell r="H3481">
            <v>33000</v>
          </cell>
        </row>
        <row r="3482">
          <cell r="D3482" t="str">
            <v>PKU21209</v>
          </cell>
          <cell r="F3482">
            <v>48000</v>
          </cell>
          <cell r="H3482">
            <v>42000</v>
          </cell>
        </row>
        <row r="3483">
          <cell r="D3483" t="str">
            <v>PKU21210</v>
          </cell>
          <cell r="F3483">
            <v>48000</v>
          </cell>
          <cell r="H3483">
            <v>42000</v>
          </cell>
        </row>
        <row r="3484">
          <cell r="D3484" t="str">
            <v>PKU21211</v>
          </cell>
          <cell r="F3484">
            <v>48000</v>
          </cell>
          <cell r="H3484">
            <v>42000</v>
          </cell>
        </row>
        <row r="3485">
          <cell r="D3485" t="str">
            <v>PKU21212</v>
          </cell>
          <cell r="F3485">
            <v>48000</v>
          </cell>
          <cell r="H3485">
            <v>42000</v>
          </cell>
        </row>
        <row r="3486">
          <cell r="D3486" t="str">
            <v>PKU21300</v>
          </cell>
          <cell r="F3486">
            <v>38000</v>
          </cell>
          <cell r="H3486">
            <v>33000</v>
          </cell>
        </row>
        <row r="3487">
          <cell r="D3487" t="str">
            <v>PKU21301</v>
          </cell>
          <cell r="F3487">
            <v>48000</v>
          </cell>
          <cell r="H3487">
            <v>42000</v>
          </cell>
        </row>
        <row r="3488">
          <cell r="D3488" t="str">
            <v>PKU21302</v>
          </cell>
          <cell r="F3488">
            <v>72000</v>
          </cell>
          <cell r="H3488" t="str">
            <v/>
          </cell>
        </row>
        <row r="3489">
          <cell r="D3489" t="str">
            <v>PKU21303</v>
          </cell>
          <cell r="F3489">
            <v>72000</v>
          </cell>
          <cell r="H3489" t="str">
            <v/>
          </cell>
        </row>
        <row r="3490">
          <cell r="D3490" t="str">
            <v>PKU21304</v>
          </cell>
          <cell r="F3490">
            <v>72000</v>
          </cell>
          <cell r="H3490" t="str">
            <v/>
          </cell>
        </row>
        <row r="3491">
          <cell r="D3491" t="str">
            <v>PKU21305</v>
          </cell>
          <cell r="F3491">
            <v>48000</v>
          </cell>
          <cell r="H3491">
            <v>42000</v>
          </cell>
        </row>
        <row r="3492">
          <cell r="D3492" t="str">
            <v>PKU21306</v>
          </cell>
          <cell r="F3492">
            <v>48000</v>
          </cell>
          <cell r="H3492">
            <v>42000</v>
          </cell>
        </row>
        <row r="3493">
          <cell r="D3493" t="str">
            <v>PKY10000</v>
          </cell>
          <cell r="F3493">
            <v>25000</v>
          </cell>
          <cell r="H3493">
            <v>22000</v>
          </cell>
        </row>
        <row r="3494">
          <cell r="D3494" t="str">
            <v>PKY10001</v>
          </cell>
          <cell r="F3494">
            <v>25000</v>
          </cell>
          <cell r="H3494">
            <v>22000</v>
          </cell>
        </row>
        <row r="3495">
          <cell r="D3495" t="str">
            <v>PKY10002</v>
          </cell>
          <cell r="F3495">
            <v>25000</v>
          </cell>
          <cell r="H3495">
            <v>22000</v>
          </cell>
        </row>
        <row r="3496">
          <cell r="D3496" t="str">
            <v>PKY10003</v>
          </cell>
          <cell r="F3496">
            <v>25000</v>
          </cell>
          <cell r="H3496">
            <v>22000</v>
          </cell>
        </row>
        <row r="3497">
          <cell r="D3497" t="str">
            <v>PKY10004</v>
          </cell>
          <cell r="F3497">
            <v>93000</v>
          </cell>
          <cell r="H3497" t="str">
            <v/>
          </cell>
        </row>
        <row r="3498">
          <cell r="D3498" t="str">
            <v>PKY10005</v>
          </cell>
          <cell r="F3498">
            <v>25000</v>
          </cell>
          <cell r="H3498">
            <v>22000</v>
          </cell>
        </row>
        <row r="3499">
          <cell r="D3499" t="str">
            <v>PKY20200</v>
          </cell>
          <cell r="F3499">
            <v>49000</v>
          </cell>
          <cell r="H3499">
            <v>42000</v>
          </cell>
        </row>
        <row r="3500">
          <cell r="D3500" t="str">
            <v>PKY20201</v>
          </cell>
          <cell r="F3500">
            <v>93000</v>
          </cell>
          <cell r="H3500" t="str">
            <v/>
          </cell>
        </row>
        <row r="3501">
          <cell r="D3501" t="str">
            <v>PKY20202</v>
          </cell>
          <cell r="F3501">
            <v>93000</v>
          </cell>
          <cell r="H3501" t="str">
            <v/>
          </cell>
        </row>
        <row r="3502">
          <cell r="D3502" t="str">
            <v>PKY20203</v>
          </cell>
          <cell r="F3502">
            <v>93000</v>
          </cell>
          <cell r="H3502" t="str">
            <v/>
          </cell>
        </row>
        <row r="3503">
          <cell r="D3503" t="str">
            <v>PKY20204</v>
          </cell>
          <cell r="F3503">
            <v>62000</v>
          </cell>
          <cell r="H3503">
            <v>53000</v>
          </cell>
        </row>
        <row r="3504">
          <cell r="D3504" t="str">
            <v>PKY20205</v>
          </cell>
          <cell r="F3504">
            <v>93000</v>
          </cell>
          <cell r="H3504" t="str">
            <v/>
          </cell>
        </row>
        <row r="3505">
          <cell r="D3505" t="str">
            <v>PKY20206</v>
          </cell>
          <cell r="F3505">
            <v>62000</v>
          </cell>
          <cell r="H3505">
            <v>53000</v>
          </cell>
        </row>
        <row r="3506">
          <cell r="D3506" t="str">
            <v>PKY20207</v>
          </cell>
          <cell r="F3506">
            <v>93000</v>
          </cell>
          <cell r="H3506" t="str">
            <v/>
          </cell>
        </row>
        <row r="3507">
          <cell r="D3507" t="str">
            <v>PKY20208</v>
          </cell>
          <cell r="F3507">
            <v>93000</v>
          </cell>
          <cell r="H3507" t="str">
            <v/>
          </cell>
        </row>
        <row r="3508">
          <cell r="D3508" t="str">
            <v>PKY20209</v>
          </cell>
          <cell r="F3508">
            <v>93000</v>
          </cell>
          <cell r="H3508" t="str">
            <v/>
          </cell>
        </row>
        <row r="3509">
          <cell r="D3509" t="str">
            <v>PKY20212</v>
          </cell>
          <cell r="F3509">
            <v>62000</v>
          </cell>
          <cell r="H3509">
            <v>53000</v>
          </cell>
        </row>
        <row r="3510">
          <cell r="D3510" t="str">
            <v>PKY20213</v>
          </cell>
          <cell r="F3510">
            <v>62000</v>
          </cell>
          <cell r="H3510">
            <v>53000</v>
          </cell>
        </row>
        <row r="3511">
          <cell r="D3511" t="str">
            <v>PKY20300</v>
          </cell>
          <cell r="F3511">
            <v>49000</v>
          </cell>
          <cell r="H3511">
            <v>42000</v>
          </cell>
        </row>
        <row r="3512">
          <cell r="D3512" t="str">
            <v>PKY20302</v>
          </cell>
          <cell r="F3512">
            <v>62000</v>
          </cell>
          <cell r="H3512">
            <v>53000</v>
          </cell>
        </row>
        <row r="3513">
          <cell r="D3513" t="str">
            <v>PKY20306</v>
          </cell>
          <cell r="F3513">
            <v>62000</v>
          </cell>
          <cell r="H3513">
            <v>53000</v>
          </cell>
        </row>
        <row r="3514">
          <cell r="D3514" t="str">
            <v>PKY20307</v>
          </cell>
          <cell r="F3514">
            <v>62000</v>
          </cell>
          <cell r="H3514">
            <v>53000</v>
          </cell>
        </row>
        <row r="3515">
          <cell r="D3515" t="str">
            <v>PKY20308</v>
          </cell>
          <cell r="F3515">
            <v>62000</v>
          </cell>
          <cell r="H3515">
            <v>53000</v>
          </cell>
        </row>
        <row r="3516">
          <cell r="D3516" t="str">
            <v>PKY20309</v>
          </cell>
          <cell r="F3516">
            <v>62000</v>
          </cell>
          <cell r="H3516">
            <v>53000</v>
          </cell>
        </row>
        <row r="3517">
          <cell r="D3517" t="str">
            <v>PKY20310</v>
          </cell>
          <cell r="F3517">
            <v>62000</v>
          </cell>
          <cell r="H3517">
            <v>53000</v>
          </cell>
        </row>
        <row r="3518">
          <cell r="D3518" t="str">
            <v>PKY20311</v>
          </cell>
          <cell r="F3518">
            <v>62000</v>
          </cell>
          <cell r="H3518">
            <v>53000</v>
          </cell>
        </row>
        <row r="3519">
          <cell r="D3519" t="str">
            <v>PKY20313</v>
          </cell>
          <cell r="F3519">
            <v>62000</v>
          </cell>
          <cell r="H3519">
            <v>53000</v>
          </cell>
        </row>
        <row r="3520">
          <cell r="D3520" t="str">
            <v>PKY20314</v>
          </cell>
          <cell r="F3520">
            <v>62000</v>
          </cell>
          <cell r="H3520">
            <v>53000</v>
          </cell>
        </row>
        <row r="3521">
          <cell r="D3521" t="str">
            <v>PKY20316</v>
          </cell>
          <cell r="F3521">
            <v>62000</v>
          </cell>
          <cell r="H3521">
            <v>53000</v>
          </cell>
        </row>
        <row r="3522">
          <cell r="D3522" t="str">
            <v>PKY20317</v>
          </cell>
          <cell r="F3522">
            <v>62000</v>
          </cell>
          <cell r="H3522">
            <v>53000</v>
          </cell>
        </row>
        <row r="3523">
          <cell r="D3523" t="str">
            <v>PKY20318</v>
          </cell>
          <cell r="F3523">
            <v>62000</v>
          </cell>
          <cell r="H3523">
            <v>53000</v>
          </cell>
        </row>
        <row r="3524">
          <cell r="D3524" t="str">
            <v>PKY20400</v>
          </cell>
          <cell r="F3524">
            <v>49000</v>
          </cell>
          <cell r="H3524">
            <v>42000</v>
          </cell>
        </row>
        <row r="3525">
          <cell r="D3525" t="str">
            <v>PKY20401</v>
          </cell>
          <cell r="F3525">
            <v>93000</v>
          </cell>
          <cell r="H3525" t="str">
            <v/>
          </cell>
        </row>
        <row r="3526">
          <cell r="D3526" t="str">
            <v>PKY20404</v>
          </cell>
          <cell r="F3526">
            <v>93000</v>
          </cell>
          <cell r="H3526" t="str">
            <v/>
          </cell>
        </row>
        <row r="3527">
          <cell r="D3527" t="str">
            <v>PKY20405</v>
          </cell>
          <cell r="F3527">
            <v>62000</v>
          </cell>
          <cell r="H3527">
            <v>53000</v>
          </cell>
        </row>
        <row r="3528">
          <cell r="D3528" t="str">
            <v>PKY20406</v>
          </cell>
          <cell r="F3528">
            <v>93000</v>
          </cell>
          <cell r="H3528" t="str">
            <v/>
          </cell>
        </row>
        <row r="3529">
          <cell r="D3529" t="str">
            <v>PKY20408</v>
          </cell>
          <cell r="F3529">
            <v>93000</v>
          </cell>
          <cell r="H3529" t="str">
            <v/>
          </cell>
        </row>
        <row r="3530">
          <cell r="D3530" t="str">
            <v>PKY20500</v>
          </cell>
          <cell r="F3530">
            <v>49000</v>
          </cell>
          <cell r="H3530">
            <v>42000</v>
          </cell>
        </row>
        <row r="3531">
          <cell r="D3531" t="str">
            <v>PKY20501</v>
          </cell>
          <cell r="F3531">
            <v>62000</v>
          </cell>
          <cell r="H3531">
            <v>53000</v>
          </cell>
        </row>
        <row r="3532">
          <cell r="D3532" t="str">
            <v>PKY20502</v>
          </cell>
          <cell r="F3532">
            <v>93000</v>
          </cell>
          <cell r="H3532" t="str">
            <v/>
          </cell>
        </row>
        <row r="3533">
          <cell r="D3533" t="str">
            <v>PKY20503</v>
          </cell>
          <cell r="F3533">
            <v>93000</v>
          </cell>
          <cell r="H3533" t="str">
            <v/>
          </cell>
        </row>
        <row r="3534">
          <cell r="D3534" t="str">
            <v>PKY20504</v>
          </cell>
          <cell r="F3534">
            <v>93000</v>
          </cell>
          <cell r="H3534" t="str">
            <v/>
          </cell>
        </row>
        <row r="3535">
          <cell r="D3535" t="str">
            <v>PKY20505</v>
          </cell>
          <cell r="F3535">
            <v>62000</v>
          </cell>
          <cell r="H3535">
            <v>53000</v>
          </cell>
        </row>
        <row r="3536">
          <cell r="D3536" t="str">
            <v>PKY20700</v>
          </cell>
          <cell r="F3536">
            <v>49000</v>
          </cell>
          <cell r="H3536">
            <v>42000</v>
          </cell>
        </row>
        <row r="3537">
          <cell r="D3537" t="str">
            <v>PKY20701</v>
          </cell>
          <cell r="F3537">
            <v>62000</v>
          </cell>
          <cell r="H3537">
            <v>53000</v>
          </cell>
        </row>
        <row r="3538">
          <cell r="D3538" t="str">
            <v>PKY20706</v>
          </cell>
          <cell r="F3538">
            <v>62000</v>
          </cell>
          <cell r="H3538">
            <v>53000</v>
          </cell>
        </row>
        <row r="3539">
          <cell r="D3539" t="str">
            <v>PKY20707</v>
          </cell>
          <cell r="F3539">
            <v>62000</v>
          </cell>
          <cell r="H3539">
            <v>53000</v>
          </cell>
        </row>
        <row r="3540">
          <cell r="D3540" t="str">
            <v>PKY20710</v>
          </cell>
          <cell r="F3540">
            <v>62000</v>
          </cell>
          <cell r="H3540">
            <v>53000</v>
          </cell>
        </row>
        <row r="3541">
          <cell r="D3541" t="str">
            <v>PKY20711</v>
          </cell>
          <cell r="F3541">
            <v>62000</v>
          </cell>
          <cell r="H3541">
            <v>53000</v>
          </cell>
        </row>
        <row r="3542">
          <cell r="D3542" t="str">
            <v>PKY20712</v>
          </cell>
          <cell r="F3542">
            <v>62000</v>
          </cell>
          <cell r="H3542">
            <v>53000</v>
          </cell>
        </row>
        <row r="3543">
          <cell r="D3543" t="str">
            <v>PKY20800</v>
          </cell>
          <cell r="F3543">
            <v>49000</v>
          </cell>
          <cell r="H3543">
            <v>42000</v>
          </cell>
        </row>
        <row r="3544">
          <cell r="D3544" t="str">
            <v>PKY20801</v>
          </cell>
          <cell r="F3544">
            <v>62000</v>
          </cell>
          <cell r="H3544">
            <v>53000</v>
          </cell>
        </row>
        <row r="3545">
          <cell r="D3545" t="str">
            <v>PKY20802</v>
          </cell>
          <cell r="F3545">
            <v>62000</v>
          </cell>
          <cell r="H3545">
            <v>53000</v>
          </cell>
        </row>
        <row r="3546">
          <cell r="D3546" t="str">
            <v>PKY20803</v>
          </cell>
          <cell r="F3546">
            <v>62000</v>
          </cell>
          <cell r="H3546">
            <v>53000</v>
          </cell>
        </row>
        <row r="3547">
          <cell r="D3547" t="str">
            <v>PKY20804</v>
          </cell>
          <cell r="F3547">
            <v>62000</v>
          </cell>
          <cell r="H3547">
            <v>53000</v>
          </cell>
        </row>
        <row r="3548">
          <cell r="D3548" t="str">
            <v>PKY20805</v>
          </cell>
          <cell r="F3548">
            <v>62000</v>
          </cell>
          <cell r="H3548">
            <v>53000</v>
          </cell>
        </row>
        <row r="3549">
          <cell r="D3549" t="str">
            <v>PKY20806</v>
          </cell>
          <cell r="F3549">
            <v>62000</v>
          </cell>
          <cell r="H3549">
            <v>53000</v>
          </cell>
        </row>
        <row r="3550">
          <cell r="D3550" t="str">
            <v>PKY20807</v>
          </cell>
          <cell r="F3550">
            <v>62000</v>
          </cell>
          <cell r="H3550">
            <v>53000</v>
          </cell>
        </row>
        <row r="3551">
          <cell r="D3551" t="str">
            <v>PKY20808</v>
          </cell>
          <cell r="F3551">
            <v>62000</v>
          </cell>
          <cell r="H3551">
            <v>53000</v>
          </cell>
        </row>
        <row r="3552">
          <cell r="D3552" t="str">
            <v>PKY20809</v>
          </cell>
          <cell r="F3552">
            <v>62000</v>
          </cell>
          <cell r="H3552">
            <v>53000</v>
          </cell>
        </row>
        <row r="3553">
          <cell r="D3553" t="str">
            <v>PKY20810</v>
          </cell>
          <cell r="F3553">
            <v>62000</v>
          </cell>
          <cell r="H3553">
            <v>53000</v>
          </cell>
        </row>
        <row r="3554">
          <cell r="D3554" t="str">
            <v>PKY21100</v>
          </cell>
          <cell r="F3554">
            <v>49000</v>
          </cell>
          <cell r="H3554">
            <v>42000</v>
          </cell>
        </row>
        <row r="3555">
          <cell r="D3555" t="str">
            <v>PKY21101</v>
          </cell>
          <cell r="F3555">
            <v>62000</v>
          </cell>
          <cell r="H3555">
            <v>53000</v>
          </cell>
        </row>
        <row r="3556">
          <cell r="D3556" t="str">
            <v>PKY21102</v>
          </cell>
          <cell r="F3556">
            <v>93000</v>
          </cell>
          <cell r="H3556" t="str">
            <v/>
          </cell>
        </row>
        <row r="3557">
          <cell r="D3557" t="str">
            <v>PKY21103</v>
          </cell>
          <cell r="F3557">
            <v>62000</v>
          </cell>
          <cell r="H3557">
            <v>53000</v>
          </cell>
        </row>
        <row r="3558">
          <cell r="D3558" t="str">
            <v>PKY21200</v>
          </cell>
          <cell r="F3558">
            <v>49000</v>
          </cell>
          <cell r="H3558">
            <v>42000</v>
          </cell>
        </row>
        <row r="3559">
          <cell r="D3559" t="str">
            <v>PKY21201</v>
          </cell>
          <cell r="F3559">
            <v>62000</v>
          </cell>
          <cell r="H3559">
            <v>53000</v>
          </cell>
        </row>
        <row r="3560">
          <cell r="D3560" t="str">
            <v>PKY21202</v>
          </cell>
          <cell r="F3560">
            <v>62000</v>
          </cell>
          <cell r="H3560">
            <v>53000</v>
          </cell>
        </row>
        <row r="3561">
          <cell r="D3561" t="str">
            <v>PKY21203</v>
          </cell>
          <cell r="F3561">
            <v>62000</v>
          </cell>
          <cell r="H3561">
            <v>53000</v>
          </cell>
        </row>
        <row r="3562">
          <cell r="D3562" t="str">
            <v>PKY21204</v>
          </cell>
          <cell r="F3562">
            <v>93000</v>
          </cell>
          <cell r="H3562" t="str">
            <v/>
          </cell>
        </row>
        <row r="3563">
          <cell r="D3563" t="str">
            <v>PKY21205</v>
          </cell>
          <cell r="F3563">
            <v>62000</v>
          </cell>
          <cell r="H3563">
            <v>53000</v>
          </cell>
        </row>
        <row r="3564">
          <cell r="D3564" t="str">
            <v>PKY21206</v>
          </cell>
          <cell r="F3564">
            <v>93000</v>
          </cell>
          <cell r="H3564" t="str">
            <v/>
          </cell>
        </row>
        <row r="3565">
          <cell r="D3565" t="str">
            <v>PKY21300</v>
          </cell>
          <cell r="F3565">
            <v>49000</v>
          </cell>
          <cell r="H3565">
            <v>42000</v>
          </cell>
        </row>
        <row r="3566">
          <cell r="D3566" t="str">
            <v>PKY21301</v>
          </cell>
          <cell r="F3566">
            <v>62000</v>
          </cell>
          <cell r="H3566">
            <v>53000</v>
          </cell>
        </row>
        <row r="3567">
          <cell r="D3567" t="str">
            <v>PKY21302</v>
          </cell>
          <cell r="F3567">
            <v>62000</v>
          </cell>
          <cell r="H3567">
            <v>53000</v>
          </cell>
        </row>
        <row r="3568">
          <cell r="D3568" t="str">
            <v>PLM10000</v>
          </cell>
          <cell r="F3568">
            <v>18000</v>
          </cell>
          <cell r="H3568">
            <v>16000</v>
          </cell>
        </row>
        <row r="3569">
          <cell r="D3569" t="str">
            <v>PLM10001</v>
          </cell>
          <cell r="F3569">
            <v>18000</v>
          </cell>
          <cell r="H3569">
            <v>16000</v>
          </cell>
        </row>
        <row r="3570">
          <cell r="D3570" t="str">
            <v>PLM10003</v>
          </cell>
          <cell r="F3570">
            <v>18000</v>
          </cell>
          <cell r="H3570">
            <v>16000</v>
          </cell>
        </row>
        <row r="3571">
          <cell r="D3571" t="str">
            <v>PLM10004</v>
          </cell>
          <cell r="F3571">
            <v>18000</v>
          </cell>
          <cell r="H3571">
            <v>16000</v>
          </cell>
        </row>
        <row r="3572">
          <cell r="D3572" t="str">
            <v>PLM10005</v>
          </cell>
          <cell r="F3572">
            <v>18000</v>
          </cell>
          <cell r="H3572">
            <v>16000</v>
          </cell>
        </row>
        <row r="3573">
          <cell r="D3573" t="str">
            <v>PLM10006</v>
          </cell>
          <cell r="F3573">
            <v>18000</v>
          </cell>
          <cell r="H3573">
            <v>16000</v>
          </cell>
        </row>
        <row r="3574">
          <cell r="D3574" t="str">
            <v>PLM10007</v>
          </cell>
          <cell r="F3574">
            <v>18000</v>
          </cell>
          <cell r="H3574">
            <v>16000</v>
          </cell>
        </row>
        <row r="3575">
          <cell r="D3575" t="str">
            <v>PLM10008</v>
          </cell>
          <cell r="F3575">
            <v>18000</v>
          </cell>
          <cell r="H3575">
            <v>16000</v>
          </cell>
        </row>
        <row r="3576">
          <cell r="D3576" t="str">
            <v>PLM10009</v>
          </cell>
          <cell r="F3576">
            <v>18000</v>
          </cell>
          <cell r="H3576">
            <v>16000</v>
          </cell>
        </row>
        <row r="3577">
          <cell r="D3577" t="str">
            <v>PLM10010</v>
          </cell>
          <cell r="F3577">
            <v>18000</v>
          </cell>
          <cell r="H3577">
            <v>16000</v>
          </cell>
        </row>
        <row r="3578">
          <cell r="D3578" t="str">
            <v>PLM10011</v>
          </cell>
          <cell r="F3578">
            <v>18000</v>
          </cell>
          <cell r="H3578">
            <v>16000</v>
          </cell>
        </row>
        <row r="3579">
          <cell r="D3579" t="str">
            <v>PLM10012</v>
          </cell>
          <cell r="F3579">
            <v>18000</v>
          </cell>
          <cell r="H3579">
            <v>16000</v>
          </cell>
        </row>
        <row r="3580">
          <cell r="D3580" t="str">
            <v>PLM10013</v>
          </cell>
          <cell r="F3580">
            <v>18000</v>
          </cell>
          <cell r="H3580">
            <v>16000</v>
          </cell>
        </row>
        <row r="3581">
          <cell r="D3581" t="str">
            <v>PLM10014</v>
          </cell>
          <cell r="F3581">
            <v>18000</v>
          </cell>
          <cell r="H3581">
            <v>16000</v>
          </cell>
        </row>
        <row r="3582">
          <cell r="D3582" t="str">
            <v>PLM10015</v>
          </cell>
          <cell r="F3582">
            <v>18000</v>
          </cell>
          <cell r="H3582">
            <v>16000</v>
          </cell>
        </row>
        <row r="3583">
          <cell r="D3583" t="str">
            <v>PLM10016</v>
          </cell>
          <cell r="F3583">
            <v>18000</v>
          </cell>
          <cell r="H3583">
            <v>16000</v>
          </cell>
        </row>
        <row r="3584">
          <cell r="D3584" t="str">
            <v>PLM10017</v>
          </cell>
          <cell r="F3584">
            <v>18000</v>
          </cell>
          <cell r="H3584">
            <v>16000</v>
          </cell>
        </row>
        <row r="3585">
          <cell r="D3585" t="str">
            <v>PLM10300</v>
          </cell>
          <cell r="F3585">
            <v>30000</v>
          </cell>
          <cell r="H3585">
            <v>26000</v>
          </cell>
        </row>
        <row r="3586">
          <cell r="D3586" t="str">
            <v>PLM10301</v>
          </cell>
          <cell r="F3586">
            <v>38000</v>
          </cell>
          <cell r="H3586">
            <v>33000</v>
          </cell>
        </row>
        <row r="3587">
          <cell r="D3587" t="str">
            <v>PLM10302</v>
          </cell>
          <cell r="F3587">
            <v>38000</v>
          </cell>
          <cell r="H3587">
            <v>33000</v>
          </cell>
        </row>
        <row r="3588">
          <cell r="D3588" t="str">
            <v>PLM10303</v>
          </cell>
          <cell r="F3588">
            <v>38000</v>
          </cell>
          <cell r="H3588">
            <v>33000</v>
          </cell>
        </row>
        <row r="3589">
          <cell r="D3589" t="str">
            <v>PLM10304</v>
          </cell>
          <cell r="F3589">
            <v>38000</v>
          </cell>
          <cell r="H3589">
            <v>33000</v>
          </cell>
        </row>
        <row r="3590">
          <cell r="D3590" t="str">
            <v>PLM10305</v>
          </cell>
          <cell r="F3590">
            <v>38000</v>
          </cell>
          <cell r="H3590">
            <v>33000</v>
          </cell>
        </row>
        <row r="3591">
          <cell r="D3591" t="str">
            <v>PLM10306</v>
          </cell>
          <cell r="F3591">
            <v>38000</v>
          </cell>
          <cell r="H3591">
            <v>33000</v>
          </cell>
        </row>
        <row r="3592">
          <cell r="D3592" t="str">
            <v>PLM10307</v>
          </cell>
          <cell r="F3592">
            <v>38000</v>
          </cell>
          <cell r="H3592">
            <v>33000</v>
          </cell>
        </row>
        <row r="3593">
          <cell r="D3593" t="str">
            <v>PLM10308</v>
          </cell>
          <cell r="F3593">
            <v>38000</v>
          </cell>
          <cell r="H3593">
            <v>33000</v>
          </cell>
        </row>
        <row r="3594">
          <cell r="D3594" t="str">
            <v>PLM10309</v>
          </cell>
          <cell r="F3594">
            <v>38000</v>
          </cell>
          <cell r="H3594">
            <v>33000</v>
          </cell>
        </row>
        <row r="3595">
          <cell r="D3595" t="str">
            <v>PLM10310</v>
          </cell>
          <cell r="F3595">
            <v>38000</v>
          </cell>
          <cell r="H3595">
            <v>33000</v>
          </cell>
        </row>
        <row r="3596">
          <cell r="D3596" t="str">
            <v>PLM10311</v>
          </cell>
          <cell r="F3596">
            <v>38000</v>
          </cell>
          <cell r="H3596">
            <v>33000</v>
          </cell>
        </row>
        <row r="3597">
          <cell r="D3597" t="str">
            <v>PLM10312</v>
          </cell>
          <cell r="F3597">
            <v>38000</v>
          </cell>
          <cell r="H3597">
            <v>33000</v>
          </cell>
        </row>
        <row r="3598">
          <cell r="D3598" t="str">
            <v>PLM10313</v>
          </cell>
          <cell r="F3598">
            <v>38000</v>
          </cell>
          <cell r="H3598">
            <v>33000</v>
          </cell>
        </row>
        <row r="3599">
          <cell r="D3599" t="str">
            <v>PLM10314</v>
          </cell>
          <cell r="F3599">
            <v>38000</v>
          </cell>
          <cell r="H3599">
            <v>33000</v>
          </cell>
        </row>
        <row r="3600">
          <cell r="D3600" t="str">
            <v>PLM10315</v>
          </cell>
          <cell r="F3600">
            <v>38000</v>
          </cell>
          <cell r="H3600">
            <v>33000</v>
          </cell>
        </row>
        <row r="3601">
          <cell r="D3601" t="str">
            <v>PLM10316</v>
          </cell>
          <cell r="F3601">
            <v>38000</v>
          </cell>
          <cell r="H3601">
            <v>33000</v>
          </cell>
        </row>
        <row r="3602">
          <cell r="D3602" t="str">
            <v>PLM10317</v>
          </cell>
          <cell r="F3602">
            <v>38000</v>
          </cell>
          <cell r="H3602">
            <v>33000</v>
          </cell>
        </row>
        <row r="3603">
          <cell r="D3603" t="str">
            <v>PLM20100</v>
          </cell>
          <cell r="F3603">
            <v>30000</v>
          </cell>
          <cell r="H3603">
            <v>26000</v>
          </cell>
        </row>
        <row r="3604">
          <cell r="D3604" t="str">
            <v>PLM20108</v>
          </cell>
          <cell r="F3604">
            <v>38000</v>
          </cell>
          <cell r="H3604">
            <v>33000</v>
          </cell>
        </row>
        <row r="3605">
          <cell r="D3605" t="str">
            <v>PLM20109</v>
          </cell>
          <cell r="F3605">
            <v>38000</v>
          </cell>
          <cell r="H3605">
            <v>33000</v>
          </cell>
        </row>
        <row r="3606">
          <cell r="D3606" t="str">
            <v>PLM20112</v>
          </cell>
          <cell r="F3606">
            <v>38000</v>
          </cell>
          <cell r="H3606">
            <v>33000</v>
          </cell>
        </row>
        <row r="3607">
          <cell r="D3607" t="str">
            <v>PLM20113</v>
          </cell>
          <cell r="F3607">
            <v>38000</v>
          </cell>
          <cell r="H3607">
            <v>33000</v>
          </cell>
        </row>
        <row r="3608">
          <cell r="D3608" t="str">
            <v>PLM20114</v>
          </cell>
          <cell r="F3608">
            <v>38000</v>
          </cell>
          <cell r="H3608">
            <v>33000</v>
          </cell>
        </row>
        <row r="3609">
          <cell r="D3609" t="str">
            <v>PLM20115</v>
          </cell>
          <cell r="F3609">
            <v>38000</v>
          </cell>
          <cell r="H3609">
            <v>33000</v>
          </cell>
        </row>
        <row r="3610">
          <cell r="D3610" t="str">
            <v>PLM20116</v>
          </cell>
          <cell r="F3610">
            <v>38000</v>
          </cell>
          <cell r="H3610">
            <v>33000</v>
          </cell>
        </row>
        <row r="3611">
          <cell r="D3611" t="str">
            <v>PLM20119</v>
          </cell>
          <cell r="F3611">
            <v>38000</v>
          </cell>
          <cell r="H3611">
            <v>33000</v>
          </cell>
        </row>
        <row r="3612">
          <cell r="D3612" t="str">
            <v>PLM20120</v>
          </cell>
          <cell r="F3612">
            <v>38000</v>
          </cell>
          <cell r="H3612">
            <v>33000</v>
          </cell>
        </row>
        <row r="3613">
          <cell r="D3613" t="str">
            <v>PLM20200</v>
          </cell>
          <cell r="F3613">
            <v>30000</v>
          </cell>
          <cell r="H3613">
            <v>26000</v>
          </cell>
        </row>
        <row r="3614">
          <cell r="D3614" t="str">
            <v>PLM20202</v>
          </cell>
          <cell r="F3614">
            <v>38000</v>
          </cell>
          <cell r="H3614">
            <v>33000</v>
          </cell>
        </row>
        <row r="3615">
          <cell r="D3615" t="str">
            <v>PLM20204</v>
          </cell>
          <cell r="F3615">
            <v>38000</v>
          </cell>
          <cell r="H3615">
            <v>33000</v>
          </cell>
        </row>
        <row r="3616">
          <cell r="D3616" t="str">
            <v>PLM20205</v>
          </cell>
          <cell r="F3616">
            <v>38000</v>
          </cell>
          <cell r="H3616">
            <v>33000</v>
          </cell>
        </row>
        <row r="3617">
          <cell r="D3617" t="str">
            <v>PLM20207</v>
          </cell>
          <cell r="F3617">
            <v>38000</v>
          </cell>
          <cell r="H3617">
            <v>33000</v>
          </cell>
        </row>
        <row r="3618">
          <cell r="D3618" t="str">
            <v>PLM20208</v>
          </cell>
          <cell r="F3618">
            <v>38000</v>
          </cell>
          <cell r="H3618">
            <v>33000</v>
          </cell>
        </row>
        <row r="3619">
          <cell r="D3619" t="str">
            <v>PLM20211</v>
          </cell>
          <cell r="F3619">
            <v>38000</v>
          </cell>
          <cell r="H3619">
            <v>33000</v>
          </cell>
        </row>
        <row r="3620">
          <cell r="D3620" t="str">
            <v>PLM20214</v>
          </cell>
          <cell r="F3620">
            <v>38000</v>
          </cell>
          <cell r="H3620">
            <v>33000</v>
          </cell>
        </row>
        <row r="3621">
          <cell r="D3621" t="str">
            <v>PLM20215</v>
          </cell>
          <cell r="F3621">
            <v>38000</v>
          </cell>
          <cell r="H3621">
            <v>33000</v>
          </cell>
        </row>
        <row r="3622">
          <cell r="D3622" t="str">
            <v>PLM20216</v>
          </cell>
          <cell r="F3622">
            <v>38000</v>
          </cell>
          <cell r="H3622">
            <v>33000</v>
          </cell>
        </row>
        <row r="3623">
          <cell r="D3623" t="str">
            <v>PLM20217</v>
          </cell>
          <cell r="F3623">
            <v>38000</v>
          </cell>
          <cell r="H3623">
            <v>33000</v>
          </cell>
        </row>
        <row r="3624">
          <cell r="D3624" t="str">
            <v>PLM20221</v>
          </cell>
          <cell r="F3624">
            <v>38000</v>
          </cell>
          <cell r="H3624">
            <v>33000</v>
          </cell>
        </row>
        <row r="3625">
          <cell r="D3625" t="str">
            <v>PLM20300</v>
          </cell>
          <cell r="F3625">
            <v>30000</v>
          </cell>
          <cell r="H3625">
            <v>26000</v>
          </cell>
        </row>
        <row r="3626">
          <cell r="D3626" t="str">
            <v>PLM20303</v>
          </cell>
          <cell r="F3626">
            <v>38000</v>
          </cell>
          <cell r="H3626">
            <v>33000</v>
          </cell>
        </row>
        <row r="3627">
          <cell r="D3627" t="str">
            <v>PLM20304</v>
          </cell>
          <cell r="F3627">
            <v>38000</v>
          </cell>
          <cell r="H3627">
            <v>33000</v>
          </cell>
        </row>
        <row r="3628">
          <cell r="D3628" t="str">
            <v>PLM20314</v>
          </cell>
          <cell r="F3628">
            <v>38000</v>
          </cell>
          <cell r="H3628">
            <v>33000</v>
          </cell>
        </row>
        <row r="3629">
          <cell r="D3629" t="str">
            <v>PLM20316</v>
          </cell>
          <cell r="F3629">
            <v>38000</v>
          </cell>
          <cell r="H3629">
            <v>33000</v>
          </cell>
        </row>
        <row r="3630">
          <cell r="D3630" t="str">
            <v>PLM20317</v>
          </cell>
          <cell r="F3630">
            <v>38000</v>
          </cell>
          <cell r="H3630">
            <v>33000</v>
          </cell>
        </row>
        <row r="3631">
          <cell r="D3631" t="str">
            <v>PLM20318</v>
          </cell>
          <cell r="F3631">
            <v>38000</v>
          </cell>
          <cell r="H3631">
            <v>33000</v>
          </cell>
        </row>
        <row r="3632">
          <cell r="D3632" t="str">
            <v>PLM20319</v>
          </cell>
          <cell r="F3632">
            <v>38000</v>
          </cell>
          <cell r="H3632">
            <v>33000</v>
          </cell>
        </row>
        <row r="3633">
          <cell r="D3633" t="str">
            <v>PLM20320</v>
          </cell>
          <cell r="F3633">
            <v>38000</v>
          </cell>
          <cell r="H3633">
            <v>33000</v>
          </cell>
        </row>
        <row r="3634">
          <cell r="D3634" t="str">
            <v>PLM20321</v>
          </cell>
          <cell r="F3634">
            <v>38000</v>
          </cell>
          <cell r="H3634">
            <v>33000</v>
          </cell>
        </row>
        <row r="3635">
          <cell r="D3635" t="str">
            <v>PLM20323</v>
          </cell>
          <cell r="F3635">
            <v>38000</v>
          </cell>
          <cell r="H3635">
            <v>33000</v>
          </cell>
        </row>
        <row r="3636">
          <cell r="D3636" t="str">
            <v>PLM20324</v>
          </cell>
          <cell r="F3636">
            <v>38000</v>
          </cell>
          <cell r="H3636">
            <v>33000</v>
          </cell>
        </row>
        <row r="3637">
          <cell r="D3637" t="str">
            <v>PLM20500</v>
          </cell>
          <cell r="F3637">
            <v>30000</v>
          </cell>
          <cell r="H3637">
            <v>26000</v>
          </cell>
        </row>
        <row r="3638">
          <cell r="D3638" t="str">
            <v>PLM20501</v>
          </cell>
          <cell r="F3638">
            <v>38000</v>
          </cell>
          <cell r="H3638">
            <v>33000</v>
          </cell>
        </row>
        <row r="3639">
          <cell r="D3639" t="str">
            <v>PLM20503</v>
          </cell>
          <cell r="F3639">
            <v>38000</v>
          </cell>
          <cell r="H3639">
            <v>33000</v>
          </cell>
        </row>
        <row r="3640">
          <cell r="D3640" t="str">
            <v>PLM20504</v>
          </cell>
          <cell r="F3640">
            <v>38000</v>
          </cell>
          <cell r="H3640">
            <v>33000</v>
          </cell>
        </row>
        <row r="3641">
          <cell r="D3641" t="str">
            <v>PLM20505</v>
          </cell>
          <cell r="F3641">
            <v>38000</v>
          </cell>
          <cell r="H3641">
            <v>33000</v>
          </cell>
        </row>
        <row r="3642">
          <cell r="D3642" t="str">
            <v>PLM20506</v>
          </cell>
          <cell r="F3642">
            <v>38000</v>
          </cell>
          <cell r="H3642">
            <v>33000</v>
          </cell>
        </row>
        <row r="3643">
          <cell r="D3643" t="str">
            <v>PLM20507</v>
          </cell>
          <cell r="F3643">
            <v>38000</v>
          </cell>
          <cell r="H3643">
            <v>33000</v>
          </cell>
        </row>
        <row r="3644">
          <cell r="D3644" t="str">
            <v>PLM20508</v>
          </cell>
          <cell r="F3644">
            <v>30000</v>
          </cell>
          <cell r="H3644">
            <v>26000</v>
          </cell>
        </row>
        <row r="3645">
          <cell r="D3645" t="str">
            <v>PLM20509</v>
          </cell>
          <cell r="F3645">
            <v>38000</v>
          </cell>
          <cell r="H3645">
            <v>33000</v>
          </cell>
        </row>
        <row r="3646">
          <cell r="D3646" t="str">
            <v>PLM20510</v>
          </cell>
          <cell r="F3646">
            <v>38000</v>
          </cell>
          <cell r="H3646">
            <v>33000</v>
          </cell>
        </row>
        <row r="3647">
          <cell r="D3647" t="str">
            <v>PLM20511</v>
          </cell>
          <cell r="F3647">
            <v>38000</v>
          </cell>
          <cell r="H3647">
            <v>33000</v>
          </cell>
        </row>
        <row r="3648">
          <cell r="D3648" t="str">
            <v>PLM20512</v>
          </cell>
          <cell r="F3648">
            <v>38000</v>
          </cell>
          <cell r="H3648">
            <v>33000</v>
          </cell>
        </row>
        <row r="3649">
          <cell r="D3649" t="str">
            <v>PLM20513</v>
          </cell>
          <cell r="F3649">
            <v>38000</v>
          </cell>
          <cell r="H3649">
            <v>33000</v>
          </cell>
        </row>
        <row r="3650">
          <cell r="D3650" t="str">
            <v>PLM20514</v>
          </cell>
          <cell r="F3650">
            <v>38000</v>
          </cell>
          <cell r="H3650">
            <v>33000</v>
          </cell>
        </row>
        <row r="3651">
          <cell r="D3651" t="str">
            <v>PLM20515</v>
          </cell>
          <cell r="F3651">
            <v>38000</v>
          </cell>
          <cell r="H3651">
            <v>33000</v>
          </cell>
        </row>
        <row r="3652">
          <cell r="D3652" t="str">
            <v>PLM20516</v>
          </cell>
          <cell r="F3652">
            <v>38000</v>
          </cell>
          <cell r="H3652">
            <v>33000</v>
          </cell>
        </row>
        <row r="3653">
          <cell r="D3653" t="str">
            <v>PLM20517</v>
          </cell>
          <cell r="F3653">
            <v>38000</v>
          </cell>
          <cell r="H3653">
            <v>33000</v>
          </cell>
        </row>
        <row r="3654">
          <cell r="D3654" t="str">
            <v>PLM20518</v>
          </cell>
          <cell r="F3654">
            <v>38000</v>
          </cell>
          <cell r="H3654">
            <v>33000</v>
          </cell>
        </row>
        <row r="3655">
          <cell r="D3655" t="str">
            <v>PLM20519</v>
          </cell>
          <cell r="F3655">
            <v>38000</v>
          </cell>
          <cell r="H3655">
            <v>33000</v>
          </cell>
        </row>
        <row r="3656">
          <cell r="D3656" t="str">
            <v>PLM20520</v>
          </cell>
          <cell r="F3656">
            <v>38000</v>
          </cell>
          <cell r="H3656">
            <v>33000</v>
          </cell>
        </row>
        <row r="3657">
          <cell r="D3657" t="str">
            <v>PLM20521</v>
          </cell>
          <cell r="F3657">
            <v>38000</v>
          </cell>
          <cell r="H3657">
            <v>33000</v>
          </cell>
        </row>
        <row r="3658">
          <cell r="D3658" t="str">
            <v>PLM20522</v>
          </cell>
          <cell r="F3658">
            <v>38000</v>
          </cell>
          <cell r="H3658">
            <v>33000</v>
          </cell>
        </row>
        <row r="3659">
          <cell r="D3659" t="str">
            <v>PLM20600</v>
          </cell>
          <cell r="F3659">
            <v>30000</v>
          </cell>
          <cell r="H3659">
            <v>26000</v>
          </cell>
        </row>
        <row r="3660">
          <cell r="D3660" t="str">
            <v>PLM20606</v>
          </cell>
          <cell r="F3660">
            <v>30000</v>
          </cell>
          <cell r="H3660">
            <v>26000</v>
          </cell>
        </row>
        <row r="3661">
          <cell r="D3661" t="str">
            <v>PLM20607</v>
          </cell>
          <cell r="F3661">
            <v>30000</v>
          </cell>
          <cell r="H3661">
            <v>26000</v>
          </cell>
        </row>
        <row r="3662">
          <cell r="D3662" t="str">
            <v>PLM20608</v>
          </cell>
          <cell r="F3662">
            <v>30000</v>
          </cell>
          <cell r="H3662">
            <v>26000</v>
          </cell>
        </row>
        <row r="3663">
          <cell r="D3663" t="str">
            <v>PLM20609</v>
          </cell>
          <cell r="F3663">
            <v>30000</v>
          </cell>
          <cell r="H3663">
            <v>26000</v>
          </cell>
        </row>
        <row r="3664">
          <cell r="D3664" t="str">
            <v>PLM20610</v>
          </cell>
          <cell r="F3664">
            <v>30000</v>
          </cell>
          <cell r="H3664">
            <v>26000</v>
          </cell>
        </row>
        <row r="3665">
          <cell r="D3665" t="str">
            <v>PLM20700</v>
          </cell>
          <cell r="F3665">
            <v>30000</v>
          </cell>
          <cell r="H3665">
            <v>26000</v>
          </cell>
        </row>
        <row r="3666">
          <cell r="D3666" t="str">
            <v>PLM20704</v>
          </cell>
          <cell r="F3666">
            <v>30000</v>
          </cell>
          <cell r="H3666">
            <v>26000</v>
          </cell>
        </row>
        <row r="3667">
          <cell r="D3667" t="str">
            <v>PLM20705</v>
          </cell>
          <cell r="F3667">
            <v>30000</v>
          </cell>
          <cell r="H3667">
            <v>26000</v>
          </cell>
        </row>
        <row r="3668">
          <cell r="D3668" t="str">
            <v>PLM20707</v>
          </cell>
          <cell r="F3668">
            <v>30000</v>
          </cell>
          <cell r="H3668">
            <v>26000</v>
          </cell>
        </row>
        <row r="3669">
          <cell r="D3669" t="str">
            <v>PLM20708</v>
          </cell>
          <cell r="F3669">
            <v>30000</v>
          </cell>
          <cell r="H3669">
            <v>26000</v>
          </cell>
        </row>
        <row r="3670">
          <cell r="D3670" t="str">
            <v>PLM20800</v>
          </cell>
          <cell r="F3670">
            <v>30000</v>
          </cell>
          <cell r="H3670">
            <v>26000</v>
          </cell>
        </row>
        <row r="3671">
          <cell r="D3671" t="str">
            <v>PLM20801</v>
          </cell>
          <cell r="F3671">
            <v>38000</v>
          </cell>
          <cell r="H3671">
            <v>33000</v>
          </cell>
        </row>
        <row r="3672">
          <cell r="D3672" t="str">
            <v>PLM20805</v>
          </cell>
          <cell r="F3672">
            <v>38000</v>
          </cell>
          <cell r="H3672">
            <v>33000</v>
          </cell>
        </row>
        <row r="3673">
          <cell r="D3673" t="str">
            <v>PLM20806</v>
          </cell>
          <cell r="F3673">
            <v>30000</v>
          </cell>
          <cell r="H3673">
            <v>26000</v>
          </cell>
        </row>
        <row r="3674">
          <cell r="D3674" t="str">
            <v>PLM20816</v>
          </cell>
          <cell r="F3674">
            <v>38000</v>
          </cell>
          <cell r="H3674">
            <v>33000</v>
          </cell>
        </row>
        <row r="3675">
          <cell r="D3675" t="str">
            <v>PLM20817</v>
          </cell>
          <cell r="F3675">
            <v>38000</v>
          </cell>
          <cell r="H3675">
            <v>33000</v>
          </cell>
        </row>
        <row r="3676">
          <cell r="D3676" t="str">
            <v>PLM20818</v>
          </cell>
          <cell r="F3676">
            <v>38000</v>
          </cell>
          <cell r="H3676">
            <v>33000</v>
          </cell>
        </row>
        <row r="3677">
          <cell r="D3677" t="str">
            <v>PLM20819</v>
          </cell>
          <cell r="F3677">
            <v>38000</v>
          </cell>
          <cell r="H3677">
            <v>33000</v>
          </cell>
        </row>
        <row r="3678">
          <cell r="D3678" t="str">
            <v>PLM20820</v>
          </cell>
          <cell r="F3678">
            <v>38000</v>
          </cell>
          <cell r="H3678">
            <v>33000</v>
          </cell>
        </row>
        <row r="3679">
          <cell r="D3679" t="str">
            <v>PLM21000</v>
          </cell>
          <cell r="F3679">
            <v>30000</v>
          </cell>
          <cell r="H3679">
            <v>26000</v>
          </cell>
        </row>
        <row r="3680">
          <cell r="D3680" t="str">
            <v>PLM21001</v>
          </cell>
          <cell r="F3680">
            <v>38000</v>
          </cell>
          <cell r="H3680">
            <v>33000</v>
          </cell>
        </row>
        <row r="3681">
          <cell r="D3681" t="str">
            <v>PLM21002</v>
          </cell>
          <cell r="F3681">
            <v>38000</v>
          </cell>
          <cell r="H3681">
            <v>33000</v>
          </cell>
        </row>
        <row r="3682">
          <cell r="D3682" t="str">
            <v>PLM21003</v>
          </cell>
          <cell r="F3682">
            <v>38000</v>
          </cell>
          <cell r="H3682">
            <v>33000</v>
          </cell>
        </row>
        <row r="3683">
          <cell r="D3683" t="str">
            <v>PLM21005</v>
          </cell>
          <cell r="F3683">
            <v>38000</v>
          </cell>
          <cell r="H3683">
            <v>33000</v>
          </cell>
        </row>
        <row r="3684">
          <cell r="D3684" t="str">
            <v>PLM21006</v>
          </cell>
          <cell r="F3684">
            <v>38000</v>
          </cell>
          <cell r="H3684">
            <v>33000</v>
          </cell>
        </row>
        <row r="3685">
          <cell r="D3685" t="str">
            <v>PLM21007</v>
          </cell>
          <cell r="F3685">
            <v>38000</v>
          </cell>
          <cell r="H3685">
            <v>33000</v>
          </cell>
        </row>
        <row r="3686">
          <cell r="D3686" t="str">
            <v>PLM21008</v>
          </cell>
          <cell r="F3686">
            <v>38000</v>
          </cell>
          <cell r="H3686">
            <v>33000</v>
          </cell>
        </row>
        <row r="3687">
          <cell r="D3687" t="str">
            <v>PLM21009</v>
          </cell>
          <cell r="F3687">
            <v>38000</v>
          </cell>
          <cell r="H3687">
            <v>33000</v>
          </cell>
        </row>
        <row r="3688">
          <cell r="D3688" t="str">
            <v>PLM21010</v>
          </cell>
          <cell r="F3688">
            <v>38000</v>
          </cell>
          <cell r="H3688">
            <v>33000</v>
          </cell>
        </row>
        <row r="3689">
          <cell r="D3689" t="str">
            <v>PLM21011</v>
          </cell>
          <cell r="F3689">
            <v>38000</v>
          </cell>
          <cell r="H3689">
            <v>33000</v>
          </cell>
        </row>
        <row r="3690">
          <cell r="D3690" t="str">
            <v>PLM21012</v>
          </cell>
          <cell r="F3690">
            <v>38000</v>
          </cell>
          <cell r="H3690">
            <v>33000</v>
          </cell>
        </row>
        <row r="3691">
          <cell r="D3691" t="str">
            <v>PLM21100</v>
          </cell>
          <cell r="F3691">
            <v>30000</v>
          </cell>
          <cell r="H3691">
            <v>26000</v>
          </cell>
        </row>
        <row r="3692">
          <cell r="D3692" t="str">
            <v>PLM21101</v>
          </cell>
          <cell r="F3692">
            <v>38000</v>
          </cell>
          <cell r="H3692">
            <v>33000</v>
          </cell>
        </row>
        <row r="3693">
          <cell r="D3693" t="str">
            <v>PLM21102</v>
          </cell>
          <cell r="F3693">
            <v>38000</v>
          </cell>
          <cell r="H3693">
            <v>33000</v>
          </cell>
        </row>
        <row r="3694">
          <cell r="D3694" t="str">
            <v>PLM21103</v>
          </cell>
          <cell r="F3694">
            <v>38000</v>
          </cell>
          <cell r="H3694">
            <v>33000</v>
          </cell>
        </row>
        <row r="3695">
          <cell r="D3695" t="str">
            <v>PLM21104</v>
          </cell>
          <cell r="F3695">
            <v>38000</v>
          </cell>
          <cell r="H3695">
            <v>33000</v>
          </cell>
        </row>
        <row r="3696">
          <cell r="D3696" t="str">
            <v>PLM21105</v>
          </cell>
          <cell r="F3696">
            <v>38000</v>
          </cell>
          <cell r="H3696">
            <v>33000</v>
          </cell>
        </row>
        <row r="3697">
          <cell r="D3697" t="str">
            <v>PLM21106</v>
          </cell>
          <cell r="F3697">
            <v>38000</v>
          </cell>
          <cell r="H3697">
            <v>33000</v>
          </cell>
        </row>
        <row r="3698">
          <cell r="D3698" t="str">
            <v>PLM21300</v>
          </cell>
          <cell r="F3698">
            <v>30000</v>
          </cell>
          <cell r="H3698">
            <v>26000</v>
          </cell>
        </row>
        <row r="3699">
          <cell r="D3699" t="str">
            <v>PLM21301</v>
          </cell>
          <cell r="F3699">
            <v>38000</v>
          </cell>
          <cell r="H3699">
            <v>33000</v>
          </cell>
        </row>
        <row r="3700">
          <cell r="D3700" t="str">
            <v>PLM21302</v>
          </cell>
          <cell r="F3700">
            <v>38000</v>
          </cell>
          <cell r="H3700">
            <v>33000</v>
          </cell>
        </row>
        <row r="3701">
          <cell r="D3701" t="str">
            <v>PLM21303</v>
          </cell>
          <cell r="F3701">
            <v>38000</v>
          </cell>
          <cell r="H3701">
            <v>33000</v>
          </cell>
        </row>
        <row r="3702">
          <cell r="D3702" t="str">
            <v>PLM21304</v>
          </cell>
          <cell r="F3702">
            <v>38000</v>
          </cell>
          <cell r="H3702">
            <v>33000</v>
          </cell>
        </row>
        <row r="3703">
          <cell r="D3703" t="str">
            <v>PLM21305</v>
          </cell>
          <cell r="F3703">
            <v>38000</v>
          </cell>
          <cell r="H3703">
            <v>33000</v>
          </cell>
        </row>
        <row r="3704">
          <cell r="D3704" t="str">
            <v>PLM21400</v>
          </cell>
          <cell r="F3704">
            <v>30000</v>
          </cell>
          <cell r="H3704">
            <v>26000</v>
          </cell>
        </row>
        <row r="3705">
          <cell r="D3705" t="str">
            <v>PLM21401</v>
          </cell>
          <cell r="F3705">
            <v>38000</v>
          </cell>
          <cell r="H3705">
            <v>33000</v>
          </cell>
        </row>
        <row r="3706">
          <cell r="D3706" t="str">
            <v>PLM21402</v>
          </cell>
          <cell r="F3706">
            <v>38000</v>
          </cell>
          <cell r="H3706">
            <v>33000</v>
          </cell>
        </row>
        <row r="3707">
          <cell r="D3707" t="str">
            <v>PLM21403</v>
          </cell>
          <cell r="F3707">
            <v>38000</v>
          </cell>
          <cell r="H3707">
            <v>33000</v>
          </cell>
        </row>
        <row r="3708">
          <cell r="D3708" t="str">
            <v>PLM21404</v>
          </cell>
          <cell r="F3708">
            <v>38000</v>
          </cell>
          <cell r="H3708">
            <v>33000</v>
          </cell>
        </row>
        <row r="3709">
          <cell r="D3709" t="str">
            <v>PLM21405</v>
          </cell>
          <cell r="F3709">
            <v>38000</v>
          </cell>
          <cell r="H3709">
            <v>33000</v>
          </cell>
        </row>
        <row r="3710">
          <cell r="D3710" t="str">
            <v>PLM21406</v>
          </cell>
          <cell r="F3710">
            <v>38000</v>
          </cell>
          <cell r="H3710">
            <v>33000</v>
          </cell>
        </row>
        <row r="3711">
          <cell r="D3711" t="str">
            <v>PLM21407</v>
          </cell>
          <cell r="F3711">
            <v>38000</v>
          </cell>
          <cell r="H3711">
            <v>33000</v>
          </cell>
        </row>
        <row r="3712">
          <cell r="D3712" t="str">
            <v>PLM21408</v>
          </cell>
          <cell r="F3712">
            <v>38000</v>
          </cell>
          <cell r="H3712">
            <v>33000</v>
          </cell>
        </row>
        <row r="3713">
          <cell r="D3713" t="str">
            <v>PLM21409</v>
          </cell>
          <cell r="F3713">
            <v>38000</v>
          </cell>
          <cell r="H3713">
            <v>33000</v>
          </cell>
        </row>
        <row r="3714">
          <cell r="D3714" t="str">
            <v>PLM21411</v>
          </cell>
          <cell r="F3714">
            <v>38000</v>
          </cell>
          <cell r="H3714">
            <v>33000</v>
          </cell>
        </row>
        <row r="3715">
          <cell r="D3715" t="str">
            <v>PLM21500</v>
          </cell>
          <cell r="F3715">
            <v>30000</v>
          </cell>
          <cell r="H3715">
            <v>26000</v>
          </cell>
        </row>
        <row r="3716">
          <cell r="D3716" t="str">
            <v>PLM21501</v>
          </cell>
          <cell r="F3716">
            <v>38000</v>
          </cell>
          <cell r="H3716">
            <v>33000</v>
          </cell>
        </row>
        <row r="3717">
          <cell r="D3717" t="str">
            <v>PLM21502</v>
          </cell>
          <cell r="F3717">
            <v>38000</v>
          </cell>
          <cell r="H3717">
            <v>33000</v>
          </cell>
        </row>
        <row r="3718">
          <cell r="D3718" t="str">
            <v>PLM21503</v>
          </cell>
          <cell r="F3718">
            <v>38000</v>
          </cell>
          <cell r="H3718">
            <v>33000</v>
          </cell>
        </row>
        <row r="3719">
          <cell r="D3719" t="str">
            <v>PLM21504</v>
          </cell>
          <cell r="F3719">
            <v>38000</v>
          </cell>
          <cell r="H3719">
            <v>33000</v>
          </cell>
        </row>
        <row r="3720">
          <cell r="D3720" t="str">
            <v>PLM21505</v>
          </cell>
          <cell r="F3720">
            <v>38000</v>
          </cell>
          <cell r="H3720">
            <v>33000</v>
          </cell>
        </row>
        <row r="3721">
          <cell r="D3721" t="str">
            <v>PLM21506</v>
          </cell>
          <cell r="F3721">
            <v>38000</v>
          </cell>
          <cell r="H3721">
            <v>33000</v>
          </cell>
        </row>
        <row r="3722">
          <cell r="D3722" t="str">
            <v>PLM21507</v>
          </cell>
          <cell r="F3722">
            <v>38000</v>
          </cell>
          <cell r="H3722">
            <v>33000</v>
          </cell>
        </row>
        <row r="3723">
          <cell r="D3723" t="str">
            <v>PLM21508</v>
          </cell>
          <cell r="F3723">
            <v>38000</v>
          </cell>
          <cell r="H3723">
            <v>33000</v>
          </cell>
        </row>
        <row r="3724">
          <cell r="D3724" t="str">
            <v>PLM21509</v>
          </cell>
          <cell r="F3724">
            <v>38000</v>
          </cell>
          <cell r="H3724">
            <v>33000</v>
          </cell>
        </row>
        <row r="3725">
          <cell r="D3725" t="str">
            <v>PLM21600</v>
          </cell>
          <cell r="F3725">
            <v>30000</v>
          </cell>
          <cell r="H3725">
            <v>26000</v>
          </cell>
        </row>
        <row r="3726">
          <cell r="D3726" t="str">
            <v>PLM21601</v>
          </cell>
          <cell r="F3726">
            <v>30000</v>
          </cell>
          <cell r="H3726">
            <v>26000</v>
          </cell>
        </row>
        <row r="3727">
          <cell r="D3727" t="str">
            <v>PLM21602</v>
          </cell>
          <cell r="F3727">
            <v>30000</v>
          </cell>
          <cell r="H3727">
            <v>26000</v>
          </cell>
        </row>
        <row r="3728">
          <cell r="D3728" t="str">
            <v>PLM21603</v>
          </cell>
          <cell r="F3728">
            <v>30000</v>
          </cell>
          <cell r="H3728">
            <v>26000</v>
          </cell>
        </row>
        <row r="3729">
          <cell r="D3729" t="str">
            <v>PLM21604</v>
          </cell>
          <cell r="F3729">
            <v>30000</v>
          </cell>
          <cell r="H3729">
            <v>26000</v>
          </cell>
        </row>
        <row r="3730">
          <cell r="D3730" t="str">
            <v>PLM21605</v>
          </cell>
          <cell r="F3730">
            <v>30000</v>
          </cell>
          <cell r="H3730">
            <v>26000</v>
          </cell>
        </row>
        <row r="3731">
          <cell r="D3731" t="str">
            <v>PLM21606</v>
          </cell>
          <cell r="F3731">
            <v>30000</v>
          </cell>
          <cell r="H3731">
            <v>26000</v>
          </cell>
        </row>
        <row r="3732">
          <cell r="D3732" t="str">
            <v>PLM21607</v>
          </cell>
          <cell r="F3732">
            <v>30000</v>
          </cell>
          <cell r="H3732">
            <v>26000</v>
          </cell>
        </row>
        <row r="3733">
          <cell r="D3733" t="str">
            <v>PLM21608</v>
          </cell>
          <cell r="F3733">
            <v>30000</v>
          </cell>
          <cell r="H3733">
            <v>26000</v>
          </cell>
        </row>
        <row r="3734">
          <cell r="D3734" t="str">
            <v>PLW10000</v>
          </cell>
          <cell r="F3734">
            <v>32000</v>
          </cell>
          <cell r="H3734">
            <v>28000</v>
          </cell>
        </row>
        <row r="3735">
          <cell r="D3735" t="str">
            <v>PLW10017</v>
          </cell>
          <cell r="F3735">
            <v>32000</v>
          </cell>
          <cell r="H3735">
            <v>28000</v>
          </cell>
        </row>
        <row r="3736">
          <cell r="D3736" t="str">
            <v>PLW10018</v>
          </cell>
          <cell r="F3736">
            <v>32000</v>
          </cell>
          <cell r="H3736">
            <v>28000</v>
          </cell>
        </row>
        <row r="3737">
          <cell r="D3737" t="str">
            <v>PLW10019</v>
          </cell>
          <cell r="F3737">
            <v>32000</v>
          </cell>
          <cell r="H3737">
            <v>28000</v>
          </cell>
        </row>
        <row r="3738">
          <cell r="D3738" t="str">
            <v>PLW10020</v>
          </cell>
          <cell r="F3738">
            <v>32000</v>
          </cell>
          <cell r="H3738">
            <v>28000</v>
          </cell>
        </row>
        <row r="3739">
          <cell r="D3739" t="str">
            <v>PLW20100</v>
          </cell>
          <cell r="F3739">
            <v>53000</v>
          </cell>
          <cell r="H3739">
            <v>46000</v>
          </cell>
        </row>
        <row r="3740">
          <cell r="D3740" t="str">
            <v>PLW20101</v>
          </cell>
          <cell r="F3740">
            <v>67000</v>
          </cell>
          <cell r="H3740">
            <v>58000</v>
          </cell>
        </row>
        <row r="3741">
          <cell r="D3741" t="str">
            <v>PLW20103</v>
          </cell>
          <cell r="F3741">
            <v>67000</v>
          </cell>
          <cell r="H3741">
            <v>58000</v>
          </cell>
        </row>
        <row r="3742">
          <cell r="D3742" t="str">
            <v>PLW20106</v>
          </cell>
          <cell r="F3742">
            <v>67000</v>
          </cell>
          <cell r="H3742">
            <v>58000</v>
          </cell>
        </row>
        <row r="3743">
          <cell r="D3743" t="str">
            <v>PLW20107</v>
          </cell>
          <cell r="F3743">
            <v>67000</v>
          </cell>
          <cell r="H3743">
            <v>58000</v>
          </cell>
        </row>
        <row r="3744">
          <cell r="D3744" t="str">
            <v>PLW20109</v>
          </cell>
          <cell r="F3744">
            <v>67000</v>
          </cell>
          <cell r="H3744">
            <v>58000</v>
          </cell>
        </row>
        <row r="3745">
          <cell r="D3745" t="str">
            <v>PLW20111</v>
          </cell>
          <cell r="F3745">
            <v>67000</v>
          </cell>
          <cell r="H3745">
            <v>58000</v>
          </cell>
        </row>
        <row r="3746">
          <cell r="D3746" t="str">
            <v>PLW20116</v>
          </cell>
          <cell r="F3746">
            <v>67000</v>
          </cell>
          <cell r="H3746">
            <v>58000</v>
          </cell>
        </row>
        <row r="3747">
          <cell r="D3747" t="str">
            <v>PLW20117</v>
          </cell>
          <cell r="F3747">
            <v>67000</v>
          </cell>
          <cell r="H3747">
            <v>58000</v>
          </cell>
        </row>
        <row r="3748">
          <cell r="D3748" t="str">
            <v>PLW20200</v>
          </cell>
          <cell r="F3748">
            <v>53000</v>
          </cell>
          <cell r="H3748">
            <v>46000</v>
          </cell>
        </row>
        <row r="3749">
          <cell r="D3749" t="str">
            <v>PLW20206</v>
          </cell>
          <cell r="F3749">
            <v>67000</v>
          </cell>
          <cell r="H3749">
            <v>58000</v>
          </cell>
        </row>
        <row r="3750">
          <cell r="D3750" t="str">
            <v>PLW20208</v>
          </cell>
          <cell r="F3750">
            <v>67000</v>
          </cell>
          <cell r="H3750">
            <v>58000</v>
          </cell>
        </row>
        <row r="3751">
          <cell r="D3751" t="str">
            <v>PLW20209</v>
          </cell>
          <cell r="F3751">
            <v>67000</v>
          </cell>
          <cell r="H3751">
            <v>58000</v>
          </cell>
        </row>
        <row r="3752">
          <cell r="D3752" t="str">
            <v>PLW20212</v>
          </cell>
          <cell r="F3752">
            <v>67000</v>
          </cell>
          <cell r="H3752">
            <v>58000</v>
          </cell>
        </row>
        <row r="3753">
          <cell r="D3753" t="str">
            <v>PLW20213</v>
          </cell>
          <cell r="F3753">
            <v>67000</v>
          </cell>
          <cell r="H3753">
            <v>58000</v>
          </cell>
        </row>
        <row r="3754">
          <cell r="D3754" t="str">
            <v>PLW20215</v>
          </cell>
          <cell r="F3754">
            <v>67000</v>
          </cell>
          <cell r="H3754">
            <v>58000</v>
          </cell>
        </row>
        <row r="3755">
          <cell r="D3755" t="str">
            <v>PLW20221</v>
          </cell>
          <cell r="F3755">
            <v>67000</v>
          </cell>
          <cell r="H3755">
            <v>58000</v>
          </cell>
        </row>
        <row r="3756">
          <cell r="D3756" t="str">
            <v>PLW20222</v>
          </cell>
          <cell r="F3756">
            <v>67000</v>
          </cell>
          <cell r="H3756">
            <v>58000</v>
          </cell>
        </row>
        <row r="3757">
          <cell r="D3757" t="str">
            <v>PLW20300</v>
          </cell>
          <cell r="F3757">
            <v>53000</v>
          </cell>
          <cell r="H3757">
            <v>46000</v>
          </cell>
        </row>
        <row r="3758">
          <cell r="D3758" t="str">
            <v>PLW20304</v>
          </cell>
          <cell r="F3758">
            <v>67000</v>
          </cell>
          <cell r="H3758">
            <v>58000</v>
          </cell>
        </row>
        <row r="3759">
          <cell r="D3759" t="str">
            <v>PLW20305</v>
          </cell>
          <cell r="F3759">
            <v>67000</v>
          </cell>
          <cell r="H3759">
            <v>58000</v>
          </cell>
        </row>
        <row r="3760">
          <cell r="D3760" t="str">
            <v>PLW20306</v>
          </cell>
          <cell r="F3760">
            <v>67000</v>
          </cell>
          <cell r="H3760">
            <v>58000</v>
          </cell>
        </row>
        <row r="3761">
          <cell r="D3761" t="str">
            <v>PLW20307</v>
          </cell>
          <cell r="F3761">
            <v>67000</v>
          </cell>
          <cell r="H3761">
            <v>58000</v>
          </cell>
        </row>
        <row r="3762">
          <cell r="D3762" t="str">
            <v>PLW20310</v>
          </cell>
          <cell r="F3762">
            <v>67000</v>
          </cell>
          <cell r="H3762">
            <v>58000</v>
          </cell>
        </row>
        <row r="3763">
          <cell r="D3763" t="str">
            <v>PLW20311</v>
          </cell>
          <cell r="F3763">
            <v>67000</v>
          </cell>
          <cell r="H3763">
            <v>58000</v>
          </cell>
        </row>
        <row r="3764">
          <cell r="D3764" t="str">
            <v>PLW20313</v>
          </cell>
          <cell r="F3764">
            <v>67000</v>
          </cell>
          <cell r="H3764">
            <v>58000</v>
          </cell>
        </row>
        <row r="3765">
          <cell r="D3765" t="str">
            <v>PLW20314</v>
          </cell>
          <cell r="F3765">
            <v>67000</v>
          </cell>
          <cell r="H3765">
            <v>58000</v>
          </cell>
        </row>
        <row r="3766">
          <cell r="D3766" t="str">
            <v>PLW20315</v>
          </cell>
          <cell r="F3766">
            <v>67000</v>
          </cell>
          <cell r="H3766">
            <v>58000</v>
          </cell>
        </row>
        <row r="3767">
          <cell r="D3767" t="str">
            <v>PLW20500</v>
          </cell>
          <cell r="F3767">
            <v>53000</v>
          </cell>
          <cell r="H3767">
            <v>46000</v>
          </cell>
        </row>
        <row r="3768">
          <cell r="D3768" t="str">
            <v>PLW20501</v>
          </cell>
          <cell r="F3768">
            <v>67000</v>
          </cell>
          <cell r="H3768">
            <v>58000</v>
          </cell>
        </row>
        <row r="3769">
          <cell r="D3769" t="str">
            <v>PLW20502</v>
          </cell>
          <cell r="F3769">
            <v>67000</v>
          </cell>
          <cell r="H3769">
            <v>58000</v>
          </cell>
        </row>
        <row r="3770">
          <cell r="D3770" t="str">
            <v>PLW20503</v>
          </cell>
          <cell r="F3770">
            <v>67000</v>
          </cell>
          <cell r="H3770">
            <v>58000</v>
          </cell>
        </row>
        <row r="3771">
          <cell r="D3771" t="str">
            <v>PLW20504</v>
          </cell>
          <cell r="F3771">
            <v>67000</v>
          </cell>
          <cell r="H3771">
            <v>58000</v>
          </cell>
        </row>
        <row r="3772">
          <cell r="D3772" t="str">
            <v>PLW20505</v>
          </cell>
          <cell r="F3772">
            <v>67000</v>
          </cell>
          <cell r="H3772">
            <v>58000</v>
          </cell>
        </row>
        <row r="3773">
          <cell r="D3773" t="str">
            <v>PLW20506</v>
          </cell>
          <cell r="F3773">
            <v>67000</v>
          </cell>
          <cell r="H3773">
            <v>58000</v>
          </cell>
        </row>
        <row r="3774">
          <cell r="D3774" t="str">
            <v>PLW20507</v>
          </cell>
          <cell r="F3774">
            <v>67000</v>
          </cell>
          <cell r="H3774">
            <v>58000</v>
          </cell>
        </row>
        <row r="3775">
          <cell r="D3775" t="str">
            <v>PLW20508</v>
          </cell>
          <cell r="F3775">
            <v>67000</v>
          </cell>
          <cell r="H3775">
            <v>58000</v>
          </cell>
        </row>
        <row r="3776">
          <cell r="D3776" t="str">
            <v>PLW20600</v>
          </cell>
          <cell r="F3776">
            <v>53000</v>
          </cell>
          <cell r="H3776">
            <v>46000</v>
          </cell>
        </row>
        <row r="3777">
          <cell r="D3777" t="str">
            <v>PLW20601</v>
          </cell>
          <cell r="F3777">
            <v>67000</v>
          </cell>
          <cell r="H3777">
            <v>58000</v>
          </cell>
        </row>
        <row r="3778">
          <cell r="D3778" t="str">
            <v>PLW20602</v>
          </cell>
          <cell r="F3778">
            <v>67000</v>
          </cell>
          <cell r="H3778">
            <v>58000</v>
          </cell>
        </row>
        <row r="3779">
          <cell r="D3779" t="str">
            <v>PLW20603</v>
          </cell>
          <cell r="F3779">
            <v>67000</v>
          </cell>
          <cell r="H3779">
            <v>58000</v>
          </cell>
        </row>
        <row r="3780">
          <cell r="D3780" t="str">
            <v>PLW20604</v>
          </cell>
          <cell r="F3780">
            <v>67000</v>
          </cell>
          <cell r="H3780">
            <v>58000</v>
          </cell>
        </row>
        <row r="3781">
          <cell r="D3781" t="str">
            <v>PLW20605</v>
          </cell>
          <cell r="F3781">
            <v>67000</v>
          </cell>
          <cell r="H3781">
            <v>58000</v>
          </cell>
        </row>
        <row r="3782">
          <cell r="D3782" t="str">
            <v>PLW20606</v>
          </cell>
          <cell r="F3782">
            <v>67000</v>
          </cell>
          <cell r="H3782">
            <v>58000</v>
          </cell>
        </row>
        <row r="3783">
          <cell r="D3783" t="str">
            <v>PLW20607</v>
          </cell>
          <cell r="F3783">
            <v>67000</v>
          </cell>
          <cell r="H3783">
            <v>58000</v>
          </cell>
        </row>
        <row r="3784">
          <cell r="D3784" t="str">
            <v>PLW20608</v>
          </cell>
          <cell r="F3784">
            <v>67000</v>
          </cell>
          <cell r="H3784">
            <v>58000</v>
          </cell>
        </row>
        <row r="3785">
          <cell r="D3785" t="str">
            <v>PLW20609</v>
          </cell>
          <cell r="F3785">
            <v>67000</v>
          </cell>
          <cell r="H3785">
            <v>58000</v>
          </cell>
        </row>
        <row r="3786">
          <cell r="D3786" t="str">
            <v>PLW20700</v>
          </cell>
          <cell r="F3786">
            <v>32000</v>
          </cell>
          <cell r="H3786">
            <v>28000</v>
          </cell>
        </row>
        <row r="3787">
          <cell r="D3787" t="str">
            <v>PLW20701</v>
          </cell>
          <cell r="F3787">
            <v>67000</v>
          </cell>
          <cell r="H3787">
            <v>58000</v>
          </cell>
        </row>
        <row r="3788">
          <cell r="D3788" t="str">
            <v>PLW20702</v>
          </cell>
          <cell r="F3788">
            <v>67000</v>
          </cell>
          <cell r="H3788">
            <v>58000</v>
          </cell>
        </row>
        <row r="3789">
          <cell r="D3789" t="str">
            <v>PLW20703</v>
          </cell>
          <cell r="F3789">
            <v>67000</v>
          </cell>
          <cell r="H3789">
            <v>58000</v>
          </cell>
        </row>
        <row r="3790">
          <cell r="D3790" t="str">
            <v>PLW20704</v>
          </cell>
          <cell r="F3790">
            <v>67000</v>
          </cell>
          <cell r="H3790">
            <v>58000</v>
          </cell>
        </row>
        <row r="3791">
          <cell r="D3791" t="str">
            <v>PLW20705</v>
          </cell>
          <cell r="F3791">
            <v>67000</v>
          </cell>
          <cell r="H3791">
            <v>58000</v>
          </cell>
        </row>
        <row r="3792">
          <cell r="D3792" t="str">
            <v>PLW20706</v>
          </cell>
          <cell r="F3792">
            <v>67000</v>
          </cell>
          <cell r="H3792">
            <v>58000</v>
          </cell>
        </row>
        <row r="3793">
          <cell r="D3793" t="str">
            <v>PLW20707</v>
          </cell>
          <cell r="F3793">
            <v>67000</v>
          </cell>
          <cell r="H3793">
            <v>58000</v>
          </cell>
        </row>
        <row r="3794">
          <cell r="D3794" t="str">
            <v>PLW20708</v>
          </cell>
          <cell r="F3794">
            <v>67000</v>
          </cell>
          <cell r="H3794">
            <v>58000</v>
          </cell>
        </row>
        <row r="3795">
          <cell r="D3795" t="str">
            <v>PLW20709</v>
          </cell>
          <cell r="F3795">
            <v>67000</v>
          </cell>
          <cell r="H3795">
            <v>58000</v>
          </cell>
        </row>
        <row r="3796">
          <cell r="D3796" t="str">
            <v>PLW20710</v>
          </cell>
          <cell r="F3796">
            <v>67000</v>
          </cell>
          <cell r="H3796">
            <v>58000</v>
          </cell>
        </row>
        <row r="3797">
          <cell r="D3797" t="str">
            <v>PLW20711</v>
          </cell>
          <cell r="F3797">
            <v>67000</v>
          </cell>
          <cell r="H3797">
            <v>58000</v>
          </cell>
        </row>
        <row r="3798">
          <cell r="D3798" t="str">
            <v>PLW20712</v>
          </cell>
          <cell r="F3798">
            <v>67000</v>
          </cell>
          <cell r="H3798">
            <v>58000</v>
          </cell>
        </row>
        <row r="3799">
          <cell r="D3799" t="str">
            <v>PLW20713</v>
          </cell>
          <cell r="F3799">
            <v>67000</v>
          </cell>
          <cell r="H3799">
            <v>58000</v>
          </cell>
        </row>
        <row r="3800">
          <cell r="D3800" t="str">
            <v>PLW20800</v>
          </cell>
          <cell r="F3800">
            <v>53000</v>
          </cell>
          <cell r="H3800">
            <v>46000</v>
          </cell>
        </row>
        <row r="3801">
          <cell r="D3801" t="str">
            <v>PLW20801</v>
          </cell>
          <cell r="F3801">
            <v>67000</v>
          </cell>
          <cell r="H3801">
            <v>58000</v>
          </cell>
        </row>
        <row r="3802">
          <cell r="D3802" t="str">
            <v>PLW20802</v>
          </cell>
          <cell r="F3802">
            <v>67000</v>
          </cell>
          <cell r="H3802">
            <v>58000</v>
          </cell>
        </row>
        <row r="3803">
          <cell r="D3803" t="str">
            <v>PLW20803</v>
          </cell>
          <cell r="F3803">
            <v>67000</v>
          </cell>
          <cell r="H3803">
            <v>58000</v>
          </cell>
        </row>
        <row r="3804">
          <cell r="D3804" t="str">
            <v>PLW20804</v>
          </cell>
          <cell r="F3804">
            <v>67000</v>
          </cell>
          <cell r="H3804">
            <v>58000</v>
          </cell>
        </row>
        <row r="3805">
          <cell r="D3805" t="str">
            <v>PLW20805</v>
          </cell>
          <cell r="F3805">
            <v>67000</v>
          </cell>
          <cell r="H3805">
            <v>58000</v>
          </cell>
        </row>
        <row r="3806">
          <cell r="D3806" t="str">
            <v>PLW20806</v>
          </cell>
          <cell r="F3806">
            <v>67000</v>
          </cell>
          <cell r="H3806">
            <v>58000</v>
          </cell>
        </row>
        <row r="3807">
          <cell r="D3807" t="str">
            <v>PLW20807</v>
          </cell>
          <cell r="F3807">
            <v>67000</v>
          </cell>
          <cell r="H3807">
            <v>58000</v>
          </cell>
        </row>
        <row r="3808">
          <cell r="D3808" t="str">
            <v>PLW20808</v>
          </cell>
          <cell r="F3808">
            <v>67000</v>
          </cell>
          <cell r="H3808">
            <v>58000</v>
          </cell>
        </row>
        <row r="3809">
          <cell r="D3809" t="str">
            <v>PLW20809</v>
          </cell>
          <cell r="F3809">
            <v>67000</v>
          </cell>
          <cell r="H3809">
            <v>58000</v>
          </cell>
        </row>
        <row r="3810">
          <cell r="D3810" t="str">
            <v>PLW20810</v>
          </cell>
          <cell r="F3810">
            <v>67000</v>
          </cell>
          <cell r="H3810">
            <v>58000</v>
          </cell>
        </row>
        <row r="3811">
          <cell r="D3811" t="str">
            <v>PLW20811</v>
          </cell>
          <cell r="F3811">
            <v>67000</v>
          </cell>
          <cell r="H3811">
            <v>58000</v>
          </cell>
        </row>
        <row r="3812">
          <cell r="D3812" t="str">
            <v>PLW20812</v>
          </cell>
          <cell r="F3812">
            <v>67000</v>
          </cell>
          <cell r="H3812">
            <v>58000</v>
          </cell>
        </row>
        <row r="3813">
          <cell r="D3813" t="str">
            <v>PLW20813</v>
          </cell>
          <cell r="F3813">
            <v>67000</v>
          </cell>
          <cell r="H3813">
            <v>58000</v>
          </cell>
        </row>
        <row r="3814">
          <cell r="D3814" t="str">
            <v>PLW20900</v>
          </cell>
          <cell r="F3814">
            <v>53000</v>
          </cell>
          <cell r="H3814">
            <v>46000</v>
          </cell>
        </row>
        <row r="3815">
          <cell r="D3815" t="str">
            <v>PLW20901</v>
          </cell>
          <cell r="F3815">
            <v>67000</v>
          </cell>
          <cell r="H3815">
            <v>58000</v>
          </cell>
        </row>
        <row r="3816">
          <cell r="D3816" t="str">
            <v>PLW20902</v>
          </cell>
          <cell r="F3816">
            <v>67000</v>
          </cell>
          <cell r="H3816">
            <v>58000</v>
          </cell>
        </row>
        <row r="3817">
          <cell r="D3817" t="str">
            <v>PLW20903</v>
          </cell>
          <cell r="F3817">
            <v>67000</v>
          </cell>
          <cell r="H3817">
            <v>58000</v>
          </cell>
        </row>
        <row r="3818">
          <cell r="D3818" t="str">
            <v>PLW20904</v>
          </cell>
          <cell r="F3818">
            <v>67000</v>
          </cell>
          <cell r="H3818">
            <v>58000</v>
          </cell>
        </row>
        <row r="3819">
          <cell r="D3819" t="str">
            <v>PLW20905</v>
          </cell>
          <cell r="F3819">
            <v>67000</v>
          </cell>
          <cell r="H3819">
            <v>58000</v>
          </cell>
        </row>
        <row r="3820">
          <cell r="D3820" t="str">
            <v>PLW20906</v>
          </cell>
          <cell r="F3820">
            <v>67000</v>
          </cell>
          <cell r="H3820">
            <v>58000</v>
          </cell>
        </row>
        <row r="3821">
          <cell r="D3821" t="str">
            <v>PLW20907</v>
          </cell>
          <cell r="F3821">
            <v>67000</v>
          </cell>
          <cell r="H3821">
            <v>58000</v>
          </cell>
        </row>
        <row r="3822">
          <cell r="D3822" t="str">
            <v>PLW20908</v>
          </cell>
          <cell r="F3822">
            <v>67000</v>
          </cell>
          <cell r="H3822">
            <v>58000</v>
          </cell>
        </row>
        <row r="3823">
          <cell r="D3823" t="str">
            <v>PLW20909</v>
          </cell>
          <cell r="F3823">
            <v>67000</v>
          </cell>
          <cell r="H3823">
            <v>58000</v>
          </cell>
        </row>
        <row r="3824">
          <cell r="D3824" t="str">
            <v>PLW21000</v>
          </cell>
          <cell r="F3824">
            <v>53000</v>
          </cell>
          <cell r="H3824">
            <v>46000</v>
          </cell>
        </row>
        <row r="3825">
          <cell r="D3825" t="str">
            <v>PLW21001</v>
          </cell>
          <cell r="F3825">
            <v>67000</v>
          </cell>
          <cell r="H3825">
            <v>58000</v>
          </cell>
        </row>
        <row r="3826">
          <cell r="D3826" t="str">
            <v>PLW21002</v>
          </cell>
          <cell r="F3826">
            <v>67000</v>
          </cell>
          <cell r="H3826">
            <v>58000</v>
          </cell>
        </row>
        <row r="3827">
          <cell r="D3827" t="str">
            <v>PLW21003</v>
          </cell>
          <cell r="F3827">
            <v>67000</v>
          </cell>
          <cell r="H3827">
            <v>58000</v>
          </cell>
        </row>
        <row r="3828">
          <cell r="D3828" t="str">
            <v>PLW21004</v>
          </cell>
          <cell r="F3828">
            <v>67000</v>
          </cell>
          <cell r="H3828">
            <v>58000</v>
          </cell>
        </row>
        <row r="3829">
          <cell r="D3829" t="str">
            <v>PLW21005</v>
          </cell>
          <cell r="F3829">
            <v>67000</v>
          </cell>
          <cell r="H3829">
            <v>58000</v>
          </cell>
        </row>
        <row r="3830">
          <cell r="D3830" t="str">
            <v>PLW21006</v>
          </cell>
          <cell r="F3830">
            <v>67000</v>
          </cell>
          <cell r="H3830">
            <v>58000</v>
          </cell>
        </row>
        <row r="3831">
          <cell r="D3831" t="str">
            <v>PLW21007</v>
          </cell>
          <cell r="F3831">
            <v>67000</v>
          </cell>
          <cell r="H3831">
            <v>58000</v>
          </cell>
        </row>
        <row r="3832">
          <cell r="D3832" t="str">
            <v>PNK10000</v>
          </cell>
          <cell r="F3832">
            <v>25000</v>
          </cell>
          <cell r="H3832">
            <v>22000</v>
          </cell>
        </row>
        <row r="3833">
          <cell r="D3833" t="str">
            <v>PNK10027</v>
          </cell>
          <cell r="F3833">
            <v>25000</v>
          </cell>
          <cell r="H3833">
            <v>22000</v>
          </cell>
        </row>
        <row r="3834">
          <cell r="D3834" t="str">
            <v>PNK10028</v>
          </cell>
          <cell r="F3834">
            <v>25000</v>
          </cell>
          <cell r="H3834">
            <v>22000</v>
          </cell>
        </row>
        <row r="3835">
          <cell r="D3835" t="str">
            <v>PNK10029</v>
          </cell>
          <cell r="F3835">
            <v>25000</v>
          </cell>
          <cell r="H3835">
            <v>22000</v>
          </cell>
        </row>
        <row r="3836">
          <cell r="D3836" t="str">
            <v>PNK10030</v>
          </cell>
          <cell r="F3836">
            <v>25000</v>
          </cell>
          <cell r="H3836">
            <v>22000</v>
          </cell>
        </row>
        <row r="3837">
          <cell r="D3837" t="str">
            <v>PNK10031</v>
          </cell>
          <cell r="F3837">
            <v>25000</v>
          </cell>
          <cell r="H3837">
            <v>22000</v>
          </cell>
        </row>
        <row r="3838">
          <cell r="D3838" t="str">
            <v>PNK10032</v>
          </cell>
          <cell r="F3838">
            <v>25000</v>
          </cell>
          <cell r="H3838">
            <v>22000</v>
          </cell>
        </row>
        <row r="3839">
          <cell r="D3839" t="str">
            <v>PNK10100</v>
          </cell>
          <cell r="F3839">
            <v>42000</v>
          </cell>
          <cell r="H3839">
            <v>36000</v>
          </cell>
        </row>
        <row r="3840">
          <cell r="D3840" t="str">
            <v>PNK10101</v>
          </cell>
          <cell r="F3840">
            <v>53000</v>
          </cell>
          <cell r="H3840">
            <v>45000</v>
          </cell>
        </row>
        <row r="3841">
          <cell r="D3841" t="str">
            <v>PNK10102</v>
          </cell>
          <cell r="F3841">
            <v>53000</v>
          </cell>
          <cell r="H3841">
            <v>45000</v>
          </cell>
        </row>
        <row r="3842">
          <cell r="D3842" t="str">
            <v>PNK10103</v>
          </cell>
          <cell r="F3842">
            <v>53000</v>
          </cell>
          <cell r="H3842">
            <v>45000</v>
          </cell>
        </row>
        <row r="3843">
          <cell r="D3843" t="str">
            <v>PNK10104</v>
          </cell>
          <cell r="F3843">
            <v>53000</v>
          </cell>
          <cell r="H3843">
            <v>45000</v>
          </cell>
        </row>
        <row r="3844">
          <cell r="D3844" t="str">
            <v>PNK10105</v>
          </cell>
          <cell r="F3844">
            <v>53000</v>
          </cell>
          <cell r="H3844">
            <v>45000</v>
          </cell>
        </row>
        <row r="3845">
          <cell r="D3845" t="str">
            <v>PNK10107</v>
          </cell>
          <cell r="F3845">
            <v>53000</v>
          </cell>
          <cell r="H3845">
            <v>45000</v>
          </cell>
        </row>
        <row r="3846">
          <cell r="D3846" t="str">
            <v>PNK10109</v>
          </cell>
          <cell r="F3846">
            <v>53000</v>
          </cell>
          <cell r="H3846">
            <v>45000</v>
          </cell>
        </row>
        <row r="3847">
          <cell r="D3847" t="str">
            <v>PNK10111</v>
          </cell>
          <cell r="F3847">
            <v>53000</v>
          </cell>
          <cell r="H3847">
            <v>45000</v>
          </cell>
        </row>
        <row r="3848">
          <cell r="D3848" t="str">
            <v>PNK10112</v>
          </cell>
          <cell r="F3848">
            <v>53000</v>
          </cell>
          <cell r="H3848">
            <v>45000</v>
          </cell>
        </row>
        <row r="3849">
          <cell r="D3849" t="str">
            <v>PNK10113</v>
          </cell>
          <cell r="F3849">
            <v>53000</v>
          </cell>
          <cell r="H3849">
            <v>45000</v>
          </cell>
        </row>
        <row r="3850">
          <cell r="D3850" t="str">
            <v>PNK10114</v>
          </cell>
          <cell r="F3850">
            <v>53000</v>
          </cell>
          <cell r="H3850">
            <v>45000</v>
          </cell>
        </row>
        <row r="3851">
          <cell r="D3851" t="str">
            <v>PNK10115</v>
          </cell>
          <cell r="F3851">
            <v>53000</v>
          </cell>
          <cell r="H3851">
            <v>45000</v>
          </cell>
        </row>
        <row r="3852">
          <cell r="D3852" t="str">
            <v>PNK10116</v>
          </cell>
          <cell r="F3852">
            <v>53000</v>
          </cell>
          <cell r="H3852">
            <v>45000</v>
          </cell>
        </row>
        <row r="3853">
          <cell r="D3853" t="str">
            <v>PNK10118</v>
          </cell>
          <cell r="F3853">
            <v>53000</v>
          </cell>
          <cell r="H3853">
            <v>45000</v>
          </cell>
        </row>
        <row r="3854">
          <cell r="D3854" t="str">
            <v>PNK10119</v>
          </cell>
          <cell r="F3854">
            <v>53000</v>
          </cell>
          <cell r="H3854">
            <v>45000</v>
          </cell>
        </row>
        <row r="3855">
          <cell r="D3855" t="str">
            <v>PNK10120</v>
          </cell>
          <cell r="F3855">
            <v>53000</v>
          </cell>
          <cell r="H3855">
            <v>45000</v>
          </cell>
        </row>
        <row r="3856">
          <cell r="D3856" t="str">
            <v>PNK10121</v>
          </cell>
          <cell r="F3856">
            <v>53000</v>
          </cell>
          <cell r="H3856">
            <v>45000</v>
          </cell>
        </row>
        <row r="3857">
          <cell r="D3857" t="str">
            <v>PNK10123</v>
          </cell>
          <cell r="F3857">
            <v>53000</v>
          </cell>
          <cell r="H3857">
            <v>45000</v>
          </cell>
        </row>
        <row r="3858">
          <cell r="D3858" t="str">
            <v>PNK10124</v>
          </cell>
          <cell r="F3858">
            <v>53000</v>
          </cell>
          <cell r="H3858">
            <v>45000</v>
          </cell>
        </row>
        <row r="3859">
          <cell r="D3859" t="str">
            <v>PNK10200</v>
          </cell>
          <cell r="F3859">
            <v>42000</v>
          </cell>
          <cell r="H3859">
            <v>36000</v>
          </cell>
        </row>
        <row r="3860">
          <cell r="D3860" t="str">
            <v>PNK10201</v>
          </cell>
          <cell r="F3860">
            <v>53000</v>
          </cell>
          <cell r="H3860">
            <v>45000</v>
          </cell>
        </row>
        <row r="3861">
          <cell r="D3861" t="str">
            <v>PNK10202</v>
          </cell>
          <cell r="F3861">
            <v>53000</v>
          </cell>
          <cell r="H3861">
            <v>45000</v>
          </cell>
        </row>
        <row r="3862">
          <cell r="D3862" t="str">
            <v>PNK10205</v>
          </cell>
          <cell r="F3862">
            <v>53000</v>
          </cell>
          <cell r="H3862">
            <v>45000</v>
          </cell>
        </row>
        <row r="3863">
          <cell r="D3863" t="str">
            <v>PNK10206</v>
          </cell>
          <cell r="F3863">
            <v>53000</v>
          </cell>
          <cell r="H3863">
            <v>45000</v>
          </cell>
        </row>
        <row r="3864">
          <cell r="D3864" t="str">
            <v>PNK10207</v>
          </cell>
          <cell r="F3864">
            <v>53000</v>
          </cell>
          <cell r="H3864">
            <v>45000</v>
          </cell>
        </row>
        <row r="3865">
          <cell r="D3865" t="str">
            <v>PNK10208</v>
          </cell>
          <cell r="F3865">
            <v>53000</v>
          </cell>
          <cell r="H3865">
            <v>45000</v>
          </cell>
        </row>
        <row r="3866">
          <cell r="D3866" t="str">
            <v>PNK10209</v>
          </cell>
          <cell r="F3866">
            <v>53000</v>
          </cell>
          <cell r="H3866">
            <v>45000</v>
          </cell>
        </row>
        <row r="3867">
          <cell r="D3867" t="str">
            <v>PNK10212</v>
          </cell>
          <cell r="F3867">
            <v>53000</v>
          </cell>
          <cell r="H3867">
            <v>45000</v>
          </cell>
        </row>
        <row r="3868">
          <cell r="D3868" t="str">
            <v>PNK10213</v>
          </cell>
          <cell r="F3868">
            <v>53000</v>
          </cell>
          <cell r="H3868">
            <v>45000</v>
          </cell>
        </row>
        <row r="3869">
          <cell r="D3869" t="str">
            <v>PNK10214</v>
          </cell>
          <cell r="F3869">
            <v>53000</v>
          </cell>
          <cell r="H3869">
            <v>45000</v>
          </cell>
        </row>
        <row r="3870">
          <cell r="D3870" t="str">
            <v>PNK10217</v>
          </cell>
          <cell r="F3870">
            <v>53000</v>
          </cell>
          <cell r="H3870">
            <v>45000</v>
          </cell>
        </row>
        <row r="3871">
          <cell r="D3871" t="str">
            <v>PNK10218</v>
          </cell>
          <cell r="F3871">
            <v>53000</v>
          </cell>
          <cell r="H3871">
            <v>45000</v>
          </cell>
        </row>
        <row r="3872">
          <cell r="D3872" t="str">
            <v>PNK10219</v>
          </cell>
          <cell r="F3872">
            <v>53000</v>
          </cell>
          <cell r="H3872">
            <v>45000</v>
          </cell>
        </row>
        <row r="3873">
          <cell r="D3873" t="str">
            <v>PNK10223</v>
          </cell>
          <cell r="F3873">
            <v>53000</v>
          </cell>
          <cell r="H3873">
            <v>45000</v>
          </cell>
        </row>
        <row r="3874">
          <cell r="D3874" t="str">
            <v>PNK10300</v>
          </cell>
          <cell r="F3874">
            <v>42000</v>
          </cell>
          <cell r="H3874">
            <v>36000</v>
          </cell>
        </row>
        <row r="3875">
          <cell r="D3875" t="str">
            <v>PNK10325</v>
          </cell>
          <cell r="F3875">
            <v>42000</v>
          </cell>
          <cell r="H3875">
            <v>36000</v>
          </cell>
        </row>
        <row r="3876">
          <cell r="D3876" t="str">
            <v>PNK10326</v>
          </cell>
          <cell r="F3876">
            <v>42000</v>
          </cell>
          <cell r="H3876">
            <v>36000</v>
          </cell>
        </row>
        <row r="3877">
          <cell r="D3877" t="str">
            <v>PNK10327</v>
          </cell>
          <cell r="F3877">
            <v>42000</v>
          </cell>
          <cell r="H3877">
            <v>36000</v>
          </cell>
        </row>
        <row r="3878">
          <cell r="D3878" t="str">
            <v>PNK10328</v>
          </cell>
          <cell r="F3878">
            <v>42000</v>
          </cell>
          <cell r="H3878">
            <v>36000</v>
          </cell>
        </row>
        <row r="3879">
          <cell r="D3879" t="str">
            <v>PNK10329</v>
          </cell>
          <cell r="F3879">
            <v>42000</v>
          </cell>
          <cell r="H3879">
            <v>36000</v>
          </cell>
        </row>
        <row r="3880">
          <cell r="D3880" t="str">
            <v>PNK10400</v>
          </cell>
          <cell r="F3880">
            <v>42000</v>
          </cell>
          <cell r="H3880">
            <v>36000</v>
          </cell>
        </row>
        <row r="3881">
          <cell r="D3881" t="str">
            <v>PNK10401</v>
          </cell>
          <cell r="F3881">
            <v>53000</v>
          </cell>
          <cell r="H3881">
            <v>45000</v>
          </cell>
        </row>
        <row r="3882">
          <cell r="D3882" t="str">
            <v>PNK10403</v>
          </cell>
          <cell r="F3882">
            <v>53000</v>
          </cell>
          <cell r="H3882">
            <v>45000</v>
          </cell>
        </row>
        <row r="3883">
          <cell r="D3883" t="str">
            <v>PNK10405</v>
          </cell>
          <cell r="F3883">
            <v>53000</v>
          </cell>
          <cell r="H3883">
            <v>45000</v>
          </cell>
        </row>
        <row r="3884">
          <cell r="D3884" t="str">
            <v>PNK10406</v>
          </cell>
          <cell r="F3884">
            <v>53000</v>
          </cell>
          <cell r="H3884">
            <v>45000</v>
          </cell>
        </row>
        <row r="3885">
          <cell r="D3885" t="str">
            <v>PNK10407</v>
          </cell>
          <cell r="F3885">
            <v>53000</v>
          </cell>
          <cell r="H3885">
            <v>45000</v>
          </cell>
        </row>
        <row r="3886">
          <cell r="D3886" t="str">
            <v>PNK10408</v>
          </cell>
          <cell r="F3886">
            <v>53000</v>
          </cell>
          <cell r="H3886">
            <v>45000</v>
          </cell>
        </row>
        <row r="3887">
          <cell r="D3887" t="str">
            <v>PNK10409</v>
          </cell>
          <cell r="F3887">
            <v>53000</v>
          </cell>
          <cell r="H3887">
            <v>45000</v>
          </cell>
        </row>
        <row r="3888">
          <cell r="D3888" t="str">
            <v>PNK10413</v>
          </cell>
          <cell r="F3888">
            <v>53000</v>
          </cell>
          <cell r="H3888">
            <v>45000</v>
          </cell>
        </row>
        <row r="3889">
          <cell r="D3889" t="str">
            <v>PNK10417</v>
          </cell>
          <cell r="F3889">
            <v>53000</v>
          </cell>
          <cell r="H3889">
            <v>45000</v>
          </cell>
        </row>
        <row r="3890">
          <cell r="D3890" t="str">
            <v>PNK10419</v>
          </cell>
          <cell r="F3890">
            <v>53000</v>
          </cell>
          <cell r="H3890">
            <v>45000</v>
          </cell>
        </row>
        <row r="3891">
          <cell r="D3891" t="str">
            <v>PNK10420</v>
          </cell>
          <cell r="F3891">
            <v>53000</v>
          </cell>
          <cell r="H3891">
            <v>45000</v>
          </cell>
        </row>
        <row r="3892">
          <cell r="D3892" t="str">
            <v>PNK10421</v>
          </cell>
          <cell r="F3892">
            <v>53000</v>
          </cell>
          <cell r="H3892">
            <v>45000</v>
          </cell>
        </row>
        <row r="3893">
          <cell r="D3893" t="str">
            <v>PNK20200</v>
          </cell>
          <cell r="F3893">
            <v>42000</v>
          </cell>
          <cell r="H3893">
            <v>36000</v>
          </cell>
        </row>
        <row r="3894">
          <cell r="D3894" t="str">
            <v>PNK20201</v>
          </cell>
          <cell r="F3894">
            <v>53000</v>
          </cell>
          <cell r="H3894">
            <v>45000</v>
          </cell>
        </row>
        <row r="3895">
          <cell r="D3895" t="str">
            <v>PNK20202</v>
          </cell>
          <cell r="F3895">
            <v>53000</v>
          </cell>
          <cell r="H3895">
            <v>45000</v>
          </cell>
        </row>
        <row r="3896">
          <cell r="D3896" t="str">
            <v>PNK20203</v>
          </cell>
          <cell r="F3896">
            <v>53000</v>
          </cell>
          <cell r="H3896">
            <v>45000</v>
          </cell>
        </row>
        <row r="3897">
          <cell r="D3897" t="str">
            <v>PNK20204</v>
          </cell>
          <cell r="F3897">
            <v>53000</v>
          </cell>
          <cell r="H3897">
            <v>45000</v>
          </cell>
        </row>
        <row r="3898">
          <cell r="D3898" t="str">
            <v>PNK20205</v>
          </cell>
          <cell r="F3898">
            <v>53000</v>
          </cell>
          <cell r="H3898">
            <v>45000</v>
          </cell>
        </row>
        <row r="3899">
          <cell r="D3899" t="str">
            <v>PNK20206</v>
          </cell>
          <cell r="F3899">
            <v>53000</v>
          </cell>
          <cell r="H3899">
            <v>45000</v>
          </cell>
        </row>
        <row r="3900">
          <cell r="D3900" t="str">
            <v>PNK20207</v>
          </cell>
          <cell r="F3900">
            <v>53000</v>
          </cell>
          <cell r="H3900">
            <v>45000</v>
          </cell>
        </row>
        <row r="3901">
          <cell r="D3901" t="str">
            <v>PNK20208</v>
          </cell>
          <cell r="F3901">
            <v>53000</v>
          </cell>
          <cell r="H3901">
            <v>45000</v>
          </cell>
        </row>
        <row r="3902">
          <cell r="D3902" t="str">
            <v>PNK20209</v>
          </cell>
          <cell r="F3902">
            <v>53000</v>
          </cell>
          <cell r="H3902">
            <v>45000</v>
          </cell>
        </row>
        <row r="3903">
          <cell r="D3903" t="str">
            <v>PNK20210</v>
          </cell>
          <cell r="F3903">
            <v>53000</v>
          </cell>
          <cell r="H3903">
            <v>45000</v>
          </cell>
        </row>
        <row r="3904">
          <cell r="D3904" t="str">
            <v>PNK20211</v>
          </cell>
          <cell r="F3904">
            <v>53000</v>
          </cell>
          <cell r="H3904">
            <v>45000</v>
          </cell>
        </row>
        <row r="3905">
          <cell r="D3905" t="str">
            <v>PNK20212</v>
          </cell>
          <cell r="F3905">
            <v>53000</v>
          </cell>
          <cell r="H3905">
            <v>45000</v>
          </cell>
        </row>
        <row r="3906">
          <cell r="D3906" t="str">
            <v>PNK20213</v>
          </cell>
          <cell r="F3906">
            <v>53000</v>
          </cell>
          <cell r="H3906">
            <v>45000</v>
          </cell>
        </row>
        <row r="3907">
          <cell r="D3907" t="str">
            <v>PNK20214</v>
          </cell>
          <cell r="F3907">
            <v>53000</v>
          </cell>
          <cell r="H3907">
            <v>45000</v>
          </cell>
        </row>
        <row r="3908">
          <cell r="D3908" t="str">
            <v>PNK20215</v>
          </cell>
          <cell r="F3908">
            <v>53000</v>
          </cell>
          <cell r="H3908">
            <v>45000</v>
          </cell>
        </row>
        <row r="3909">
          <cell r="D3909" t="str">
            <v>PNK20218</v>
          </cell>
          <cell r="F3909">
            <v>53000</v>
          </cell>
          <cell r="H3909">
            <v>45000</v>
          </cell>
        </row>
        <row r="3910">
          <cell r="D3910" t="str">
            <v>PNK20219</v>
          </cell>
          <cell r="F3910">
            <v>53000</v>
          </cell>
          <cell r="H3910">
            <v>45000</v>
          </cell>
        </row>
        <row r="3911">
          <cell r="D3911" t="str">
            <v>PNK20220</v>
          </cell>
          <cell r="F3911">
            <v>53000</v>
          </cell>
          <cell r="H3911">
            <v>45000</v>
          </cell>
        </row>
        <row r="3912">
          <cell r="D3912" t="str">
            <v>PNK20221</v>
          </cell>
          <cell r="F3912">
            <v>53000</v>
          </cell>
          <cell r="H3912">
            <v>45000</v>
          </cell>
        </row>
        <row r="3913">
          <cell r="D3913" t="str">
            <v>PNK20222</v>
          </cell>
          <cell r="F3913">
            <v>53000</v>
          </cell>
          <cell r="H3913">
            <v>45000</v>
          </cell>
        </row>
        <row r="3914">
          <cell r="D3914" t="str">
            <v>PNK20223</v>
          </cell>
          <cell r="F3914">
            <v>53000</v>
          </cell>
          <cell r="H3914">
            <v>45000</v>
          </cell>
        </row>
        <row r="3915">
          <cell r="D3915" t="str">
            <v>PNK20224</v>
          </cell>
          <cell r="F3915">
            <v>53000</v>
          </cell>
          <cell r="H3915">
            <v>45000</v>
          </cell>
        </row>
        <row r="3916">
          <cell r="D3916" t="str">
            <v>PNK20600</v>
          </cell>
          <cell r="F3916">
            <v>42000</v>
          </cell>
          <cell r="H3916">
            <v>36000</v>
          </cell>
        </row>
        <row r="3917">
          <cell r="D3917" t="str">
            <v>PNK20601</v>
          </cell>
          <cell r="F3917">
            <v>53000</v>
          </cell>
          <cell r="H3917">
            <v>45000</v>
          </cell>
        </row>
        <row r="3918">
          <cell r="D3918" t="str">
            <v>PNK20602</v>
          </cell>
          <cell r="F3918">
            <v>53000</v>
          </cell>
          <cell r="H3918">
            <v>45000</v>
          </cell>
        </row>
        <row r="3919">
          <cell r="D3919" t="str">
            <v>PNK20603</v>
          </cell>
          <cell r="F3919">
            <v>53000</v>
          </cell>
          <cell r="H3919">
            <v>45000</v>
          </cell>
        </row>
        <row r="3920">
          <cell r="D3920" t="str">
            <v>PNK20604</v>
          </cell>
          <cell r="F3920">
            <v>53000</v>
          </cell>
          <cell r="H3920">
            <v>45000</v>
          </cell>
        </row>
        <row r="3921">
          <cell r="D3921" t="str">
            <v>PNK20605</v>
          </cell>
          <cell r="F3921">
            <v>42000</v>
          </cell>
          <cell r="H3921">
            <v>36000</v>
          </cell>
        </row>
        <row r="3922">
          <cell r="D3922" t="str">
            <v>PNK20606</v>
          </cell>
          <cell r="F3922">
            <v>53000</v>
          </cell>
          <cell r="H3922">
            <v>45000</v>
          </cell>
        </row>
        <row r="3923">
          <cell r="D3923" t="str">
            <v>PNK20607</v>
          </cell>
          <cell r="F3923">
            <v>53000</v>
          </cell>
          <cell r="H3923">
            <v>45000</v>
          </cell>
        </row>
        <row r="3924">
          <cell r="D3924" t="str">
            <v>PNK20608</v>
          </cell>
          <cell r="F3924">
            <v>53000</v>
          </cell>
          <cell r="H3924">
            <v>45000</v>
          </cell>
        </row>
        <row r="3925">
          <cell r="D3925" t="str">
            <v>PNK20609</v>
          </cell>
          <cell r="F3925">
            <v>53000</v>
          </cell>
          <cell r="H3925">
            <v>45000</v>
          </cell>
        </row>
        <row r="3926">
          <cell r="D3926" t="str">
            <v>PNK20700</v>
          </cell>
          <cell r="F3926">
            <v>42000</v>
          </cell>
          <cell r="H3926">
            <v>36000</v>
          </cell>
        </row>
        <row r="3927">
          <cell r="D3927" t="str">
            <v>PNK20701</v>
          </cell>
          <cell r="F3927">
            <v>53000</v>
          </cell>
          <cell r="H3927">
            <v>45000</v>
          </cell>
        </row>
        <row r="3928">
          <cell r="D3928" t="str">
            <v>PNK20702</v>
          </cell>
          <cell r="F3928">
            <v>53000</v>
          </cell>
          <cell r="H3928">
            <v>45000</v>
          </cell>
        </row>
        <row r="3929">
          <cell r="D3929" t="str">
            <v>PNK20703</v>
          </cell>
          <cell r="F3929">
            <v>53000</v>
          </cell>
          <cell r="H3929">
            <v>45000</v>
          </cell>
        </row>
        <row r="3930">
          <cell r="D3930" t="str">
            <v>PNK20704</v>
          </cell>
          <cell r="F3930">
            <v>53000</v>
          </cell>
          <cell r="H3930">
            <v>45000</v>
          </cell>
        </row>
        <row r="3931">
          <cell r="D3931" t="str">
            <v>PNK20705</v>
          </cell>
          <cell r="F3931">
            <v>53000</v>
          </cell>
          <cell r="H3931">
            <v>45000</v>
          </cell>
        </row>
        <row r="3932">
          <cell r="D3932" t="str">
            <v>PNK20706</v>
          </cell>
          <cell r="F3932">
            <v>53000</v>
          </cell>
          <cell r="H3932">
            <v>45000</v>
          </cell>
        </row>
        <row r="3933">
          <cell r="D3933" t="str">
            <v>PNK20707</v>
          </cell>
          <cell r="F3933">
            <v>53000</v>
          </cell>
          <cell r="H3933">
            <v>45000</v>
          </cell>
        </row>
        <row r="3934">
          <cell r="D3934" t="str">
            <v>PNK20708</v>
          </cell>
          <cell r="F3934">
            <v>53000</v>
          </cell>
          <cell r="H3934">
            <v>45000</v>
          </cell>
        </row>
        <row r="3935">
          <cell r="D3935" t="str">
            <v>PNK20709</v>
          </cell>
          <cell r="F3935">
            <v>53000</v>
          </cell>
          <cell r="H3935">
            <v>45000</v>
          </cell>
        </row>
        <row r="3936">
          <cell r="D3936" t="str">
            <v>PNK20800</v>
          </cell>
          <cell r="F3936">
            <v>42000</v>
          </cell>
          <cell r="H3936">
            <v>36000</v>
          </cell>
        </row>
        <row r="3937">
          <cell r="D3937" t="str">
            <v>PNK20801</v>
          </cell>
          <cell r="F3937">
            <v>53000</v>
          </cell>
          <cell r="H3937">
            <v>45000</v>
          </cell>
        </row>
        <row r="3938">
          <cell r="D3938" t="str">
            <v>PNK20802</v>
          </cell>
          <cell r="F3938">
            <v>53000</v>
          </cell>
          <cell r="H3938">
            <v>45000</v>
          </cell>
        </row>
        <row r="3939">
          <cell r="D3939" t="str">
            <v>PNK20803</v>
          </cell>
          <cell r="F3939">
            <v>53000</v>
          </cell>
          <cell r="H3939">
            <v>45000</v>
          </cell>
        </row>
        <row r="3940">
          <cell r="D3940" t="str">
            <v>PNK20804</v>
          </cell>
          <cell r="F3940">
            <v>53000</v>
          </cell>
          <cell r="H3940">
            <v>45000</v>
          </cell>
        </row>
        <row r="3941">
          <cell r="D3941" t="str">
            <v>PNK20805</v>
          </cell>
          <cell r="F3941">
            <v>53000</v>
          </cell>
          <cell r="H3941">
            <v>45000</v>
          </cell>
        </row>
        <row r="3942">
          <cell r="D3942" t="str">
            <v>PNK20806</v>
          </cell>
          <cell r="F3942">
            <v>53000</v>
          </cell>
          <cell r="H3942">
            <v>45000</v>
          </cell>
        </row>
        <row r="3943">
          <cell r="D3943" t="str">
            <v>PNK20807</v>
          </cell>
          <cell r="F3943">
            <v>53000</v>
          </cell>
          <cell r="H3943">
            <v>45000</v>
          </cell>
        </row>
        <row r="3944">
          <cell r="D3944" t="str">
            <v>PNK20808</v>
          </cell>
          <cell r="F3944">
            <v>53000</v>
          </cell>
          <cell r="H3944">
            <v>45000</v>
          </cell>
        </row>
        <row r="3945">
          <cell r="D3945" t="str">
            <v>PNK20900</v>
          </cell>
          <cell r="F3945">
            <v>42000</v>
          </cell>
          <cell r="H3945">
            <v>36000</v>
          </cell>
        </row>
        <row r="3946">
          <cell r="D3946" t="str">
            <v>PNK20902</v>
          </cell>
          <cell r="F3946">
            <v>53000</v>
          </cell>
          <cell r="H3946">
            <v>45000</v>
          </cell>
        </row>
        <row r="3947">
          <cell r="D3947" t="str">
            <v>PNK20903</v>
          </cell>
          <cell r="F3947">
            <v>53000</v>
          </cell>
          <cell r="H3947">
            <v>45000</v>
          </cell>
        </row>
        <row r="3948">
          <cell r="D3948" t="str">
            <v>PNK20904</v>
          </cell>
          <cell r="F3948">
            <v>53000</v>
          </cell>
          <cell r="H3948">
            <v>45000</v>
          </cell>
        </row>
        <row r="3949">
          <cell r="D3949" t="str">
            <v>PNK20905</v>
          </cell>
          <cell r="F3949">
            <v>53000</v>
          </cell>
          <cell r="H3949">
            <v>45000</v>
          </cell>
        </row>
        <row r="3950">
          <cell r="D3950" t="str">
            <v>PNK20906</v>
          </cell>
          <cell r="F3950">
            <v>53000</v>
          </cell>
          <cell r="H3950">
            <v>45000</v>
          </cell>
        </row>
        <row r="3951">
          <cell r="D3951" t="str">
            <v>PNK20907</v>
          </cell>
          <cell r="F3951">
            <v>53000</v>
          </cell>
          <cell r="H3951">
            <v>45000</v>
          </cell>
        </row>
        <row r="3952">
          <cell r="D3952" t="str">
            <v>PNK20908</v>
          </cell>
          <cell r="F3952">
            <v>42000</v>
          </cell>
          <cell r="H3952">
            <v>36000</v>
          </cell>
        </row>
        <row r="3953">
          <cell r="D3953" t="str">
            <v>PNK20909</v>
          </cell>
          <cell r="F3953">
            <v>53000</v>
          </cell>
          <cell r="H3953">
            <v>45000</v>
          </cell>
        </row>
        <row r="3954">
          <cell r="D3954" t="str">
            <v>PNK20911</v>
          </cell>
          <cell r="F3954">
            <v>53000</v>
          </cell>
          <cell r="H3954">
            <v>45000</v>
          </cell>
        </row>
        <row r="3955">
          <cell r="D3955" t="str">
            <v>PNK20913</v>
          </cell>
          <cell r="F3955">
            <v>53000</v>
          </cell>
          <cell r="H3955">
            <v>45000</v>
          </cell>
        </row>
        <row r="3956">
          <cell r="D3956" t="str">
            <v>PNK21000</v>
          </cell>
          <cell r="F3956">
            <v>42000</v>
          </cell>
          <cell r="H3956">
            <v>36000</v>
          </cell>
        </row>
        <row r="3957">
          <cell r="D3957" t="str">
            <v>PNK21001</v>
          </cell>
          <cell r="F3957">
            <v>53000</v>
          </cell>
          <cell r="H3957">
            <v>45000</v>
          </cell>
        </row>
        <row r="3958">
          <cell r="D3958" t="str">
            <v>PNK21002</v>
          </cell>
          <cell r="F3958">
            <v>53000</v>
          </cell>
          <cell r="H3958">
            <v>45000</v>
          </cell>
        </row>
        <row r="3959">
          <cell r="D3959" t="str">
            <v>PNK21003</v>
          </cell>
          <cell r="F3959">
            <v>53000</v>
          </cell>
          <cell r="H3959">
            <v>45000</v>
          </cell>
        </row>
        <row r="3960">
          <cell r="D3960" t="str">
            <v>PNK21004</v>
          </cell>
          <cell r="F3960">
            <v>53000</v>
          </cell>
          <cell r="H3960">
            <v>45000</v>
          </cell>
        </row>
        <row r="3961">
          <cell r="D3961" t="str">
            <v>PNK21005</v>
          </cell>
          <cell r="F3961">
            <v>53000</v>
          </cell>
          <cell r="H3961">
            <v>45000</v>
          </cell>
        </row>
        <row r="3962">
          <cell r="D3962" t="str">
            <v>PNK21006</v>
          </cell>
          <cell r="F3962">
            <v>53000</v>
          </cell>
          <cell r="H3962">
            <v>45000</v>
          </cell>
        </row>
        <row r="3963">
          <cell r="D3963" t="str">
            <v>PNK21007</v>
          </cell>
          <cell r="F3963">
            <v>53000</v>
          </cell>
          <cell r="H3963">
            <v>45000</v>
          </cell>
        </row>
        <row r="3964">
          <cell r="D3964" t="str">
            <v>PNK21008</v>
          </cell>
          <cell r="F3964">
            <v>53000</v>
          </cell>
          <cell r="H3964">
            <v>45000</v>
          </cell>
        </row>
        <row r="3965">
          <cell r="D3965" t="str">
            <v>PNK21009</v>
          </cell>
          <cell r="F3965">
            <v>53000</v>
          </cell>
          <cell r="H3965">
            <v>45000</v>
          </cell>
        </row>
        <row r="3966">
          <cell r="D3966" t="str">
            <v>PNK21010</v>
          </cell>
          <cell r="F3966">
            <v>53000</v>
          </cell>
          <cell r="H3966">
            <v>45000</v>
          </cell>
        </row>
        <row r="3967">
          <cell r="D3967" t="str">
            <v>PNK21011</v>
          </cell>
          <cell r="F3967">
            <v>53000</v>
          </cell>
          <cell r="H3967">
            <v>45000</v>
          </cell>
        </row>
        <row r="3968">
          <cell r="D3968" t="str">
            <v>PNK21012</v>
          </cell>
          <cell r="F3968">
            <v>53000</v>
          </cell>
          <cell r="H3968">
            <v>45000</v>
          </cell>
        </row>
        <row r="3969">
          <cell r="D3969" t="str">
            <v>PNK21013</v>
          </cell>
          <cell r="F3969">
            <v>53000</v>
          </cell>
          <cell r="H3969">
            <v>45000</v>
          </cell>
        </row>
        <row r="3970">
          <cell r="D3970" t="str">
            <v>PNK21014</v>
          </cell>
          <cell r="F3970">
            <v>53000</v>
          </cell>
          <cell r="H3970">
            <v>45000</v>
          </cell>
        </row>
        <row r="3971">
          <cell r="D3971" t="str">
            <v>PNK21015</v>
          </cell>
          <cell r="F3971">
            <v>53000</v>
          </cell>
          <cell r="H3971">
            <v>45000</v>
          </cell>
        </row>
        <row r="3972">
          <cell r="D3972" t="str">
            <v>PNK21016</v>
          </cell>
          <cell r="F3972">
            <v>53000</v>
          </cell>
          <cell r="H3972">
            <v>45000</v>
          </cell>
        </row>
        <row r="3973">
          <cell r="D3973" t="str">
            <v>PNK21100</v>
          </cell>
          <cell r="F3973">
            <v>42000</v>
          </cell>
          <cell r="H3973">
            <v>36000</v>
          </cell>
        </row>
        <row r="3974">
          <cell r="D3974" t="str">
            <v>PNK21101</v>
          </cell>
          <cell r="F3974">
            <v>53000</v>
          </cell>
          <cell r="H3974">
            <v>45000</v>
          </cell>
        </row>
        <row r="3975">
          <cell r="D3975" t="str">
            <v>PNK21102</v>
          </cell>
          <cell r="F3975">
            <v>53000</v>
          </cell>
          <cell r="H3975">
            <v>45000</v>
          </cell>
        </row>
        <row r="3976">
          <cell r="D3976" t="str">
            <v>PNK21103</v>
          </cell>
          <cell r="F3976">
            <v>53000</v>
          </cell>
          <cell r="H3976">
            <v>45000</v>
          </cell>
        </row>
        <row r="3977">
          <cell r="D3977" t="str">
            <v>PNK21104</v>
          </cell>
          <cell r="F3977">
            <v>53000</v>
          </cell>
          <cell r="H3977">
            <v>45000</v>
          </cell>
        </row>
        <row r="3978">
          <cell r="D3978" t="str">
            <v>PNK21106</v>
          </cell>
          <cell r="F3978">
            <v>53000</v>
          </cell>
          <cell r="H3978">
            <v>45000</v>
          </cell>
        </row>
        <row r="3979">
          <cell r="D3979" t="str">
            <v>PNK21107</v>
          </cell>
          <cell r="F3979">
            <v>53000</v>
          </cell>
          <cell r="H3979">
            <v>45000</v>
          </cell>
        </row>
        <row r="3980">
          <cell r="D3980" t="str">
            <v>PNK21200</v>
          </cell>
          <cell r="F3980">
            <v>25000</v>
          </cell>
          <cell r="H3980">
            <v>22000</v>
          </cell>
        </row>
        <row r="3981">
          <cell r="D3981" t="str">
            <v>PNK21201</v>
          </cell>
          <cell r="F3981">
            <v>53000</v>
          </cell>
          <cell r="H3981">
            <v>45000</v>
          </cell>
        </row>
        <row r="3982">
          <cell r="D3982" t="str">
            <v>PNK21202</v>
          </cell>
          <cell r="F3982">
            <v>53000</v>
          </cell>
          <cell r="H3982">
            <v>45000</v>
          </cell>
        </row>
        <row r="3983">
          <cell r="D3983" t="str">
            <v>PNK21203</v>
          </cell>
          <cell r="F3983">
            <v>53000</v>
          </cell>
          <cell r="H3983">
            <v>45000</v>
          </cell>
        </row>
        <row r="3984">
          <cell r="D3984" t="str">
            <v>PNK21204</v>
          </cell>
          <cell r="F3984">
            <v>53000</v>
          </cell>
          <cell r="H3984">
            <v>45000</v>
          </cell>
        </row>
        <row r="3985">
          <cell r="D3985" t="str">
            <v>PNK21205</v>
          </cell>
          <cell r="F3985">
            <v>53000</v>
          </cell>
          <cell r="H3985">
            <v>45000</v>
          </cell>
        </row>
        <row r="3986">
          <cell r="D3986" t="str">
            <v>PNK21206</v>
          </cell>
          <cell r="F3986">
            <v>53000</v>
          </cell>
          <cell r="H3986">
            <v>45000</v>
          </cell>
        </row>
        <row r="3987">
          <cell r="D3987" t="str">
            <v>PNK21207</v>
          </cell>
          <cell r="F3987">
            <v>53000</v>
          </cell>
          <cell r="H3987">
            <v>45000</v>
          </cell>
        </row>
        <row r="3988">
          <cell r="D3988" t="str">
            <v>PNK21208</v>
          </cell>
          <cell r="F3988">
            <v>53000</v>
          </cell>
          <cell r="H3988">
            <v>45000</v>
          </cell>
        </row>
        <row r="3989">
          <cell r="D3989" t="str">
            <v>PNK21209</v>
          </cell>
          <cell r="F3989">
            <v>53000</v>
          </cell>
          <cell r="H3989">
            <v>45000</v>
          </cell>
        </row>
        <row r="3990">
          <cell r="D3990" t="str">
            <v>PNK21300</v>
          </cell>
          <cell r="F3990">
            <v>42000</v>
          </cell>
          <cell r="H3990">
            <v>36000</v>
          </cell>
        </row>
        <row r="3991">
          <cell r="D3991" t="str">
            <v>PNK21301</v>
          </cell>
          <cell r="F3991">
            <v>53000</v>
          </cell>
          <cell r="H3991">
            <v>45000</v>
          </cell>
        </row>
        <row r="3992">
          <cell r="D3992" t="str">
            <v>PNK21302</v>
          </cell>
          <cell r="F3992">
            <v>53000</v>
          </cell>
          <cell r="H3992">
            <v>45000</v>
          </cell>
        </row>
        <row r="3993">
          <cell r="D3993" t="str">
            <v>PNK21303</v>
          </cell>
          <cell r="F3993">
            <v>53000</v>
          </cell>
          <cell r="H3993">
            <v>45000</v>
          </cell>
        </row>
        <row r="3994">
          <cell r="D3994" t="str">
            <v>PNK21304</v>
          </cell>
          <cell r="F3994">
            <v>53000</v>
          </cell>
          <cell r="H3994">
            <v>45000</v>
          </cell>
        </row>
        <row r="3995">
          <cell r="D3995" t="str">
            <v>SMD10000</v>
          </cell>
          <cell r="F3995">
            <v>29000</v>
          </cell>
          <cell r="H3995">
            <v>25000</v>
          </cell>
        </row>
        <row r="3996">
          <cell r="D3996" t="str">
            <v>SMD10005</v>
          </cell>
          <cell r="F3996">
            <v>29000</v>
          </cell>
          <cell r="H3996">
            <v>25000</v>
          </cell>
        </row>
        <row r="3997">
          <cell r="D3997" t="str">
            <v>SMD10007</v>
          </cell>
          <cell r="F3997">
            <v>29000</v>
          </cell>
          <cell r="H3997">
            <v>25000</v>
          </cell>
        </row>
        <row r="3998">
          <cell r="D3998" t="str">
            <v>SMD10009</v>
          </cell>
          <cell r="F3998">
            <v>29000</v>
          </cell>
          <cell r="H3998">
            <v>25000</v>
          </cell>
        </row>
        <row r="3999">
          <cell r="D3999" t="str">
            <v>SMD10010</v>
          </cell>
          <cell r="F3999">
            <v>29000</v>
          </cell>
          <cell r="H3999">
            <v>25000</v>
          </cell>
        </row>
        <row r="4000">
          <cell r="D4000" t="str">
            <v>SMD10011</v>
          </cell>
          <cell r="F4000">
            <v>29000</v>
          </cell>
          <cell r="H4000">
            <v>25000</v>
          </cell>
        </row>
        <row r="4001">
          <cell r="D4001" t="str">
            <v>SMD10012</v>
          </cell>
          <cell r="F4001">
            <v>29000</v>
          </cell>
          <cell r="H4001">
            <v>25000</v>
          </cell>
        </row>
        <row r="4002">
          <cell r="D4002" t="str">
            <v>SMD20100</v>
          </cell>
          <cell r="F4002">
            <v>54000</v>
          </cell>
          <cell r="H4002">
            <v>46000</v>
          </cell>
        </row>
        <row r="4003">
          <cell r="D4003" t="str">
            <v>SMD20106</v>
          </cell>
          <cell r="F4003">
            <v>102000</v>
          </cell>
          <cell r="H4003" t="str">
            <v/>
          </cell>
        </row>
        <row r="4004">
          <cell r="D4004" t="str">
            <v>SMD20107</v>
          </cell>
          <cell r="F4004">
            <v>102000</v>
          </cell>
          <cell r="H4004" t="str">
            <v/>
          </cell>
        </row>
        <row r="4005">
          <cell r="D4005" t="str">
            <v>SMD20108</v>
          </cell>
          <cell r="F4005">
            <v>68000</v>
          </cell>
          <cell r="H4005">
            <v>58000</v>
          </cell>
        </row>
        <row r="4006">
          <cell r="D4006" t="str">
            <v>SMD20109</v>
          </cell>
          <cell r="F4006">
            <v>54000</v>
          </cell>
          <cell r="H4006">
            <v>46000</v>
          </cell>
        </row>
        <row r="4007">
          <cell r="D4007" t="str">
            <v>SMD20117</v>
          </cell>
          <cell r="F4007">
            <v>68000</v>
          </cell>
          <cell r="H4007">
            <v>58000</v>
          </cell>
        </row>
        <row r="4008">
          <cell r="D4008" t="str">
            <v>SMD20120</v>
          </cell>
          <cell r="F4008">
            <v>68000</v>
          </cell>
          <cell r="H4008">
            <v>58000</v>
          </cell>
        </row>
        <row r="4009">
          <cell r="D4009" t="str">
            <v>SMD20123</v>
          </cell>
          <cell r="F4009">
            <v>68000</v>
          </cell>
          <cell r="H4009">
            <v>58000</v>
          </cell>
        </row>
        <row r="4010">
          <cell r="D4010" t="str">
            <v>SMD20124</v>
          </cell>
          <cell r="F4010">
            <v>102000</v>
          </cell>
          <cell r="H4010" t="str">
            <v/>
          </cell>
        </row>
        <row r="4011">
          <cell r="D4011" t="str">
            <v>SMD20126</v>
          </cell>
          <cell r="F4011">
            <v>68000</v>
          </cell>
          <cell r="H4011">
            <v>58000</v>
          </cell>
        </row>
        <row r="4012">
          <cell r="D4012" t="str">
            <v>SMD20127</v>
          </cell>
          <cell r="F4012">
            <v>54000</v>
          </cell>
          <cell r="H4012">
            <v>46000</v>
          </cell>
        </row>
        <row r="4013">
          <cell r="D4013" t="str">
            <v>SMD20128</v>
          </cell>
          <cell r="F4013">
            <v>54000</v>
          </cell>
          <cell r="H4013">
            <v>46000</v>
          </cell>
        </row>
        <row r="4014">
          <cell r="D4014" t="str">
            <v>SMD20130</v>
          </cell>
          <cell r="F4014">
            <v>68000</v>
          </cell>
          <cell r="H4014">
            <v>58000</v>
          </cell>
        </row>
        <row r="4015">
          <cell r="D4015" t="str">
            <v>SMD20131</v>
          </cell>
          <cell r="F4015">
            <v>68000</v>
          </cell>
          <cell r="H4015">
            <v>58000</v>
          </cell>
        </row>
        <row r="4016">
          <cell r="D4016" t="str">
            <v>SMD20132</v>
          </cell>
          <cell r="F4016">
            <v>68000</v>
          </cell>
          <cell r="H4016">
            <v>58000</v>
          </cell>
        </row>
        <row r="4017">
          <cell r="D4017" t="str">
            <v>SMD20133</v>
          </cell>
          <cell r="F4017">
            <v>68000</v>
          </cell>
          <cell r="H4017">
            <v>58000</v>
          </cell>
        </row>
        <row r="4018">
          <cell r="D4018" t="str">
            <v>SMD20200</v>
          </cell>
          <cell r="F4018">
            <v>54000</v>
          </cell>
          <cell r="H4018">
            <v>46000</v>
          </cell>
        </row>
        <row r="4019">
          <cell r="D4019" t="str">
            <v>SMD20201</v>
          </cell>
          <cell r="F4019">
            <v>68000</v>
          </cell>
          <cell r="H4019">
            <v>58000</v>
          </cell>
        </row>
        <row r="4020">
          <cell r="D4020" t="str">
            <v>SMD20202</v>
          </cell>
          <cell r="F4020">
            <v>102000</v>
          </cell>
          <cell r="H4020" t="str">
            <v/>
          </cell>
        </row>
        <row r="4021">
          <cell r="D4021" t="str">
            <v>SMD20203</v>
          </cell>
          <cell r="F4021">
            <v>102000</v>
          </cell>
          <cell r="H4021" t="str">
            <v/>
          </cell>
        </row>
        <row r="4022">
          <cell r="D4022" t="str">
            <v>SMD20204</v>
          </cell>
          <cell r="F4022">
            <v>102000</v>
          </cell>
          <cell r="H4022" t="str">
            <v/>
          </cell>
        </row>
        <row r="4023">
          <cell r="D4023" t="str">
            <v>SMD20205</v>
          </cell>
          <cell r="F4023">
            <v>102000</v>
          </cell>
          <cell r="H4023" t="str">
            <v/>
          </cell>
        </row>
        <row r="4024">
          <cell r="D4024" t="str">
            <v>SMD20206</v>
          </cell>
          <cell r="F4024">
            <v>102000</v>
          </cell>
          <cell r="H4024" t="str">
            <v/>
          </cell>
        </row>
        <row r="4025">
          <cell r="D4025" t="str">
            <v>SMD20207</v>
          </cell>
          <cell r="F4025">
            <v>102000</v>
          </cell>
          <cell r="H4025" t="str">
            <v/>
          </cell>
        </row>
        <row r="4026">
          <cell r="D4026" t="str">
            <v>SMD20208</v>
          </cell>
          <cell r="F4026">
            <v>102000</v>
          </cell>
          <cell r="H4026" t="str">
            <v/>
          </cell>
        </row>
        <row r="4027">
          <cell r="D4027" t="str">
            <v>SMD20209</v>
          </cell>
          <cell r="F4027">
            <v>102000</v>
          </cell>
          <cell r="H4027" t="str">
            <v/>
          </cell>
        </row>
        <row r="4028">
          <cell r="D4028" t="str">
            <v>SMD20210</v>
          </cell>
          <cell r="F4028">
            <v>68000</v>
          </cell>
          <cell r="H4028">
            <v>58000</v>
          </cell>
        </row>
        <row r="4029">
          <cell r="D4029" t="str">
            <v>SMD20211</v>
          </cell>
          <cell r="F4029">
            <v>68000</v>
          </cell>
          <cell r="H4029">
            <v>58000</v>
          </cell>
        </row>
        <row r="4030">
          <cell r="D4030" t="str">
            <v>SMD20212</v>
          </cell>
          <cell r="F4030">
            <v>68000</v>
          </cell>
          <cell r="H4030">
            <v>58000</v>
          </cell>
        </row>
        <row r="4031">
          <cell r="D4031" t="str">
            <v>SMD20213</v>
          </cell>
          <cell r="F4031">
            <v>68000</v>
          </cell>
          <cell r="H4031">
            <v>58000</v>
          </cell>
        </row>
        <row r="4032">
          <cell r="D4032" t="str">
            <v>SMD20214</v>
          </cell>
          <cell r="F4032">
            <v>68000</v>
          </cell>
          <cell r="H4032">
            <v>58000</v>
          </cell>
        </row>
        <row r="4033">
          <cell r="D4033" t="str">
            <v>SMD20215</v>
          </cell>
          <cell r="F4033">
            <v>102000</v>
          </cell>
          <cell r="H4033" t="str">
            <v/>
          </cell>
        </row>
        <row r="4034">
          <cell r="D4034" t="str">
            <v>SMD20216</v>
          </cell>
          <cell r="F4034">
            <v>68000</v>
          </cell>
          <cell r="H4034">
            <v>58000</v>
          </cell>
        </row>
        <row r="4035">
          <cell r="D4035" t="str">
            <v>SMI10000</v>
          </cell>
          <cell r="F4035">
            <v>10000</v>
          </cell>
          <cell r="H4035">
            <v>9000</v>
          </cell>
        </row>
        <row r="4036">
          <cell r="D4036" t="str">
            <v>SMI10001</v>
          </cell>
          <cell r="F4036">
            <v>19000</v>
          </cell>
          <cell r="H4036">
            <v>17000</v>
          </cell>
        </row>
        <row r="4037">
          <cell r="D4037" t="str">
            <v>SMI10002</v>
          </cell>
          <cell r="F4037">
            <v>10000</v>
          </cell>
          <cell r="H4037">
            <v>9000</v>
          </cell>
        </row>
        <row r="4038">
          <cell r="D4038" t="str">
            <v>SMI10003</v>
          </cell>
          <cell r="F4038">
            <v>19000</v>
          </cell>
          <cell r="H4038">
            <v>17000</v>
          </cell>
        </row>
        <row r="4039">
          <cell r="D4039" t="str">
            <v>SMI10004</v>
          </cell>
          <cell r="F4039">
            <v>19000</v>
          </cell>
          <cell r="H4039">
            <v>17000</v>
          </cell>
        </row>
        <row r="4040">
          <cell r="D4040" t="str">
            <v>SMI10005</v>
          </cell>
          <cell r="F4040">
            <v>10000</v>
          </cell>
          <cell r="H4040">
            <v>9000</v>
          </cell>
        </row>
        <row r="4041">
          <cell r="D4041" t="str">
            <v>SMI10006</v>
          </cell>
          <cell r="F4041">
            <v>19000</v>
          </cell>
          <cell r="H4041">
            <v>17000</v>
          </cell>
        </row>
        <row r="4042">
          <cell r="D4042" t="str">
            <v>SMI10007</v>
          </cell>
          <cell r="F4042">
            <v>19000</v>
          </cell>
          <cell r="H4042">
            <v>17000</v>
          </cell>
        </row>
        <row r="4043">
          <cell r="D4043" t="str">
            <v>SMI10008</v>
          </cell>
          <cell r="F4043">
            <v>19000</v>
          </cell>
          <cell r="H4043">
            <v>17000</v>
          </cell>
        </row>
        <row r="4044">
          <cell r="D4044" t="str">
            <v>SMI10009</v>
          </cell>
          <cell r="F4044">
            <v>19000</v>
          </cell>
          <cell r="H4044">
            <v>17000</v>
          </cell>
        </row>
        <row r="4045">
          <cell r="D4045" t="str">
            <v>SMI10010</v>
          </cell>
          <cell r="F4045">
            <v>19000</v>
          </cell>
          <cell r="H4045">
            <v>17000</v>
          </cell>
        </row>
        <row r="4046">
          <cell r="D4046" t="str">
            <v>SMI10011</v>
          </cell>
          <cell r="F4046">
            <v>19000</v>
          </cell>
          <cell r="H4046">
            <v>17000</v>
          </cell>
        </row>
        <row r="4047">
          <cell r="D4047" t="str">
            <v>SMI10012</v>
          </cell>
          <cell r="F4047">
            <v>19000</v>
          </cell>
          <cell r="H4047">
            <v>17000</v>
          </cell>
        </row>
        <row r="4048">
          <cell r="D4048" t="str">
            <v>SMI10013</v>
          </cell>
          <cell r="F4048">
            <v>19000</v>
          </cell>
          <cell r="H4048">
            <v>17000</v>
          </cell>
        </row>
        <row r="4049">
          <cell r="D4049" t="str">
            <v>SMI10014</v>
          </cell>
          <cell r="F4049">
            <v>19000</v>
          </cell>
          <cell r="H4049">
            <v>17000</v>
          </cell>
        </row>
        <row r="4050">
          <cell r="D4050" t="str">
            <v>SMI10015</v>
          </cell>
          <cell r="F4050">
            <v>19000</v>
          </cell>
          <cell r="H4050">
            <v>17000</v>
          </cell>
        </row>
        <row r="4051">
          <cell r="D4051" t="str">
            <v>SMI10016</v>
          </cell>
          <cell r="F4051">
            <v>19000</v>
          </cell>
          <cell r="H4051">
            <v>17000</v>
          </cell>
        </row>
        <row r="4052">
          <cell r="D4052" t="str">
            <v>SMI10017</v>
          </cell>
          <cell r="F4052">
            <v>19000</v>
          </cell>
          <cell r="H4052">
            <v>17000</v>
          </cell>
        </row>
        <row r="4053">
          <cell r="D4053" t="str">
            <v>SMI10018</v>
          </cell>
          <cell r="F4053">
            <v>10000</v>
          </cell>
          <cell r="H4053">
            <v>9000</v>
          </cell>
        </row>
        <row r="4054">
          <cell r="D4054" t="str">
            <v>SMI10019</v>
          </cell>
          <cell r="F4054">
            <v>19000</v>
          </cell>
          <cell r="H4054">
            <v>17000</v>
          </cell>
        </row>
        <row r="4055">
          <cell r="D4055" t="str">
            <v>SMI10020</v>
          </cell>
          <cell r="F4055">
            <v>19000</v>
          </cell>
          <cell r="H4055">
            <v>17000</v>
          </cell>
        </row>
        <row r="4056">
          <cell r="D4056" t="str">
            <v>SMI10021</v>
          </cell>
          <cell r="F4056">
            <v>19000</v>
          </cell>
          <cell r="H4056">
            <v>17000</v>
          </cell>
        </row>
        <row r="4057">
          <cell r="D4057" t="str">
            <v>SMI10022</v>
          </cell>
          <cell r="F4057">
            <v>19000</v>
          </cell>
          <cell r="H4057">
            <v>17000</v>
          </cell>
        </row>
        <row r="4058">
          <cell r="D4058" t="str">
            <v>SMI10023</v>
          </cell>
          <cell r="F4058">
            <v>19000</v>
          </cell>
          <cell r="H4058">
            <v>17000</v>
          </cell>
        </row>
        <row r="4059">
          <cell r="D4059" t="str">
            <v>SMI10024</v>
          </cell>
          <cell r="F4059">
            <v>19000</v>
          </cell>
          <cell r="H4059">
            <v>17000</v>
          </cell>
        </row>
        <row r="4060">
          <cell r="D4060" t="str">
            <v>SMI10025</v>
          </cell>
          <cell r="F4060">
            <v>19000</v>
          </cell>
          <cell r="H4060">
            <v>17000</v>
          </cell>
        </row>
        <row r="4061">
          <cell r="D4061" t="str">
            <v>SMI10026</v>
          </cell>
          <cell r="F4061">
            <v>19000</v>
          </cell>
          <cell r="H4061">
            <v>17000</v>
          </cell>
        </row>
        <row r="4062">
          <cell r="D4062" t="str">
            <v>SMI10027</v>
          </cell>
          <cell r="F4062">
            <v>19000</v>
          </cell>
          <cell r="H4062">
            <v>17000</v>
          </cell>
        </row>
        <row r="4063">
          <cell r="D4063" t="str">
            <v>SMI10028</v>
          </cell>
          <cell r="F4063">
            <v>19000</v>
          </cell>
          <cell r="H4063">
            <v>17000</v>
          </cell>
        </row>
        <row r="4064">
          <cell r="D4064" t="str">
            <v>SMI10029</v>
          </cell>
          <cell r="F4064">
            <v>19000</v>
          </cell>
          <cell r="H4064">
            <v>17000</v>
          </cell>
        </row>
        <row r="4065">
          <cell r="D4065" t="str">
            <v>SMI10030</v>
          </cell>
          <cell r="F4065">
            <v>19000</v>
          </cell>
          <cell r="H4065">
            <v>17000</v>
          </cell>
        </row>
        <row r="4066">
          <cell r="D4066" t="str">
            <v>SMI10031</v>
          </cell>
          <cell r="F4066">
            <v>19000</v>
          </cell>
          <cell r="H4066">
            <v>17000</v>
          </cell>
        </row>
        <row r="4067">
          <cell r="D4067" t="str">
            <v>SMI10032</v>
          </cell>
          <cell r="F4067">
            <v>19000</v>
          </cell>
          <cell r="H4067">
            <v>17000</v>
          </cell>
        </row>
        <row r="4068">
          <cell r="D4068" t="str">
            <v>SMI10033</v>
          </cell>
          <cell r="F4068">
            <v>19000</v>
          </cell>
          <cell r="H4068">
            <v>17000</v>
          </cell>
        </row>
        <row r="4069">
          <cell r="D4069" t="str">
            <v>SMI10034</v>
          </cell>
          <cell r="F4069">
            <v>19000</v>
          </cell>
          <cell r="H4069">
            <v>17000</v>
          </cell>
        </row>
        <row r="4070">
          <cell r="D4070" t="str">
            <v>SMI10035</v>
          </cell>
          <cell r="F4070">
            <v>19000</v>
          </cell>
          <cell r="H4070">
            <v>17000</v>
          </cell>
        </row>
        <row r="4071">
          <cell r="D4071" t="str">
            <v>SMI10036</v>
          </cell>
          <cell r="F4071">
            <v>15000</v>
          </cell>
          <cell r="H4071">
            <v>13000</v>
          </cell>
        </row>
        <row r="4072">
          <cell r="D4072" t="str">
            <v>SMI10037</v>
          </cell>
          <cell r="F4072">
            <v>19000</v>
          </cell>
          <cell r="H4072">
            <v>17000</v>
          </cell>
        </row>
        <row r="4073">
          <cell r="D4073" t="str">
            <v>SMI10038</v>
          </cell>
          <cell r="F4073">
            <v>19000</v>
          </cell>
          <cell r="H4073">
            <v>17000</v>
          </cell>
        </row>
        <row r="4074">
          <cell r="D4074" t="str">
            <v>SMI10039</v>
          </cell>
          <cell r="F4074">
            <v>19000</v>
          </cell>
          <cell r="H4074">
            <v>17000</v>
          </cell>
        </row>
        <row r="4075">
          <cell r="D4075" t="str">
            <v>SMI10040</v>
          </cell>
          <cell r="F4075">
            <v>19000</v>
          </cell>
          <cell r="H4075">
            <v>17000</v>
          </cell>
        </row>
        <row r="4076">
          <cell r="D4076" t="str">
            <v>SMI10042</v>
          </cell>
          <cell r="F4076">
            <v>10000</v>
          </cell>
          <cell r="H4076">
            <v>9000</v>
          </cell>
        </row>
        <row r="4077">
          <cell r="D4077" t="str">
            <v>SMI10043</v>
          </cell>
          <cell r="F4077">
            <v>19000</v>
          </cell>
          <cell r="H4077">
            <v>17000</v>
          </cell>
        </row>
        <row r="4078">
          <cell r="D4078" t="str">
            <v>SMI10044</v>
          </cell>
          <cell r="F4078">
            <v>19000</v>
          </cell>
          <cell r="H4078">
            <v>17000</v>
          </cell>
        </row>
        <row r="4079">
          <cell r="D4079" t="str">
            <v>SMI10045</v>
          </cell>
          <cell r="F4079">
            <v>19000</v>
          </cell>
          <cell r="H4079">
            <v>17000</v>
          </cell>
        </row>
        <row r="4080">
          <cell r="D4080" t="str">
            <v>SMI10046</v>
          </cell>
          <cell r="F4080">
            <v>19000</v>
          </cell>
          <cell r="H4080">
            <v>17000</v>
          </cell>
        </row>
        <row r="4081">
          <cell r="D4081" t="str">
            <v>SMI10047</v>
          </cell>
          <cell r="F4081">
            <v>10000</v>
          </cell>
          <cell r="H4081">
            <v>9000</v>
          </cell>
        </row>
        <row r="4082">
          <cell r="D4082" t="str">
            <v>SMI10051</v>
          </cell>
          <cell r="F4082">
            <v>10000</v>
          </cell>
          <cell r="H4082">
            <v>9000</v>
          </cell>
        </row>
        <row r="4083">
          <cell r="D4083" t="str">
            <v>SMI10052</v>
          </cell>
          <cell r="F4083">
            <v>10000</v>
          </cell>
          <cell r="H4083">
            <v>9000</v>
          </cell>
        </row>
        <row r="4084">
          <cell r="D4084" t="str">
            <v>SMI10053</v>
          </cell>
          <cell r="F4084">
            <v>10000</v>
          </cell>
          <cell r="H4084">
            <v>9000</v>
          </cell>
        </row>
        <row r="4085">
          <cell r="D4085" t="str">
            <v>SMI10054</v>
          </cell>
          <cell r="F4085">
            <v>10000</v>
          </cell>
          <cell r="H4085">
            <v>9000</v>
          </cell>
        </row>
        <row r="4086">
          <cell r="D4086" t="str">
            <v>SMI10055</v>
          </cell>
          <cell r="F4086">
            <v>10000</v>
          </cell>
          <cell r="H4086">
            <v>9000</v>
          </cell>
        </row>
        <row r="4087">
          <cell r="D4087" t="str">
            <v>SMI20100</v>
          </cell>
          <cell r="F4087">
            <v>15000</v>
          </cell>
          <cell r="H4087">
            <v>13000</v>
          </cell>
        </row>
        <row r="4088">
          <cell r="D4088" t="str">
            <v>SMI20101</v>
          </cell>
          <cell r="F4088">
            <v>19000</v>
          </cell>
          <cell r="H4088">
            <v>17000</v>
          </cell>
        </row>
        <row r="4089">
          <cell r="D4089" t="str">
            <v>SMI20102</v>
          </cell>
          <cell r="F4089">
            <v>19000</v>
          </cell>
          <cell r="H4089">
            <v>17000</v>
          </cell>
        </row>
        <row r="4090">
          <cell r="D4090" t="str">
            <v>SMI20103</v>
          </cell>
          <cell r="F4090">
            <v>19000</v>
          </cell>
          <cell r="H4090">
            <v>17000</v>
          </cell>
        </row>
        <row r="4091">
          <cell r="D4091" t="str">
            <v>SMI20104</v>
          </cell>
          <cell r="F4091">
            <v>19000</v>
          </cell>
          <cell r="H4091">
            <v>17000</v>
          </cell>
        </row>
        <row r="4092">
          <cell r="D4092" t="str">
            <v>SMI20105</v>
          </cell>
          <cell r="F4092">
            <v>19000</v>
          </cell>
          <cell r="H4092">
            <v>17000</v>
          </cell>
        </row>
        <row r="4093">
          <cell r="D4093" t="str">
            <v>SMI20106</v>
          </cell>
          <cell r="F4093">
            <v>19000</v>
          </cell>
          <cell r="H4093">
            <v>17000</v>
          </cell>
        </row>
        <row r="4094">
          <cell r="D4094" t="str">
            <v>SMI20107</v>
          </cell>
          <cell r="F4094">
            <v>19000</v>
          </cell>
          <cell r="H4094">
            <v>17000</v>
          </cell>
        </row>
        <row r="4095">
          <cell r="D4095" t="str">
            <v>SMI20108</v>
          </cell>
          <cell r="F4095">
            <v>19000</v>
          </cell>
          <cell r="H4095">
            <v>17000</v>
          </cell>
        </row>
        <row r="4096">
          <cell r="D4096" t="str">
            <v>SMI20109</v>
          </cell>
          <cell r="F4096">
            <v>19000</v>
          </cell>
          <cell r="H4096">
            <v>17000</v>
          </cell>
        </row>
        <row r="4097">
          <cell r="D4097" t="str">
            <v>SMI20110</v>
          </cell>
          <cell r="F4097">
            <v>19000</v>
          </cell>
          <cell r="H4097">
            <v>17000</v>
          </cell>
        </row>
        <row r="4098">
          <cell r="D4098" t="str">
            <v>SMI20111</v>
          </cell>
          <cell r="F4098">
            <v>19000</v>
          </cell>
          <cell r="H4098">
            <v>17000</v>
          </cell>
        </row>
        <row r="4099">
          <cell r="D4099" t="str">
            <v>SMI20112</v>
          </cell>
          <cell r="F4099">
            <v>19000</v>
          </cell>
          <cell r="H4099">
            <v>17000</v>
          </cell>
        </row>
        <row r="4100">
          <cell r="D4100" t="str">
            <v>SMI20113</v>
          </cell>
          <cell r="F4100">
            <v>19000</v>
          </cell>
          <cell r="H4100">
            <v>17000</v>
          </cell>
        </row>
        <row r="4101">
          <cell r="D4101" t="str">
            <v>SMI20114</v>
          </cell>
          <cell r="F4101">
            <v>19000</v>
          </cell>
          <cell r="H4101">
            <v>17000</v>
          </cell>
        </row>
        <row r="4102">
          <cell r="D4102" t="str">
            <v>SMI20115</v>
          </cell>
          <cell r="F4102">
            <v>19000</v>
          </cell>
          <cell r="H4102">
            <v>17000</v>
          </cell>
        </row>
        <row r="4103">
          <cell r="D4103" t="str">
            <v>SMI20116</v>
          </cell>
          <cell r="F4103">
            <v>19000</v>
          </cell>
          <cell r="H4103">
            <v>17000</v>
          </cell>
        </row>
        <row r="4104">
          <cell r="D4104" t="str">
            <v>SMI20117</v>
          </cell>
          <cell r="F4104">
            <v>19000</v>
          </cell>
          <cell r="H4104">
            <v>17000</v>
          </cell>
        </row>
        <row r="4105">
          <cell r="D4105" t="str">
            <v>SMI20118</v>
          </cell>
          <cell r="F4105">
            <v>19000</v>
          </cell>
          <cell r="H4105">
            <v>17000</v>
          </cell>
        </row>
        <row r="4106">
          <cell r="D4106" t="str">
            <v>SMI20119</v>
          </cell>
          <cell r="F4106">
            <v>19000</v>
          </cell>
          <cell r="H4106">
            <v>17000</v>
          </cell>
        </row>
        <row r="4107">
          <cell r="D4107" t="str">
            <v>SMI20120</v>
          </cell>
          <cell r="F4107">
            <v>19000</v>
          </cell>
          <cell r="H4107">
            <v>17000</v>
          </cell>
        </row>
        <row r="4108">
          <cell r="D4108" t="str">
            <v>SMI20121</v>
          </cell>
          <cell r="F4108">
            <v>19000</v>
          </cell>
          <cell r="H4108">
            <v>17000</v>
          </cell>
        </row>
        <row r="4109">
          <cell r="D4109" t="str">
            <v>SMI20122</v>
          </cell>
          <cell r="F4109">
            <v>19000</v>
          </cell>
          <cell r="H4109">
            <v>17000</v>
          </cell>
        </row>
        <row r="4110">
          <cell r="D4110" t="str">
            <v>SMI20123</v>
          </cell>
          <cell r="F4110">
            <v>19000</v>
          </cell>
          <cell r="H4110">
            <v>17000</v>
          </cell>
        </row>
        <row r="4111">
          <cell r="D4111" t="str">
            <v>SMI20125</v>
          </cell>
          <cell r="F4111">
            <v>19000</v>
          </cell>
          <cell r="H4111">
            <v>17000</v>
          </cell>
        </row>
        <row r="4112">
          <cell r="D4112" t="str">
            <v>SMI20127</v>
          </cell>
          <cell r="F4112">
            <v>19000</v>
          </cell>
          <cell r="H4112">
            <v>17000</v>
          </cell>
        </row>
        <row r="4113">
          <cell r="D4113" t="str">
            <v>SMI20128</v>
          </cell>
          <cell r="F4113">
            <v>19000</v>
          </cell>
          <cell r="H4113">
            <v>17000</v>
          </cell>
        </row>
        <row r="4114">
          <cell r="D4114" t="str">
            <v>SMI20129</v>
          </cell>
          <cell r="F4114">
            <v>19000</v>
          </cell>
          <cell r="H4114">
            <v>17000</v>
          </cell>
        </row>
        <row r="4115">
          <cell r="D4115" t="str">
            <v>SMI20130</v>
          </cell>
          <cell r="F4115">
            <v>19000</v>
          </cell>
          <cell r="H4115">
            <v>17000</v>
          </cell>
        </row>
        <row r="4116">
          <cell r="D4116" t="str">
            <v>SMI20131</v>
          </cell>
          <cell r="F4116">
            <v>19000</v>
          </cell>
          <cell r="H4116">
            <v>17000</v>
          </cell>
        </row>
        <row r="4117">
          <cell r="D4117" t="str">
            <v>SOC10000</v>
          </cell>
          <cell r="F4117">
            <v>14000</v>
          </cell>
          <cell r="H4117">
            <v>12000</v>
          </cell>
        </row>
        <row r="4118">
          <cell r="D4118" t="str">
            <v>SOC10001</v>
          </cell>
          <cell r="F4118">
            <v>14000</v>
          </cell>
          <cell r="H4118">
            <v>12000</v>
          </cell>
        </row>
        <row r="4119">
          <cell r="D4119" t="str">
            <v>SOC10002</v>
          </cell>
          <cell r="F4119">
            <v>14000</v>
          </cell>
          <cell r="H4119">
            <v>12000</v>
          </cell>
        </row>
        <row r="4120">
          <cell r="D4120" t="str">
            <v>SOC10003</v>
          </cell>
          <cell r="F4120">
            <v>14000</v>
          </cell>
          <cell r="H4120">
            <v>12000</v>
          </cell>
        </row>
        <row r="4121">
          <cell r="D4121" t="str">
            <v>SOC10004</v>
          </cell>
          <cell r="F4121">
            <v>14000</v>
          </cell>
          <cell r="H4121">
            <v>12000</v>
          </cell>
        </row>
        <row r="4122">
          <cell r="D4122" t="str">
            <v>SOC10005</v>
          </cell>
          <cell r="F4122">
            <v>14000</v>
          </cell>
          <cell r="H4122">
            <v>12000</v>
          </cell>
        </row>
        <row r="4123">
          <cell r="D4123" t="str">
            <v>SOC20100</v>
          </cell>
          <cell r="F4123">
            <v>20000</v>
          </cell>
          <cell r="H4123">
            <v>17000</v>
          </cell>
        </row>
        <row r="4124">
          <cell r="D4124" t="str">
            <v>SOC20101</v>
          </cell>
          <cell r="F4124">
            <v>25000</v>
          </cell>
          <cell r="H4124">
            <v>22000</v>
          </cell>
        </row>
        <row r="4125">
          <cell r="D4125" t="str">
            <v>SOC20102</v>
          </cell>
          <cell r="F4125">
            <v>25000</v>
          </cell>
          <cell r="H4125">
            <v>22000</v>
          </cell>
        </row>
        <row r="4126">
          <cell r="D4126" t="str">
            <v>SOC20103</v>
          </cell>
          <cell r="F4126">
            <v>25000</v>
          </cell>
          <cell r="H4126">
            <v>22000</v>
          </cell>
        </row>
        <row r="4127">
          <cell r="D4127" t="str">
            <v>SOC20104</v>
          </cell>
          <cell r="F4127">
            <v>25000</v>
          </cell>
          <cell r="H4127">
            <v>22000</v>
          </cell>
        </row>
        <row r="4128">
          <cell r="D4128" t="str">
            <v>SOC20105</v>
          </cell>
          <cell r="F4128">
            <v>25000</v>
          </cell>
          <cell r="H4128">
            <v>22000</v>
          </cell>
        </row>
        <row r="4129">
          <cell r="D4129" t="str">
            <v>SOC20106</v>
          </cell>
          <cell r="F4129">
            <v>25000</v>
          </cell>
          <cell r="H4129">
            <v>22000</v>
          </cell>
        </row>
        <row r="4130">
          <cell r="D4130" t="str">
            <v>SOC20107</v>
          </cell>
          <cell r="F4130">
            <v>25000</v>
          </cell>
          <cell r="H4130">
            <v>22000</v>
          </cell>
        </row>
        <row r="4131">
          <cell r="D4131" t="str">
            <v>SOC20108</v>
          </cell>
          <cell r="F4131">
            <v>25000</v>
          </cell>
          <cell r="H4131">
            <v>22000</v>
          </cell>
        </row>
        <row r="4132">
          <cell r="D4132" t="str">
            <v>SOC20109</v>
          </cell>
          <cell r="F4132">
            <v>25000</v>
          </cell>
          <cell r="H4132">
            <v>22000</v>
          </cell>
        </row>
        <row r="4133">
          <cell r="D4133" t="str">
            <v>SOC20110</v>
          </cell>
          <cell r="F4133">
            <v>25000</v>
          </cell>
          <cell r="H4133">
            <v>22000</v>
          </cell>
        </row>
        <row r="4134">
          <cell r="D4134" t="str">
            <v>SOC20111</v>
          </cell>
          <cell r="F4134">
            <v>25000</v>
          </cell>
          <cell r="H4134">
            <v>22000</v>
          </cell>
        </row>
        <row r="4135">
          <cell r="D4135" t="str">
            <v>SOC20112</v>
          </cell>
          <cell r="F4135">
            <v>25000</v>
          </cell>
          <cell r="H4135">
            <v>22000</v>
          </cell>
        </row>
        <row r="4136">
          <cell r="D4136" t="str">
            <v>SOC20113</v>
          </cell>
          <cell r="F4136">
            <v>25000</v>
          </cell>
          <cell r="H4136">
            <v>22000</v>
          </cell>
        </row>
        <row r="4137">
          <cell r="D4137" t="str">
            <v>SOC20114</v>
          </cell>
          <cell r="F4137">
            <v>25000</v>
          </cell>
          <cell r="H4137">
            <v>22000</v>
          </cell>
        </row>
        <row r="4138">
          <cell r="D4138" t="str">
            <v>SOC20115</v>
          </cell>
          <cell r="F4138">
            <v>25000</v>
          </cell>
          <cell r="H4138">
            <v>22000</v>
          </cell>
        </row>
        <row r="4139">
          <cell r="D4139" t="str">
            <v>SOC20116</v>
          </cell>
          <cell r="F4139">
            <v>25000</v>
          </cell>
          <cell r="H4139">
            <v>22000</v>
          </cell>
        </row>
        <row r="4140">
          <cell r="D4140" t="str">
            <v>SOC20118</v>
          </cell>
          <cell r="F4140">
            <v>25000</v>
          </cell>
          <cell r="H4140">
            <v>22000</v>
          </cell>
        </row>
        <row r="4141">
          <cell r="D4141" t="str">
            <v>SOC20119</v>
          </cell>
          <cell r="F4141">
            <v>25000</v>
          </cell>
          <cell r="H4141">
            <v>22000</v>
          </cell>
        </row>
        <row r="4142">
          <cell r="D4142" t="str">
            <v>SOC20200</v>
          </cell>
          <cell r="F4142">
            <v>20000</v>
          </cell>
          <cell r="H4142">
            <v>17000</v>
          </cell>
        </row>
        <row r="4143">
          <cell r="D4143" t="str">
            <v>SOC20201</v>
          </cell>
          <cell r="F4143">
            <v>25000</v>
          </cell>
          <cell r="H4143">
            <v>22000</v>
          </cell>
        </row>
        <row r="4144">
          <cell r="D4144" t="str">
            <v>SOC20202</v>
          </cell>
          <cell r="F4144">
            <v>25000</v>
          </cell>
          <cell r="H4144">
            <v>22000</v>
          </cell>
        </row>
        <row r="4145">
          <cell r="D4145" t="str">
            <v>SOC20203</v>
          </cell>
          <cell r="F4145">
            <v>25000</v>
          </cell>
          <cell r="H4145">
            <v>22000</v>
          </cell>
        </row>
        <row r="4146">
          <cell r="D4146" t="str">
            <v>SOC20204</v>
          </cell>
          <cell r="F4146">
            <v>25000</v>
          </cell>
          <cell r="H4146">
            <v>22000</v>
          </cell>
        </row>
        <row r="4147">
          <cell r="D4147" t="str">
            <v>SOC20205</v>
          </cell>
          <cell r="F4147">
            <v>25000</v>
          </cell>
          <cell r="H4147">
            <v>22000</v>
          </cell>
        </row>
        <row r="4148">
          <cell r="D4148" t="str">
            <v>SOC20206</v>
          </cell>
          <cell r="F4148">
            <v>25000</v>
          </cell>
          <cell r="H4148">
            <v>22000</v>
          </cell>
        </row>
        <row r="4149">
          <cell r="D4149" t="str">
            <v>SOC20207</v>
          </cell>
          <cell r="F4149">
            <v>25000</v>
          </cell>
          <cell r="H4149">
            <v>22000</v>
          </cell>
        </row>
        <row r="4150">
          <cell r="D4150" t="str">
            <v>SOC20208</v>
          </cell>
          <cell r="F4150">
            <v>25000</v>
          </cell>
          <cell r="H4150">
            <v>22000</v>
          </cell>
        </row>
        <row r="4151">
          <cell r="D4151" t="str">
            <v>SOC20209</v>
          </cell>
          <cell r="F4151">
            <v>25000</v>
          </cell>
          <cell r="H4151">
            <v>22000</v>
          </cell>
        </row>
        <row r="4152">
          <cell r="D4152" t="str">
            <v>SOC20210</v>
          </cell>
          <cell r="F4152">
            <v>25000</v>
          </cell>
          <cell r="H4152">
            <v>22000</v>
          </cell>
        </row>
        <row r="4153">
          <cell r="D4153" t="str">
            <v>SOC20211</v>
          </cell>
          <cell r="F4153">
            <v>25000</v>
          </cell>
          <cell r="H4153">
            <v>22000</v>
          </cell>
        </row>
        <row r="4154">
          <cell r="D4154" t="str">
            <v>SOC20212</v>
          </cell>
          <cell r="F4154">
            <v>25000</v>
          </cell>
          <cell r="H4154">
            <v>22000</v>
          </cell>
        </row>
        <row r="4155">
          <cell r="D4155" t="str">
            <v>SOC20213</v>
          </cell>
          <cell r="F4155">
            <v>25000</v>
          </cell>
          <cell r="H4155">
            <v>22000</v>
          </cell>
        </row>
        <row r="4156">
          <cell r="D4156" t="str">
            <v>SOC20214</v>
          </cell>
          <cell r="F4156">
            <v>25000</v>
          </cell>
          <cell r="H4156">
            <v>22000</v>
          </cell>
        </row>
        <row r="4157">
          <cell r="D4157" t="str">
            <v>SOC20215</v>
          </cell>
          <cell r="F4157">
            <v>25000</v>
          </cell>
          <cell r="H4157">
            <v>22000</v>
          </cell>
        </row>
        <row r="4158">
          <cell r="D4158" t="str">
            <v>SOC20216</v>
          </cell>
          <cell r="F4158">
            <v>25000</v>
          </cell>
          <cell r="H4158">
            <v>22000</v>
          </cell>
        </row>
        <row r="4159">
          <cell r="D4159" t="str">
            <v>SOC20300</v>
          </cell>
          <cell r="F4159">
            <v>20000</v>
          </cell>
          <cell r="H4159">
            <v>17000</v>
          </cell>
        </row>
        <row r="4160">
          <cell r="D4160" t="str">
            <v>SOC20301</v>
          </cell>
          <cell r="F4160">
            <v>25000</v>
          </cell>
          <cell r="H4160">
            <v>22000</v>
          </cell>
        </row>
        <row r="4161">
          <cell r="D4161" t="str">
            <v>SOC20302</v>
          </cell>
          <cell r="F4161">
            <v>25000</v>
          </cell>
          <cell r="H4161">
            <v>22000</v>
          </cell>
        </row>
        <row r="4162">
          <cell r="D4162" t="str">
            <v>SOC20303</v>
          </cell>
          <cell r="F4162">
            <v>25000</v>
          </cell>
          <cell r="H4162">
            <v>22000</v>
          </cell>
        </row>
        <row r="4163">
          <cell r="D4163" t="str">
            <v>SOC20304</v>
          </cell>
          <cell r="F4163">
            <v>25000</v>
          </cell>
          <cell r="H4163">
            <v>22000</v>
          </cell>
        </row>
        <row r="4164">
          <cell r="D4164" t="str">
            <v>SOC20305</v>
          </cell>
          <cell r="F4164">
            <v>25000</v>
          </cell>
          <cell r="H4164">
            <v>22000</v>
          </cell>
        </row>
        <row r="4165">
          <cell r="D4165" t="str">
            <v>SOC20306</v>
          </cell>
          <cell r="F4165">
            <v>25000</v>
          </cell>
          <cell r="H4165">
            <v>22000</v>
          </cell>
        </row>
        <row r="4166">
          <cell r="D4166" t="str">
            <v>SOC20307</v>
          </cell>
          <cell r="F4166">
            <v>25000</v>
          </cell>
          <cell r="H4166">
            <v>22000</v>
          </cell>
        </row>
        <row r="4167">
          <cell r="D4167" t="str">
            <v>SOC20308</v>
          </cell>
          <cell r="F4167">
            <v>25000</v>
          </cell>
          <cell r="H4167">
            <v>22000</v>
          </cell>
        </row>
        <row r="4168">
          <cell r="D4168" t="str">
            <v>SOC20309</v>
          </cell>
          <cell r="F4168">
            <v>25000</v>
          </cell>
          <cell r="H4168">
            <v>22000</v>
          </cell>
        </row>
        <row r="4169">
          <cell r="D4169" t="str">
            <v>SOC20310</v>
          </cell>
          <cell r="F4169">
            <v>25000</v>
          </cell>
          <cell r="H4169">
            <v>22000</v>
          </cell>
        </row>
        <row r="4170">
          <cell r="D4170" t="str">
            <v>SOC20311</v>
          </cell>
          <cell r="F4170">
            <v>25000</v>
          </cell>
          <cell r="H4170">
            <v>22000</v>
          </cell>
        </row>
        <row r="4171">
          <cell r="D4171" t="str">
            <v>SOC20312</v>
          </cell>
          <cell r="F4171">
            <v>25000</v>
          </cell>
          <cell r="H4171">
            <v>22000</v>
          </cell>
        </row>
        <row r="4172">
          <cell r="D4172" t="str">
            <v>SOC20313</v>
          </cell>
          <cell r="F4172">
            <v>25000</v>
          </cell>
          <cell r="H4172">
            <v>22000</v>
          </cell>
        </row>
        <row r="4173">
          <cell r="D4173" t="str">
            <v>SOC20314</v>
          </cell>
          <cell r="F4173">
            <v>25000</v>
          </cell>
          <cell r="H4173">
            <v>22000</v>
          </cell>
        </row>
        <row r="4174">
          <cell r="D4174" t="str">
            <v>SOC20315</v>
          </cell>
          <cell r="F4174">
            <v>25000</v>
          </cell>
          <cell r="H4174">
            <v>22000</v>
          </cell>
        </row>
        <row r="4175">
          <cell r="D4175" t="str">
            <v>SOC20316</v>
          </cell>
          <cell r="F4175">
            <v>25000</v>
          </cell>
          <cell r="H4175">
            <v>22000</v>
          </cell>
        </row>
        <row r="4176">
          <cell r="D4176" t="str">
            <v>SOC20317</v>
          </cell>
          <cell r="F4176">
            <v>25000</v>
          </cell>
          <cell r="H4176">
            <v>22000</v>
          </cell>
        </row>
        <row r="4177">
          <cell r="D4177" t="str">
            <v>SOC20318</v>
          </cell>
          <cell r="F4177">
            <v>25000</v>
          </cell>
          <cell r="H4177">
            <v>22000</v>
          </cell>
        </row>
        <row r="4178">
          <cell r="D4178" t="str">
            <v>SOC20319</v>
          </cell>
          <cell r="F4178">
            <v>25000</v>
          </cell>
          <cell r="H4178">
            <v>22000</v>
          </cell>
        </row>
        <row r="4179">
          <cell r="D4179" t="str">
            <v>SOC20320</v>
          </cell>
          <cell r="F4179">
            <v>25000</v>
          </cell>
          <cell r="H4179">
            <v>22000</v>
          </cell>
        </row>
        <row r="4180">
          <cell r="D4180" t="str">
            <v>SOC20321</v>
          </cell>
          <cell r="F4180">
            <v>25000</v>
          </cell>
          <cell r="H4180">
            <v>22000</v>
          </cell>
        </row>
        <row r="4181">
          <cell r="D4181" t="str">
            <v>SOC20322</v>
          </cell>
          <cell r="F4181">
            <v>25000</v>
          </cell>
          <cell r="H4181">
            <v>22000</v>
          </cell>
        </row>
        <row r="4182">
          <cell r="D4182" t="str">
            <v>SOC20323</v>
          </cell>
          <cell r="F4182">
            <v>25000</v>
          </cell>
          <cell r="H4182">
            <v>22000</v>
          </cell>
        </row>
        <row r="4183">
          <cell r="D4183" t="str">
            <v>SOC20324</v>
          </cell>
          <cell r="F4183">
            <v>25000</v>
          </cell>
          <cell r="H4183">
            <v>22000</v>
          </cell>
        </row>
        <row r="4184">
          <cell r="D4184" t="str">
            <v>SOC20325</v>
          </cell>
          <cell r="F4184">
            <v>25000</v>
          </cell>
          <cell r="H4184">
            <v>22000</v>
          </cell>
        </row>
        <row r="4185">
          <cell r="D4185" t="str">
            <v>SOC20326</v>
          </cell>
          <cell r="F4185">
            <v>25000</v>
          </cell>
          <cell r="H4185">
            <v>22000</v>
          </cell>
        </row>
        <row r="4186">
          <cell r="D4186" t="str">
            <v>SOC20400</v>
          </cell>
          <cell r="F4186">
            <v>20000</v>
          </cell>
          <cell r="H4186">
            <v>17000</v>
          </cell>
        </row>
        <row r="4187">
          <cell r="D4187" t="str">
            <v>SOC20401</v>
          </cell>
          <cell r="F4187">
            <v>25000</v>
          </cell>
          <cell r="H4187">
            <v>22000</v>
          </cell>
        </row>
        <row r="4188">
          <cell r="D4188" t="str">
            <v>SOC20402</v>
          </cell>
          <cell r="F4188">
            <v>25000</v>
          </cell>
          <cell r="H4188">
            <v>22000</v>
          </cell>
        </row>
        <row r="4189">
          <cell r="D4189" t="str">
            <v>SOC20403</v>
          </cell>
          <cell r="F4189">
            <v>25000</v>
          </cell>
          <cell r="H4189">
            <v>22000</v>
          </cell>
        </row>
        <row r="4190">
          <cell r="D4190" t="str">
            <v>SOC20404</v>
          </cell>
          <cell r="F4190">
            <v>25000</v>
          </cell>
          <cell r="H4190">
            <v>22000</v>
          </cell>
        </row>
        <row r="4191">
          <cell r="D4191" t="str">
            <v>SOC20405</v>
          </cell>
          <cell r="F4191">
            <v>25000</v>
          </cell>
          <cell r="H4191">
            <v>22000</v>
          </cell>
        </row>
        <row r="4192">
          <cell r="D4192" t="str">
            <v>SOC20406</v>
          </cell>
          <cell r="F4192">
            <v>25000</v>
          </cell>
          <cell r="H4192">
            <v>22000</v>
          </cell>
        </row>
        <row r="4193">
          <cell r="D4193" t="str">
            <v>SOC20407</v>
          </cell>
          <cell r="F4193">
            <v>25000</v>
          </cell>
          <cell r="H4193">
            <v>22000</v>
          </cell>
        </row>
        <row r="4194">
          <cell r="D4194" t="str">
            <v>SOC20408</v>
          </cell>
          <cell r="F4194">
            <v>25000</v>
          </cell>
          <cell r="H4194">
            <v>22000</v>
          </cell>
        </row>
        <row r="4195">
          <cell r="D4195" t="str">
            <v>SOC20409</v>
          </cell>
          <cell r="F4195">
            <v>25000</v>
          </cell>
          <cell r="H4195">
            <v>22000</v>
          </cell>
        </row>
        <row r="4196">
          <cell r="D4196" t="str">
            <v>SOC20410</v>
          </cell>
          <cell r="F4196">
            <v>25000</v>
          </cell>
          <cell r="H4196">
            <v>22000</v>
          </cell>
        </row>
        <row r="4197">
          <cell r="D4197" t="str">
            <v>SOC20411</v>
          </cell>
          <cell r="F4197">
            <v>25000</v>
          </cell>
          <cell r="H4197">
            <v>22000</v>
          </cell>
        </row>
        <row r="4198">
          <cell r="D4198" t="str">
            <v>SOC20412</v>
          </cell>
          <cell r="F4198">
            <v>25000</v>
          </cell>
          <cell r="H4198">
            <v>22000</v>
          </cell>
        </row>
        <row r="4199">
          <cell r="D4199" t="str">
            <v>SOC20413</v>
          </cell>
          <cell r="F4199">
            <v>25000</v>
          </cell>
          <cell r="H4199">
            <v>22000</v>
          </cell>
        </row>
        <row r="4200">
          <cell r="D4200" t="str">
            <v>SOC20414</v>
          </cell>
          <cell r="F4200">
            <v>25000</v>
          </cell>
          <cell r="H4200">
            <v>22000</v>
          </cell>
        </row>
        <row r="4201">
          <cell r="D4201" t="str">
            <v>SOC20416</v>
          </cell>
          <cell r="F4201">
            <v>25000</v>
          </cell>
          <cell r="H4201">
            <v>22000</v>
          </cell>
        </row>
        <row r="4202">
          <cell r="D4202" t="str">
            <v>SOC20417</v>
          </cell>
          <cell r="F4202">
            <v>25000</v>
          </cell>
          <cell r="H4202">
            <v>22000</v>
          </cell>
        </row>
        <row r="4203">
          <cell r="D4203" t="str">
            <v>SOC20418</v>
          </cell>
          <cell r="F4203">
            <v>25000</v>
          </cell>
          <cell r="H4203">
            <v>22000</v>
          </cell>
        </row>
        <row r="4204">
          <cell r="D4204" t="str">
            <v>SOC20419</v>
          </cell>
          <cell r="F4204">
            <v>25000</v>
          </cell>
          <cell r="H4204">
            <v>22000</v>
          </cell>
        </row>
        <row r="4205">
          <cell r="D4205" t="str">
            <v>SOC20420</v>
          </cell>
          <cell r="F4205">
            <v>25000</v>
          </cell>
          <cell r="H4205">
            <v>22000</v>
          </cell>
        </row>
        <row r="4206">
          <cell r="D4206" t="str">
            <v>SOC20500</v>
          </cell>
          <cell r="F4206">
            <v>20000</v>
          </cell>
          <cell r="H4206">
            <v>17000</v>
          </cell>
        </row>
        <row r="4207">
          <cell r="D4207" t="str">
            <v>SOC20501</v>
          </cell>
          <cell r="F4207">
            <v>25000</v>
          </cell>
          <cell r="H4207">
            <v>22000</v>
          </cell>
        </row>
        <row r="4208">
          <cell r="D4208" t="str">
            <v>SOC20502</v>
          </cell>
          <cell r="F4208">
            <v>25000</v>
          </cell>
          <cell r="H4208">
            <v>22000</v>
          </cell>
        </row>
        <row r="4209">
          <cell r="D4209" t="str">
            <v>SOC20503</v>
          </cell>
          <cell r="F4209">
            <v>25000</v>
          </cell>
          <cell r="H4209">
            <v>22000</v>
          </cell>
        </row>
        <row r="4210">
          <cell r="D4210" t="str">
            <v>SOC20504</v>
          </cell>
          <cell r="F4210">
            <v>25000</v>
          </cell>
          <cell r="H4210">
            <v>22000</v>
          </cell>
        </row>
        <row r="4211">
          <cell r="D4211" t="str">
            <v>SOC20505</v>
          </cell>
          <cell r="F4211">
            <v>25000</v>
          </cell>
          <cell r="H4211">
            <v>22000</v>
          </cell>
        </row>
        <row r="4212">
          <cell r="D4212" t="str">
            <v>SOC20506</v>
          </cell>
          <cell r="F4212">
            <v>25000</v>
          </cell>
          <cell r="H4212">
            <v>22000</v>
          </cell>
        </row>
        <row r="4213">
          <cell r="D4213" t="str">
            <v>SOC20508</v>
          </cell>
          <cell r="F4213">
            <v>25000</v>
          </cell>
          <cell r="H4213">
            <v>22000</v>
          </cell>
        </row>
        <row r="4214">
          <cell r="D4214" t="str">
            <v>SOC20509</v>
          </cell>
          <cell r="F4214">
            <v>25000</v>
          </cell>
          <cell r="H4214">
            <v>22000</v>
          </cell>
        </row>
        <row r="4215">
          <cell r="D4215" t="str">
            <v>SOC20510</v>
          </cell>
          <cell r="F4215">
            <v>25000</v>
          </cell>
          <cell r="H4215">
            <v>22000</v>
          </cell>
        </row>
        <row r="4216">
          <cell r="D4216" t="str">
            <v>SOC20511</v>
          </cell>
          <cell r="F4216">
            <v>25000</v>
          </cell>
          <cell r="H4216">
            <v>22000</v>
          </cell>
        </row>
        <row r="4217">
          <cell r="D4217" t="str">
            <v>SOC20512</v>
          </cell>
          <cell r="F4217">
            <v>20000</v>
          </cell>
          <cell r="H4217">
            <v>17000</v>
          </cell>
        </row>
        <row r="4218">
          <cell r="D4218" t="str">
            <v>SOC20600</v>
          </cell>
          <cell r="F4218">
            <v>20000</v>
          </cell>
          <cell r="H4218">
            <v>17000</v>
          </cell>
        </row>
        <row r="4219">
          <cell r="D4219" t="str">
            <v>SOC20601</v>
          </cell>
          <cell r="F4219">
            <v>25000</v>
          </cell>
          <cell r="H4219">
            <v>22000</v>
          </cell>
        </row>
        <row r="4220">
          <cell r="D4220" t="str">
            <v>SOC20602</v>
          </cell>
          <cell r="F4220">
            <v>25000</v>
          </cell>
          <cell r="H4220">
            <v>22000</v>
          </cell>
        </row>
        <row r="4221">
          <cell r="D4221" t="str">
            <v>SOC20603</v>
          </cell>
          <cell r="F4221">
            <v>25000</v>
          </cell>
          <cell r="H4221">
            <v>22000</v>
          </cell>
        </row>
        <row r="4222">
          <cell r="D4222" t="str">
            <v>SOC20604</v>
          </cell>
          <cell r="F4222">
            <v>25000</v>
          </cell>
          <cell r="H4222">
            <v>22000</v>
          </cell>
        </row>
        <row r="4223">
          <cell r="D4223" t="str">
            <v>SOC20605</v>
          </cell>
          <cell r="F4223">
            <v>25000</v>
          </cell>
          <cell r="H4223">
            <v>22000</v>
          </cell>
        </row>
        <row r="4224">
          <cell r="D4224" t="str">
            <v>SOC20606</v>
          </cell>
          <cell r="F4224">
            <v>25000</v>
          </cell>
          <cell r="H4224">
            <v>22000</v>
          </cell>
        </row>
        <row r="4225">
          <cell r="D4225" t="str">
            <v>SOC20608</v>
          </cell>
          <cell r="F4225">
            <v>25000</v>
          </cell>
          <cell r="H4225">
            <v>22000</v>
          </cell>
        </row>
        <row r="4226">
          <cell r="D4226" t="str">
            <v>SOC20609</v>
          </cell>
          <cell r="F4226">
            <v>25000</v>
          </cell>
          <cell r="H4226">
            <v>22000</v>
          </cell>
        </row>
        <row r="4227">
          <cell r="D4227" t="str">
            <v>SOC20610</v>
          </cell>
          <cell r="F4227">
            <v>25000</v>
          </cell>
          <cell r="H4227">
            <v>22000</v>
          </cell>
        </row>
        <row r="4228">
          <cell r="D4228" t="str">
            <v>SOC20611</v>
          </cell>
          <cell r="F4228">
            <v>25000</v>
          </cell>
          <cell r="H4228">
            <v>22000</v>
          </cell>
        </row>
        <row r="4229">
          <cell r="D4229" t="str">
            <v>SOC20612</v>
          </cell>
          <cell r="F4229">
            <v>25000</v>
          </cell>
          <cell r="H4229">
            <v>22000</v>
          </cell>
        </row>
        <row r="4230">
          <cell r="D4230" t="str">
            <v>SOC20613</v>
          </cell>
          <cell r="F4230">
            <v>25000</v>
          </cell>
          <cell r="H4230">
            <v>22000</v>
          </cell>
        </row>
        <row r="4231">
          <cell r="D4231" t="str">
            <v>SOC20614</v>
          </cell>
          <cell r="F4231">
            <v>25000</v>
          </cell>
          <cell r="H4231">
            <v>22000</v>
          </cell>
        </row>
        <row r="4232">
          <cell r="D4232" t="str">
            <v>SOC20615</v>
          </cell>
          <cell r="F4232">
            <v>25000</v>
          </cell>
          <cell r="H4232">
            <v>22000</v>
          </cell>
        </row>
        <row r="4233">
          <cell r="D4233" t="str">
            <v>SOC20616</v>
          </cell>
          <cell r="F4233">
            <v>25000</v>
          </cell>
          <cell r="H4233">
            <v>22000</v>
          </cell>
        </row>
        <row r="4234">
          <cell r="D4234" t="str">
            <v>SOC20617</v>
          </cell>
          <cell r="F4234">
            <v>25000</v>
          </cell>
          <cell r="H4234">
            <v>22000</v>
          </cell>
        </row>
        <row r="4235">
          <cell r="D4235" t="str">
            <v>SOC20618</v>
          </cell>
          <cell r="F4235">
            <v>25000</v>
          </cell>
          <cell r="H4235">
            <v>22000</v>
          </cell>
        </row>
        <row r="4236">
          <cell r="D4236" t="str">
            <v>SOC20619</v>
          </cell>
          <cell r="F4236">
            <v>25000</v>
          </cell>
          <cell r="H4236">
            <v>22000</v>
          </cell>
        </row>
        <row r="4237">
          <cell r="D4237" t="str">
            <v>SOC20620</v>
          </cell>
          <cell r="F4237">
            <v>25000</v>
          </cell>
          <cell r="H4237">
            <v>22000</v>
          </cell>
        </row>
        <row r="4238">
          <cell r="D4238" t="str">
            <v>SOC20621</v>
          </cell>
          <cell r="F4238">
            <v>25000</v>
          </cell>
          <cell r="H4238">
            <v>22000</v>
          </cell>
        </row>
        <row r="4239">
          <cell r="D4239" t="str">
            <v>SOC20622</v>
          </cell>
          <cell r="F4239">
            <v>25000</v>
          </cell>
          <cell r="H4239">
            <v>22000</v>
          </cell>
        </row>
        <row r="4240">
          <cell r="D4240" t="str">
            <v>SOC20623</v>
          </cell>
          <cell r="F4240">
            <v>25000</v>
          </cell>
          <cell r="H4240">
            <v>22000</v>
          </cell>
        </row>
        <row r="4241">
          <cell r="D4241" t="str">
            <v>SOC20624</v>
          </cell>
          <cell r="F4241">
            <v>25000</v>
          </cell>
          <cell r="H4241">
            <v>22000</v>
          </cell>
        </row>
        <row r="4242">
          <cell r="D4242" t="str">
            <v>SOC20626</v>
          </cell>
          <cell r="F4242">
            <v>25000</v>
          </cell>
          <cell r="H4242">
            <v>22000</v>
          </cell>
        </row>
        <row r="4243">
          <cell r="D4243" t="str">
            <v>SOQ10000</v>
          </cell>
          <cell r="F4243">
            <v>92000</v>
          </cell>
          <cell r="H4243">
            <v>79000</v>
          </cell>
        </row>
        <row r="4244">
          <cell r="D4244" t="str">
            <v>SOQ10006</v>
          </cell>
          <cell r="F4244">
            <v>143000</v>
          </cell>
          <cell r="H4244">
            <v>122000</v>
          </cell>
        </row>
        <row r="4245">
          <cell r="D4245" t="str">
            <v>SOQ10008</v>
          </cell>
          <cell r="F4245">
            <v>143000</v>
          </cell>
          <cell r="H4245">
            <v>122000</v>
          </cell>
        </row>
        <row r="4246">
          <cell r="D4246" t="str">
            <v>SOQ10009</v>
          </cell>
          <cell r="F4246">
            <v>143000</v>
          </cell>
          <cell r="H4246">
            <v>122000</v>
          </cell>
        </row>
        <row r="4247">
          <cell r="D4247" t="str">
            <v>SOQ10010</v>
          </cell>
          <cell r="F4247">
            <v>143000</v>
          </cell>
          <cell r="H4247">
            <v>122000</v>
          </cell>
        </row>
        <row r="4248">
          <cell r="D4248" t="str">
            <v>SOQ10011</v>
          </cell>
          <cell r="F4248">
            <v>143000</v>
          </cell>
          <cell r="H4248">
            <v>122000</v>
          </cell>
        </row>
        <row r="4249">
          <cell r="D4249" t="str">
            <v>SOQ10018</v>
          </cell>
          <cell r="F4249">
            <v>143000</v>
          </cell>
          <cell r="H4249">
            <v>122000</v>
          </cell>
        </row>
        <row r="4250">
          <cell r="D4250" t="str">
            <v>SOQ10019</v>
          </cell>
          <cell r="F4250">
            <v>143000</v>
          </cell>
          <cell r="H4250">
            <v>122000</v>
          </cell>
        </row>
        <row r="4251">
          <cell r="D4251" t="str">
            <v>SOQ10020</v>
          </cell>
          <cell r="F4251">
            <v>143000</v>
          </cell>
          <cell r="H4251">
            <v>122000</v>
          </cell>
        </row>
        <row r="4252">
          <cell r="D4252" t="str">
            <v>SOQ10021</v>
          </cell>
          <cell r="F4252">
            <v>143000</v>
          </cell>
          <cell r="H4252">
            <v>122000</v>
          </cell>
        </row>
        <row r="4253">
          <cell r="D4253" t="str">
            <v>SOQ10022</v>
          </cell>
          <cell r="F4253">
            <v>143000</v>
          </cell>
          <cell r="H4253">
            <v>122000</v>
          </cell>
        </row>
        <row r="4254">
          <cell r="D4254" t="str">
            <v>SOQ10023</v>
          </cell>
          <cell r="F4254">
            <v>143000</v>
          </cell>
          <cell r="H4254">
            <v>122000</v>
          </cell>
        </row>
        <row r="4255">
          <cell r="D4255" t="str">
            <v>SOQ10024</v>
          </cell>
          <cell r="F4255">
            <v>143000</v>
          </cell>
          <cell r="H4255">
            <v>122000</v>
          </cell>
        </row>
        <row r="4256">
          <cell r="D4256" t="str">
            <v>SOQ10025</v>
          </cell>
          <cell r="F4256">
            <v>92000</v>
          </cell>
          <cell r="H4256">
            <v>79000</v>
          </cell>
        </row>
        <row r="4257">
          <cell r="D4257" t="str">
            <v>SOQ10026</v>
          </cell>
          <cell r="F4257">
            <v>92000</v>
          </cell>
          <cell r="H4257">
            <v>79000</v>
          </cell>
        </row>
        <row r="4258">
          <cell r="D4258" t="str">
            <v>SOQ20000</v>
          </cell>
          <cell r="F4258">
            <v>114000</v>
          </cell>
          <cell r="H4258">
            <v>97000</v>
          </cell>
        </row>
        <row r="4259">
          <cell r="D4259" t="str">
            <v>SOQ20001</v>
          </cell>
          <cell r="F4259">
            <v>143000</v>
          </cell>
          <cell r="H4259">
            <v>122000</v>
          </cell>
        </row>
        <row r="4260">
          <cell r="D4260" t="str">
            <v>SOQ20002</v>
          </cell>
          <cell r="F4260">
            <v>143000</v>
          </cell>
          <cell r="H4260">
            <v>122000</v>
          </cell>
        </row>
        <row r="4261">
          <cell r="D4261" t="str">
            <v>SOQ20003</v>
          </cell>
          <cell r="F4261">
            <v>143000</v>
          </cell>
          <cell r="H4261">
            <v>122000</v>
          </cell>
        </row>
        <row r="4262">
          <cell r="D4262" t="str">
            <v>SOQ20100</v>
          </cell>
          <cell r="F4262">
            <v>114000</v>
          </cell>
          <cell r="H4262">
            <v>97000</v>
          </cell>
        </row>
        <row r="4263">
          <cell r="D4263" t="str">
            <v>SOQ20101</v>
          </cell>
          <cell r="F4263">
            <v>143000</v>
          </cell>
          <cell r="H4263">
            <v>122000</v>
          </cell>
        </row>
        <row r="4264">
          <cell r="D4264" t="str">
            <v>SOQ20102</v>
          </cell>
          <cell r="F4264">
            <v>143000</v>
          </cell>
          <cell r="H4264">
            <v>122000</v>
          </cell>
        </row>
        <row r="4265">
          <cell r="D4265" t="str">
            <v>SOQ20103</v>
          </cell>
          <cell r="F4265">
            <v>143000</v>
          </cell>
          <cell r="H4265">
            <v>122000</v>
          </cell>
        </row>
        <row r="4266">
          <cell r="D4266" t="str">
            <v>SOQ20300</v>
          </cell>
          <cell r="F4266">
            <v>114000</v>
          </cell>
          <cell r="H4266">
            <v>97000</v>
          </cell>
        </row>
        <row r="4267">
          <cell r="D4267" t="str">
            <v>SOQ20301</v>
          </cell>
          <cell r="F4267">
            <v>143000</v>
          </cell>
          <cell r="H4267">
            <v>122000</v>
          </cell>
        </row>
        <row r="4268">
          <cell r="D4268" t="str">
            <v>SOQ20302</v>
          </cell>
          <cell r="F4268">
            <v>143000</v>
          </cell>
          <cell r="H4268">
            <v>122000</v>
          </cell>
        </row>
        <row r="4269">
          <cell r="D4269" t="str">
            <v>SOQ20303</v>
          </cell>
          <cell r="F4269">
            <v>143000</v>
          </cell>
          <cell r="H4269">
            <v>122000</v>
          </cell>
        </row>
        <row r="4270">
          <cell r="D4270" t="str">
            <v>SOQ20304</v>
          </cell>
          <cell r="F4270">
            <v>143000</v>
          </cell>
          <cell r="H4270">
            <v>122000</v>
          </cell>
        </row>
        <row r="4271">
          <cell r="D4271" t="str">
            <v>SOQ20305</v>
          </cell>
          <cell r="F4271">
            <v>143000</v>
          </cell>
          <cell r="H4271">
            <v>122000</v>
          </cell>
        </row>
        <row r="4272">
          <cell r="D4272" t="str">
            <v>SOQ20306</v>
          </cell>
          <cell r="F4272">
            <v>143000</v>
          </cell>
          <cell r="H4272">
            <v>122000</v>
          </cell>
        </row>
        <row r="4273">
          <cell r="D4273" t="str">
            <v>SOQ20307</v>
          </cell>
          <cell r="F4273">
            <v>143000</v>
          </cell>
          <cell r="H4273">
            <v>122000</v>
          </cell>
        </row>
        <row r="4274">
          <cell r="D4274" t="str">
            <v>SOQ20308</v>
          </cell>
          <cell r="F4274">
            <v>143000</v>
          </cell>
          <cell r="H4274">
            <v>122000</v>
          </cell>
        </row>
        <row r="4275">
          <cell r="D4275" t="str">
            <v>SOQ20309</v>
          </cell>
          <cell r="F4275">
            <v>143000</v>
          </cell>
          <cell r="H4275">
            <v>122000</v>
          </cell>
        </row>
        <row r="4276">
          <cell r="D4276" t="str">
            <v>SOQ20310</v>
          </cell>
          <cell r="F4276">
            <v>143000</v>
          </cell>
          <cell r="H4276">
            <v>122000</v>
          </cell>
        </row>
        <row r="4277">
          <cell r="D4277" t="str">
            <v>SOQ20400</v>
          </cell>
          <cell r="F4277">
            <v>114000</v>
          </cell>
          <cell r="H4277">
            <v>97000</v>
          </cell>
        </row>
        <row r="4278">
          <cell r="D4278" t="str">
            <v>SOQ20401</v>
          </cell>
          <cell r="F4278">
            <v>143000</v>
          </cell>
          <cell r="H4278">
            <v>122000</v>
          </cell>
        </row>
        <row r="4279">
          <cell r="D4279" t="str">
            <v>SOQ20402</v>
          </cell>
          <cell r="F4279">
            <v>143000</v>
          </cell>
          <cell r="H4279">
            <v>122000</v>
          </cell>
        </row>
        <row r="4280">
          <cell r="D4280" t="str">
            <v>SOQ20403</v>
          </cell>
          <cell r="F4280">
            <v>143000</v>
          </cell>
          <cell r="H4280">
            <v>122000</v>
          </cell>
        </row>
        <row r="4281">
          <cell r="D4281" t="str">
            <v>SOQ20404</v>
          </cell>
          <cell r="F4281">
            <v>143000</v>
          </cell>
          <cell r="H4281">
            <v>122000</v>
          </cell>
        </row>
        <row r="4282">
          <cell r="D4282" t="str">
            <v>SOQ20405</v>
          </cell>
          <cell r="F4282">
            <v>143000</v>
          </cell>
          <cell r="H4282">
            <v>122000</v>
          </cell>
        </row>
        <row r="4283">
          <cell r="D4283" t="str">
            <v>SOQ20406</v>
          </cell>
          <cell r="F4283">
            <v>143000</v>
          </cell>
          <cell r="H4283">
            <v>122000</v>
          </cell>
        </row>
        <row r="4284">
          <cell r="D4284" t="str">
            <v>SOQ20407</v>
          </cell>
          <cell r="F4284">
            <v>143000</v>
          </cell>
          <cell r="H4284">
            <v>122000</v>
          </cell>
        </row>
        <row r="4285">
          <cell r="D4285" t="str">
            <v>SOQ20408</v>
          </cell>
          <cell r="F4285">
            <v>143000</v>
          </cell>
          <cell r="H4285">
            <v>122000</v>
          </cell>
        </row>
        <row r="4286">
          <cell r="D4286" t="str">
            <v>SOQ20409</v>
          </cell>
          <cell r="F4286">
            <v>143000</v>
          </cell>
          <cell r="H4286">
            <v>122000</v>
          </cell>
        </row>
        <row r="4287">
          <cell r="D4287" t="str">
            <v>SOQ20410</v>
          </cell>
          <cell r="F4287">
            <v>143000</v>
          </cell>
          <cell r="H4287">
            <v>122000</v>
          </cell>
        </row>
        <row r="4288">
          <cell r="D4288" t="str">
            <v>SOQ20411</v>
          </cell>
          <cell r="F4288">
            <v>143000</v>
          </cell>
          <cell r="H4288">
            <v>122000</v>
          </cell>
        </row>
        <row r="4289">
          <cell r="D4289" t="str">
            <v>SOQ20412</v>
          </cell>
          <cell r="F4289">
            <v>143000</v>
          </cell>
          <cell r="H4289">
            <v>122000</v>
          </cell>
        </row>
        <row r="4290">
          <cell r="D4290" t="str">
            <v>SOQ20413</v>
          </cell>
          <cell r="F4290">
            <v>143000</v>
          </cell>
          <cell r="H4290">
            <v>122000</v>
          </cell>
        </row>
        <row r="4291">
          <cell r="D4291" t="str">
            <v>SOQ20500</v>
          </cell>
          <cell r="F4291">
            <v>114000</v>
          </cell>
          <cell r="H4291">
            <v>97000</v>
          </cell>
        </row>
        <row r="4292">
          <cell r="D4292" t="str">
            <v>SOQ20501</v>
          </cell>
          <cell r="F4292">
            <v>143000</v>
          </cell>
          <cell r="H4292">
            <v>122000</v>
          </cell>
        </row>
        <row r="4293">
          <cell r="D4293" t="str">
            <v>SOQ20502</v>
          </cell>
          <cell r="F4293">
            <v>143000</v>
          </cell>
          <cell r="H4293">
            <v>122000</v>
          </cell>
        </row>
        <row r="4294">
          <cell r="D4294" t="str">
            <v>SOQ20503</v>
          </cell>
          <cell r="F4294">
            <v>143000</v>
          </cell>
          <cell r="H4294">
            <v>122000</v>
          </cell>
        </row>
        <row r="4295">
          <cell r="D4295" t="str">
            <v>SOQ20504</v>
          </cell>
          <cell r="F4295">
            <v>143000</v>
          </cell>
          <cell r="H4295">
            <v>122000</v>
          </cell>
        </row>
        <row r="4296">
          <cell r="D4296" t="str">
            <v>SOQ20505</v>
          </cell>
          <cell r="F4296">
            <v>143000</v>
          </cell>
          <cell r="H4296">
            <v>122000</v>
          </cell>
        </row>
        <row r="4297">
          <cell r="D4297" t="str">
            <v>SOQ20506</v>
          </cell>
          <cell r="F4297">
            <v>143000</v>
          </cell>
          <cell r="H4297">
            <v>122000</v>
          </cell>
        </row>
        <row r="4298">
          <cell r="D4298" t="str">
            <v>SOQ20507</v>
          </cell>
          <cell r="F4298">
            <v>143000</v>
          </cell>
          <cell r="H4298">
            <v>122000</v>
          </cell>
        </row>
        <row r="4299">
          <cell r="D4299" t="str">
            <v>SOQ20508</v>
          </cell>
          <cell r="F4299">
            <v>143000</v>
          </cell>
          <cell r="H4299">
            <v>122000</v>
          </cell>
        </row>
        <row r="4300">
          <cell r="D4300" t="str">
            <v>SOQ20509</v>
          </cell>
          <cell r="F4300">
            <v>143000</v>
          </cell>
          <cell r="H4300">
            <v>122000</v>
          </cell>
        </row>
        <row r="4301">
          <cell r="D4301" t="str">
            <v>SOQ20600</v>
          </cell>
          <cell r="F4301">
            <v>114000</v>
          </cell>
          <cell r="H4301">
            <v>97000</v>
          </cell>
        </row>
        <row r="4302">
          <cell r="D4302" t="str">
            <v>SOQ20601</v>
          </cell>
          <cell r="F4302">
            <v>143000</v>
          </cell>
          <cell r="H4302">
            <v>122000</v>
          </cell>
        </row>
        <row r="4303">
          <cell r="D4303" t="str">
            <v>SOQ20602</v>
          </cell>
          <cell r="F4303">
            <v>143000</v>
          </cell>
          <cell r="H4303">
            <v>122000</v>
          </cell>
        </row>
        <row r="4304">
          <cell r="D4304" t="str">
            <v>SOQ20603</v>
          </cell>
          <cell r="F4304">
            <v>143000</v>
          </cell>
          <cell r="H4304">
            <v>122000</v>
          </cell>
        </row>
        <row r="4305">
          <cell r="D4305" t="str">
            <v>SOQ20604</v>
          </cell>
          <cell r="F4305">
            <v>143000</v>
          </cell>
          <cell r="H4305">
            <v>122000</v>
          </cell>
        </row>
        <row r="4306">
          <cell r="D4306" t="str">
            <v>SOQ20605</v>
          </cell>
          <cell r="F4306">
            <v>143000</v>
          </cell>
          <cell r="H4306">
            <v>122000</v>
          </cell>
        </row>
        <row r="4307">
          <cell r="D4307" t="str">
            <v>SOQ20606</v>
          </cell>
          <cell r="F4307">
            <v>143000</v>
          </cell>
          <cell r="H4307">
            <v>122000</v>
          </cell>
        </row>
        <row r="4308">
          <cell r="D4308" t="str">
            <v>SOQ20607</v>
          </cell>
          <cell r="F4308">
            <v>143000</v>
          </cell>
          <cell r="H4308">
            <v>122000</v>
          </cell>
        </row>
        <row r="4309">
          <cell r="D4309" t="str">
            <v>SOQ20608</v>
          </cell>
          <cell r="F4309">
            <v>114000</v>
          </cell>
          <cell r="H4309">
            <v>97000</v>
          </cell>
        </row>
        <row r="4310">
          <cell r="D4310" t="str">
            <v>SOQ20609</v>
          </cell>
          <cell r="F4310">
            <v>143000</v>
          </cell>
          <cell r="H4310">
            <v>122000</v>
          </cell>
        </row>
        <row r="4311">
          <cell r="D4311" t="str">
            <v>SOQ20610</v>
          </cell>
          <cell r="F4311">
            <v>143000</v>
          </cell>
          <cell r="H4311">
            <v>122000</v>
          </cell>
        </row>
        <row r="4312">
          <cell r="D4312" t="str">
            <v>SOQ20611</v>
          </cell>
          <cell r="F4312">
            <v>143000</v>
          </cell>
          <cell r="H4312">
            <v>122000</v>
          </cell>
        </row>
        <row r="4313">
          <cell r="D4313" t="str">
            <v>SOQ20612</v>
          </cell>
          <cell r="F4313">
            <v>143000</v>
          </cell>
          <cell r="H4313">
            <v>122000</v>
          </cell>
        </row>
        <row r="4314">
          <cell r="D4314" t="str">
            <v>SOQ20613</v>
          </cell>
          <cell r="F4314">
            <v>143000</v>
          </cell>
          <cell r="H4314">
            <v>122000</v>
          </cell>
        </row>
        <row r="4315">
          <cell r="D4315" t="str">
            <v>SOQ20614</v>
          </cell>
          <cell r="F4315">
            <v>143000</v>
          </cell>
          <cell r="H4315">
            <v>122000</v>
          </cell>
        </row>
        <row r="4316">
          <cell r="D4316" t="str">
            <v>SOQ20615</v>
          </cell>
          <cell r="F4316">
            <v>143000</v>
          </cell>
          <cell r="H4316">
            <v>122000</v>
          </cell>
        </row>
        <row r="4317">
          <cell r="D4317" t="str">
            <v>SOQ20616</v>
          </cell>
          <cell r="F4317">
            <v>143000</v>
          </cell>
          <cell r="H4317">
            <v>122000</v>
          </cell>
        </row>
        <row r="4318">
          <cell r="D4318" t="str">
            <v>SOQ20617</v>
          </cell>
          <cell r="F4318">
            <v>143000</v>
          </cell>
          <cell r="H4318">
            <v>122000</v>
          </cell>
        </row>
        <row r="4319">
          <cell r="D4319" t="str">
            <v>SOQ20618</v>
          </cell>
          <cell r="F4319">
            <v>143000</v>
          </cell>
          <cell r="H4319">
            <v>122000</v>
          </cell>
        </row>
        <row r="4320">
          <cell r="D4320" t="str">
            <v>SRG10000</v>
          </cell>
          <cell r="F4320">
            <v>14000</v>
          </cell>
          <cell r="H4320">
            <v>12000</v>
          </cell>
        </row>
        <row r="4321">
          <cell r="D4321" t="str">
            <v>SRG10001</v>
          </cell>
          <cell r="F4321">
            <v>14000</v>
          </cell>
          <cell r="H4321">
            <v>12000</v>
          </cell>
        </row>
        <row r="4322">
          <cell r="D4322" t="str">
            <v>SRG10002</v>
          </cell>
          <cell r="F4322">
            <v>14000</v>
          </cell>
          <cell r="H4322">
            <v>12000</v>
          </cell>
        </row>
        <row r="4323">
          <cell r="D4323" t="str">
            <v>SRG10003</v>
          </cell>
          <cell r="F4323">
            <v>14000</v>
          </cell>
          <cell r="H4323">
            <v>12000</v>
          </cell>
        </row>
        <row r="4324">
          <cell r="D4324" t="str">
            <v>SRG10004</v>
          </cell>
          <cell r="F4324">
            <v>14000</v>
          </cell>
          <cell r="H4324">
            <v>12000</v>
          </cell>
        </row>
        <row r="4325">
          <cell r="D4325" t="str">
            <v>SRG10005</v>
          </cell>
          <cell r="F4325">
            <v>14000</v>
          </cell>
          <cell r="H4325">
            <v>12000</v>
          </cell>
        </row>
        <row r="4326">
          <cell r="D4326" t="str">
            <v>SRG10006</v>
          </cell>
          <cell r="F4326">
            <v>14000</v>
          </cell>
          <cell r="H4326">
            <v>12000</v>
          </cell>
        </row>
        <row r="4327">
          <cell r="D4327" t="str">
            <v>SRG10007</v>
          </cell>
          <cell r="F4327">
            <v>14000</v>
          </cell>
          <cell r="H4327">
            <v>12000</v>
          </cell>
        </row>
        <row r="4328">
          <cell r="D4328" t="str">
            <v>SRG10008</v>
          </cell>
          <cell r="F4328">
            <v>14000</v>
          </cell>
          <cell r="H4328">
            <v>12000</v>
          </cell>
        </row>
        <row r="4329">
          <cell r="D4329" t="str">
            <v>SRG10009</v>
          </cell>
          <cell r="F4329">
            <v>14000</v>
          </cell>
          <cell r="H4329">
            <v>12000</v>
          </cell>
        </row>
        <row r="4330">
          <cell r="D4330" t="str">
            <v>SRG10010</v>
          </cell>
          <cell r="F4330">
            <v>14000</v>
          </cell>
          <cell r="H4330">
            <v>12000</v>
          </cell>
        </row>
        <row r="4331">
          <cell r="D4331" t="str">
            <v>SRG10011</v>
          </cell>
          <cell r="F4331">
            <v>14000</v>
          </cell>
          <cell r="H4331">
            <v>12000</v>
          </cell>
        </row>
        <row r="4332">
          <cell r="D4332" t="str">
            <v>SRG10012</v>
          </cell>
          <cell r="F4332">
            <v>14000</v>
          </cell>
          <cell r="H4332">
            <v>12000</v>
          </cell>
        </row>
        <row r="4333">
          <cell r="D4333" t="str">
            <v>SRG10013</v>
          </cell>
          <cell r="F4333">
            <v>14000</v>
          </cell>
          <cell r="H4333">
            <v>12000</v>
          </cell>
        </row>
        <row r="4334">
          <cell r="D4334" t="str">
            <v>SRG10014</v>
          </cell>
          <cell r="F4334">
            <v>14000</v>
          </cell>
          <cell r="H4334">
            <v>12000</v>
          </cell>
        </row>
        <row r="4335">
          <cell r="D4335" t="str">
            <v>SRG10015</v>
          </cell>
          <cell r="F4335">
            <v>14000</v>
          </cell>
          <cell r="H4335">
            <v>12000</v>
          </cell>
        </row>
        <row r="4336">
          <cell r="D4336" t="str">
            <v>SRG10016</v>
          </cell>
          <cell r="F4336">
            <v>14000</v>
          </cell>
          <cell r="H4336">
            <v>12000</v>
          </cell>
        </row>
        <row r="4337">
          <cell r="D4337" t="str">
            <v>SRG10100</v>
          </cell>
          <cell r="F4337">
            <v>20000</v>
          </cell>
          <cell r="H4337">
            <v>17000</v>
          </cell>
        </row>
        <row r="4338">
          <cell r="D4338" t="str">
            <v>SRG10101</v>
          </cell>
          <cell r="F4338">
            <v>25000</v>
          </cell>
          <cell r="H4338">
            <v>22000</v>
          </cell>
        </row>
        <row r="4339">
          <cell r="D4339" t="str">
            <v>SRG10102</v>
          </cell>
          <cell r="F4339">
            <v>25000</v>
          </cell>
          <cell r="H4339">
            <v>22000</v>
          </cell>
        </row>
        <row r="4340">
          <cell r="D4340" t="str">
            <v>SRG10104</v>
          </cell>
          <cell r="F4340">
            <v>38000</v>
          </cell>
          <cell r="H4340" t="str">
            <v/>
          </cell>
        </row>
        <row r="4341">
          <cell r="D4341" t="str">
            <v>SRG10105</v>
          </cell>
          <cell r="F4341">
            <v>25000</v>
          </cell>
          <cell r="H4341">
            <v>22000</v>
          </cell>
        </row>
        <row r="4342">
          <cell r="D4342" t="str">
            <v>SRG10106</v>
          </cell>
          <cell r="F4342">
            <v>25000</v>
          </cell>
          <cell r="H4342">
            <v>22000</v>
          </cell>
        </row>
        <row r="4343">
          <cell r="D4343" t="str">
            <v>SRG10107</v>
          </cell>
          <cell r="F4343">
            <v>25000</v>
          </cell>
          <cell r="H4343">
            <v>22000</v>
          </cell>
        </row>
        <row r="4344">
          <cell r="D4344" t="str">
            <v>SRG10108</v>
          </cell>
          <cell r="F4344">
            <v>25000</v>
          </cell>
          <cell r="H4344">
            <v>22000</v>
          </cell>
        </row>
        <row r="4345">
          <cell r="D4345" t="str">
            <v>SRG10109</v>
          </cell>
          <cell r="F4345">
            <v>25000</v>
          </cell>
          <cell r="H4345">
            <v>22000</v>
          </cell>
        </row>
        <row r="4346">
          <cell r="D4346" t="str">
            <v>SRG10110</v>
          </cell>
          <cell r="F4346">
            <v>25000</v>
          </cell>
          <cell r="H4346">
            <v>22000</v>
          </cell>
        </row>
        <row r="4347">
          <cell r="D4347" t="str">
            <v>SRG10111</v>
          </cell>
          <cell r="F4347">
            <v>25000</v>
          </cell>
          <cell r="H4347">
            <v>22000</v>
          </cell>
        </row>
        <row r="4348">
          <cell r="D4348" t="str">
            <v>SRG10112</v>
          </cell>
          <cell r="F4348">
            <v>25000</v>
          </cell>
          <cell r="H4348">
            <v>22000</v>
          </cell>
        </row>
        <row r="4349">
          <cell r="D4349" t="str">
            <v>SRG10113</v>
          </cell>
          <cell r="F4349">
            <v>25000</v>
          </cell>
          <cell r="H4349">
            <v>22000</v>
          </cell>
        </row>
        <row r="4350">
          <cell r="D4350" t="str">
            <v>SRG10114</v>
          </cell>
          <cell r="F4350">
            <v>25000</v>
          </cell>
          <cell r="H4350">
            <v>22000</v>
          </cell>
        </row>
        <row r="4351">
          <cell r="D4351" t="str">
            <v>SRG10200</v>
          </cell>
          <cell r="F4351">
            <v>20000</v>
          </cell>
          <cell r="H4351">
            <v>17000</v>
          </cell>
        </row>
        <row r="4352">
          <cell r="D4352" t="str">
            <v>SRG10201</v>
          </cell>
          <cell r="F4352">
            <v>25000</v>
          </cell>
          <cell r="H4352">
            <v>22000</v>
          </cell>
        </row>
        <row r="4353">
          <cell r="D4353" t="str">
            <v>SRG10202</v>
          </cell>
          <cell r="F4353">
            <v>25000</v>
          </cell>
          <cell r="H4353">
            <v>22000</v>
          </cell>
        </row>
        <row r="4354">
          <cell r="D4354" t="str">
            <v>SRG10203</v>
          </cell>
          <cell r="F4354">
            <v>25000</v>
          </cell>
          <cell r="H4354">
            <v>22000</v>
          </cell>
        </row>
        <row r="4355">
          <cell r="D4355" t="str">
            <v>SRG10204</v>
          </cell>
          <cell r="F4355">
            <v>25000</v>
          </cell>
          <cell r="H4355">
            <v>22000</v>
          </cell>
        </row>
        <row r="4356">
          <cell r="D4356" t="str">
            <v>SRG10205</v>
          </cell>
          <cell r="F4356">
            <v>25000</v>
          </cell>
          <cell r="H4356">
            <v>22000</v>
          </cell>
        </row>
        <row r="4357">
          <cell r="D4357" t="str">
            <v>SRG10206</v>
          </cell>
          <cell r="F4357">
            <v>25000</v>
          </cell>
          <cell r="H4357">
            <v>22000</v>
          </cell>
        </row>
        <row r="4358">
          <cell r="D4358" t="str">
            <v>SRG10207</v>
          </cell>
          <cell r="F4358">
            <v>25000</v>
          </cell>
          <cell r="H4358">
            <v>22000</v>
          </cell>
        </row>
        <row r="4359">
          <cell r="D4359" t="str">
            <v>SRG10208</v>
          </cell>
          <cell r="F4359">
            <v>25000</v>
          </cell>
          <cell r="H4359">
            <v>22000</v>
          </cell>
        </row>
        <row r="4360">
          <cell r="D4360" t="str">
            <v>SRG10300</v>
          </cell>
          <cell r="F4360">
            <v>20000</v>
          </cell>
          <cell r="H4360">
            <v>17000</v>
          </cell>
        </row>
        <row r="4361">
          <cell r="D4361" t="str">
            <v>SRG10322</v>
          </cell>
          <cell r="F4361">
            <v>20000</v>
          </cell>
          <cell r="H4361">
            <v>17000</v>
          </cell>
        </row>
        <row r="4362">
          <cell r="D4362" t="str">
            <v>SRG10323</v>
          </cell>
          <cell r="F4362">
            <v>20000</v>
          </cell>
          <cell r="H4362">
            <v>17000</v>
          </cell>
        </row>
        <row r="4363">
          <cell r="D4363" t="str">
            <v>SRG10324</v>
          </cell>
          <cell r="F4363">
            <v>20000</v>
          </cell>
          <cell r="H4363">
            <v>17000</v>
          </cell>
        </row>
        <row r="4364">
          <cell r="D4364" t="str">
            <v>SRG10325</v>
          </cell>
          <cell r="F4364">
            <v>20000</v>
          </cell>
          <cell r="H4364">
            <v>17000</v>
          </cell>
        </row>
        <row r="4365">
          <cell r="D4365" t="str">
            <v>SRG10400</v>
          </cell>
          <cell r="F4365">
            <v>20000</v>
          </cell>
          <cell r="H4365">
            <v>17000</v>
          </cell>
        </row>
        <row r="4366">
          <cell r="D4366" t="str">
            <v>SRG10401</v>
          </cell>
          <cell r="F4366">
            <v>20000</v>
          </cell>
          <cell r="H4366">
            <v>17000</v>
          </cell>
        </row>
        <row r="4367">
          <cell r="D4367" t="str">
            <v>SRG10402</v>
          </cell>
          <cell r="F4367">
            <v>20000</v>
          </cell>
          <cell r="H4367">
            <v>17000</v>
          </cell>
        </row>
        <row r="4368">
          <cell r="D4368" t="str">
            <v>SRG10403</v>
          </cell>
          <cell r="F4368">
            <v>25000</v>
          </cell>
          <cell r="H4368">
            <v>22000</v>
          </cell>
        </row>
        <row r="4369">
          <cell r="D4369" t="str">
            <v>SRG10404</v>
          </cell>
          <cell r="F4369">
            <v>25000</v>
          </cell>
          <cell r="H4369">
            <v>22000</v>
          </cell>
        </row>
        <row r="4370">
          <cell r="D4370" t="str">
            <v>SRG10405</v>
          </cell>
          <cell r="F4370">
            <v>25000</v>
          </cell>
          <cell r="H4370">
            <v>22000</v>
          </cell>
        </row>
        <row r="4371">
          <cell r="D4371" t="str">
            <v>SRG10406</v>
          </cell>
          <cell r="F4371">
            <v>25000</v>
          </cell>
          <cell r="H4371">
            <v>22000</v>
          </cell>
        </row>
        <row r="4372">
          <cell r="D4372" t="str">
            <v>SRG10407</v>
          </cell>
          <cell r="F4372">
            <v>25000</v>
          </cell>
          <cell r="H4372">
            <v>22000</v>
          </cell>
        </row>
        <row r="4373">
          <cell r="D4373" t="str">
            <v>SRG10408</v>
          </cell>
          <cell r="F4373">
            <v>25000</v>
          </cell>
          <cell r="H4373">
            <v>22000</v>
          </cell>
        </row>
        <row r="4374">
          <cell r="D4374" t="str">
            <v>SRG10409</v>
          </cell>
          <cell r="F4374">
            <v>25000</v>
          </cell>
          <cell r="H4374">
            <v>22000</v>
          </cell>
        </row>
        <row r="4375">
          <cell r="D4375" t="str">
            <v>SRG10410</v>
          </cell>
          <cell r="F4375">
            <v>25000</v>
          </cell>
          <cell r="H4375">
            <v>22000</v>
          </cell>
        </row>
        <row r="4376">
          <cell r="D4376" t="str">
            <v>SRG10411</v>
          </cell>
          <cell r="F4376">
            <v>25000</v>
          </cell>
          <cell r="H4376">
            <v>22000</v>
          </cell>
        </row>
        <row r="4377">
          <cell r="D4377" t="str">
            <v>SRG10412</v>
          </cell>
          <cell r="F4377">
            <v>25000</v>
          </cell>
          <cell r="H4377">
            <v>22000</v>
          </cell>
        </row>
        <row r="4378">
          <cell r="D4378" t="str">
            <v>SRG10413</v>
          </cell>
          <cell r="F4378">
            <v>25000</v>
          </cell>
          <cell r="H4378">
            <v>22000</v>
          </cell>
        </row>
        <row r="4379">
          <cell r="D4379" t="str">
            <v>SRG10414</v>
          </cell>
          <cell r="F4379">
            <v>25000</v>
          </cell>
          <cell r="H4379">
            <v>22000</v>
          </cell>
        </row>
        <row r="4380">
          <cell r="D4380" t="str">
            <v>SRG10415</v>
          </cell>
          <cell r="F4380">
            <v>25000</v>
          </cell>
          <cell r="H4380">
            <v>22000</v>
          </cell>
        </row>
        <row r="4381">
          <cell r="D4381" t="str">
            <v>SRG10416</v>
          </cell>
          <cell r="F4381">
            <v>25000</v>
          </cell>
          <cell r="H4381">
            <v>22000</v>
          </cell>
        </row>
        <row r="4382">
          <cell r="D4382" t="str">
            <v>SRG10417</v>
          </cell>
          <cell r="F4382">
            <v>25000</v>
          </cell>
          <cell r="H4382">
            <v>22000</v>
          </cell>
        </row>
        <row r="4383">
          <cell r="D4383" t="str">
            <v>SRG10418</v>
          </cell>
          <cell r="F4383">
            <v>25000</v>
          </cell>
          <cell r="H4383">
            <v>22000</v>
          </cell>
        </row>
        <row r="4384">
          <cell r="D4384" t="str">
            <v>SRG10419</v>
          </cell>
          <cell r="F4384">
            <v>25000</v>
          </cell>
          <cell r="H4384">
            <v>22000</v>
          </cell>
        </row>
        <row r="4385">
          <cell r="D4385" t="str">
            <v>SRG10420</v>
          </cell>
          <cell r="F4385">
            <v>25000</v>
          </cell>
          <cell r="H4385">
            <v>22000</v>
          </cell>
        </row>
        <row r="4386">
          <cell r="D4386" t="str">
            <v>SRG10421</v>
          </cell>
          <cell r="F4386">
            <v>25000</v>
          </cell>
          <cell r="H4386">
            <v>22000</v>
          </cell>
        </row>
        <row r="4387">
          <cell r="D4387" t="str">
            <v>SRG10422</v>
          </cell>
          <cell r="F4387">
            <v>25000</v>
          </cell>
          <cell r="H4387">
            <v>22000</v>
          </cell>
        </row>
        <row r="4388">
          <cell r="D4388" t="str">
            <v>SRG10423</v>
          </cell>
          <cell r="F4388">
            <v>25000</v>
          </cell>
          <cell r="H4388">
            <v>22000</v>
          </cell>
        </row>
        <row r="4389">
          <cell r="D4389" t="str">
            <v>SRG10424</v>
          </cell>
          <cell r="F4389">
            <v>25000</v>
          </cell>
          <cell r="H4389">
            <v>22000</v>
          </cell>
        </row>
        <row r="4390">
          <cell r="D4390" t="str">
            <v>SRG10425</v>
          </cell>
          <cell r="F4390">
            <v>25000</v>
          </cell>
          <cell r="H4390">
            <v>22000</v>
          </cell>
        </row>
        <row r="4391">
          <cell r="D4391" t="str">
            <v>SRG10426</v>
          </cell>
          <cell r="F4391">
            <v>25000</v>
          </cell>
          <cell r="H4391">
            <v>22000</v>
          </cell>
        </row>
        <row r="4392">
          <cell r="D4392" t="str">
            <v>SRG10427</v>
          </cell>
          <cell r="F4392">
            <v>25000</v>
          </cell>
          <cell r="H4392">
            <v>22000</v>
          </cell>
        </row>
        <row r="4393">
          <cell r="D4393" t="str">
            <v>SRG20200</v>
          </cell>
          <cell r="F4393">
            <v>20000</v>
          </cell>
          <cell r="H4393">
            <v>17000</v>
          </cell>
        </row>
        <row r="4394">
          <cell r="D4394" t="str">
            <v>SRG20201</v>
          </cell>
          <cell r="F4394">
            <v>25000</v>
          </cell>
          <cell r="H4394">
            <v>22000</v>
          </cell>
        </row>
        <row r="4395">
          <cell r="D4395" t="str">
            <v>SRG20202</v>
          </cell>
          <cell r="F4395">
            <v>25000</v>
          </cell>
          <cell r="H4395">
            <v>22000</v>
          </cell>
        </row>
        <row r="4396">
          <cell r="D4396" t="str">
            <v>SRG20203</v>
          </cell>
          <cell r="F4396">
            <v>25000</v>
          </cell>
          <cell r="H4396">
            <v>22000</v>
          </cell>
        </row>
        <row r="4397">
          <cell r="D4397" t="str">
            <v>SRG20204</v>
          </cell>
          <cell r="F4397">
            <v>25000</v>
          </cell>
          <cell r="H4397">
            <v>22000</v>
          </cell>
        </row>
        <row r="4398">
          <cell r="D4398" t="str">
            <v>SRG20205</v>
          </cell>
          <cell r="F4398">
            <v>25000</v>
          </cell>
          <cell r="H4398">
            <v>22000</v>
          </cell>
        </row>
        <row r="4399">
          <cell r="D4399" t="str">
            <v>SRG20206</v>
          </cell>
          <cell r="F4399">
            <v>25000</v>
          </cell>
          <cell r="H4399">
            <v>22000</v>
          </cell>
        </row>
        <row r="4400">
          <cell r="D4400" t="str">
            <v>SRG20207</v>
          </cell>
          <cell r="F4400">
            <v>25000</v>
          </cell>
          <cell r="H4400">
            <v>22000</v>
          </cell>
        </row>
        <row r="4401">
          <cell r="D4401" t="str">
            <v>SRG20208</v>
          </cell>
          <cell r="F4401">
            <v>25000</v>
          </cell>
          <cell r="H4401">
            <v>22000</v>
          </cell>
        </row>
        <row r="4402">
          <cell r="D4402" t="str">
            <v>SRG20209</v>
          </cell>
          <cell r="F4402">
            <v>25000</v>
          </cell>
          <cell r="H4402">
            <v>22000</v>
          </cell>
        </row>
        <row r="4403">
          <cell r="D4403" t="str">
            <v>SRG20210</v>
          </cell>
          <cell r="F4403">
            <v>25000</v>
          </cell>
          <cell r="H4403">
            <v>22000</v>
          </cell>
        </row>
        <row r="4404">
          <cell r="D4404" t="str">
            <v>SRG20211</v>
          </cell>
          <cell r="F4404">
            <v>25000</v>
          </cell>
          <cell r="H4404">
            <v>22000</v>
          </cell>
        </row>
        <row r="4405">
          <cell r="D4405" t="str">
            <v>SRG20212</v>
          </cell>
          <cell r="F4405">
            <v>25000</v>
          </cell>
          <cell r="H4405">
            <v>22000</v>
          </cell>
        </row>
        <row r="4406">
          <cell r="D4406" t="str">
            <v>SRG20213</v>
          </cell>
          <cell r="F4406">
            <v>25000</v>
          </cell>
          <cell r="H4406">
            <v>22000</v>
          </cell>
        </row>
        <row r="4407">
          <cell r="D4407" t="str">
            <v>SRG20214</v>
          </cell>
          <cell r="F4407">
            <v>25000</v>
          </cell>
          <cell r="H4407">
            <v>22000</v>
          </cell>
        </row>
        <row r="4408">
          <cell r="D4408" t="str">
            <v>SRG20300</v>
          </cell>
          <cell r="F4408">
            <v>20000</v>
          </cell>
          <cell r="H4408">
            <v>17000</v>
          </cell>
        </row>
        <row r="4409">
          <cell r="D4409" t="str">
            <v>SRG20301</v>
          </cell>
          <cell r="F4409">
            <v>25000</v>
          </cell>
          <cell r="H4409">
            <v>22000</v>
          </cell>
        </row>
        <row r="4410">
          <cell r="D4410" t="str">
            <v>SRG20302</v>
          </cell>
          <cell r="F4410">
            <v>25000</v>
          </cell>
          <cell r="H4410">
            <v>22000</v>
          </cell>
        </row>
        <row r="4411">
          <cell r="D4411" t="str">
            <v>SRG20303</v>
          </cell>
          <cell r="F4411">
            <v>25000</v>
          </cell>
          <cell r="H4411">
            <v>22000</v>
          </cell>
        </row>
        <row r="4412">
          <cell r="D4412" t="str">
            <v>SRG20304</v>
          </cell>
          <cell r="F4412">
            <v>25000</v>
          </cell>
          <cell r="H4412">
            <v>22000</v>
          </cell>
        </row>
        <row r="4413">
          <cell r="D4413" t="str">
            <v>SRG20305</v>
          </cell>
          <cell r="F4413">
            <v>25000</v>
          </cell>
          <cell r="H4413">
            <v>22000</v>
          </cell>
        </row>
        <row r="4414">
          <cell r="D4414" t="str">
            <v>SRG20306</v>
          </cell>
          <cell r="F4414">
            <v>25000</v>
          </cell>
          <cell r="H4414">
            <v>22000</v>
          </cell>
        </row>
        <row r="4415">
          <cell r="D4415" t="str">
            <v>SRG20307</v>
          </cell>
          <cell r="F4415">
            <v>25000</v>
          </cell>
          <cell r="H4415">
            <v>22000</v>
          </cell>
        </row>
        <row r="4416">
          <cell r="D4416" t="str">
            <v>SRG20308</v>
          </cell>
          <cell r="F4416">
            <v>25000</v>
          </cell>
          <cell r="H4416">
            <v>22000</v>
          </cell>
        </row>
        <row r="4417">
          <cell r="D4417" t="str">
            <v>SRG20309</v>
          </cell>
          <cell r="F4417">
            <v>20000</v>
          </cell>
          <cell r="H4417">
            <v>17000</v>
          </cell>
        </row>
        <row r="4418">
          <cell r="D4418" t="str">
            <v>SRG20310</v>
          </cell>
          <cell r="F4418">
            <v>25000</v>
          </cell>
          <cell r="H4418">
            <v>22000</v>
          </cell>
        </row>
        <row r="4419">
          <cell r="D4419" t="str">
            <v>SRG20311</v>
          </cell>
          <cell r="F4419">
            <v>25000</v>
          </cell>
          <cell r="H4419">
            <v>22000</v>
          </cell>
        </row>
        <row r="4420">
          <cell r="D4420" t="str">
            <v>SRG20312</v>
          </cell>
          <cell r="F4420">
            <v>25000</v>
          </cell>
          <cell r="H4420">
            <v>22000</v>
          </cell>
        </row>
        <row r="4421">
          <cell r="D4421" t="str">
            <v>SRG20313</v>
          </cell>
          <cell r="F4421">
            <v>25000</v>
          </cell>
          <cell r="H4421">
            <v>22000</v>
          </cell>
        </row>
        <row r="4422">
          <cell r="D4422" t="str">
            <v>SRG20314</v>
          </cell>
          <cell r="F4422">
            <v>25000</v>
          </cell>
          <cell r="H4422">
            <v>22000</v>
          </cell>
        </row>
        <row r="4423">
          <cell r="D4423" t="str">
            <v>SRG20315</v>
          </cell>
          <cell r="F4423">
            <v>25000</v>
          </cell>
          <cell r="H4423">
            <v>22000</v>
          </cell>
        </row>
        <row r="4424">
          <cell r="D4424" t="str">
            <v>SRG20400</v>
          </cell>
          <cell r="F4424">
            <v>20000</v>
          </cell>
          <cell r="H4424">
            <v>17000</v>
          </cell>
        </row>
        <row r="4425">
          <cell r="D4425" t="str">
            <v>SRG20401</v>
          </cell>
          <cell r="F4425">
            <v>25000</v>
          </cell>
          <cell r="H4425">
            <v>22000</v>
          </cell>
        </row>
        <row r="4426">
          <cell r="D4426" t="str">
            <v>SRG20402</v>
          </cell>
          <cell r="F4426">
            <v>25000</v>
          </cell>
          <cell r="H4426">
            <v>22000</v>
          </cell>
        </row>
        <row r="4427">
          <cell r="D4427" t="str">
            <v>SRG20403</v>
          </cell>
          <cell r="F4427">
            <v>25000</v>
          </cell>
          <cell r="H4427">
            <v>22000</v>
          </cell>
        </row>
        <row r="4428">
          <cell r="D4428" t="str">
            <v>SRG20404</v>
          </cell>
          <cell r="F4428">
            <v>25000</v>
          </cell>
          <cell r="H4428">
            <v>22000</v>
          </cell>
        </row>
        <row r="4429">
          <cell r="D4429" t="str">
            <v>SRG20405</v>
          </cell>
          <cell r="F4429">
            <v>25000</v>
          </cell>
          <cell r="H4429">
            <v>22000</v>
          </cell>
        </row>
        <row r="4430">
          <cell r="D4430" t="str">
            <v>SRG20406</v>
          </cell>
          <cell r="F4430">
            <v>25000</v>
          </cell>
          <cell r="H4430">
            <v>22000</v>
          </cell>
        </row>
        <row r="4431">
          <cell r="D4431" t="str">
            <v>SRG20407</v>
          </cell>
          <cell r="F4431">
            <v>25000</v>
          </cell>
          <cell r="H4431">
            <v>22000</v>
          </cell>
        </row>
        <row r="4432">
          <cell r="D4432" t="str">
            <v>SRG20408</v>
          </cell>
          <cell r="F4432">
            <v>25000</v>
          </cell>
          <cell r="H4432">
            <v>22000</v>
          </cell>
        </row>
        <row r="4433">
          <cell r="D4433" t="str">
            <v>SRG20409</v>
          </cell>
          <cell r="F4433">
            <v>25000</v>
          </cell>
          <cell r="H4433">
            <v>22000</v>
          </cell>
        </row>
        <row r="4434">
          <cell r="D4434" t="str">
            <v>SRG20410</v>
          </cell>
          <cell r="F4434">
            <v>25000</v>
          </cell>
          <cell r="H4434">
            <v>22000</v>
          </cell>
        </row>
        <row r="4435">
          <cell r="D4435" t="str">
            <v>SRG20411</v>
          </cell>
          <cell r="F4435">
            <v>25000</v>
          </cell>
          <cell r="H4435">
            <v>22000</v>
          </cell>
        </row>
        <row r="4436">
          <cell r="D4436" t="str">
            <v>SRG20412</v>
          </cell>
          <cell r="F4436">
            <v>25000</v>
          </cell>
          <cell r="H4436">
            <v>22000</v>
          </cell>
        </row>
        <row r="4437">
          <cell r="D4437" t="str">
            <v>SRG20413</v>
          </cell>
          <cell r="F4437">
            <v>25000</v>
          </cell>
          <cell r="H4437">
            <v>22000</v>
          </cell>
        </row>
        <row r="4438">
          <cell r="D4438" t="str">
            <v>SRG20414</v>
          </cell>
          <cell r="F4438">
            <v>25000</v>
          </cell>
          <cell r="H4438">
            <v>22000</v>
          </cell>
        </row>
        <row r="4439">
          <cell r="D4439" t="str">
            <v>SRG20415</v>
          </cell>
          <cell r="F4439">
            <v>25000</v>
          </cell>
          <cell r="H4439">
            <v>22000</v>
          </cell>
        </row>
        <row r="4440">
          <cell r="D4440" t="str">
            <v>SRG20416</v>
          </cell>
          <cell r="F4440">
            <v>25000</v>
          </cell>
          <cell r="H4440">
            <v>22000</v>
          </cell>
        </row>
        <row r="4441">
          <cell r="D4441" t="str">
            <v>SRG20417</v>
          </cell>
          <cell r="F4441">
            <v>25000</v>
          </cell>
          <cell r="H4441">
            <v>22000</v>
          </cell>
        </row>
        <row r="4442">
          <cell r="D4442" t="str">
            <v>SRG20418</v>
          </cell>
          <cell r="F4442">
            <v>25000</v>
          </cell>
          <cell r="H4442">
            <v>22000</v>
          </cell>
        </row>
        <row r="4443">
          <cell r="D4443" t="str">
            <v>SRG20419</v>
          </cell>
          <cell r="F4443">
            <v>25000</v>
          </cell>
          <cell r="H4443">
            <v>22000</v>
          </cell>
        </row>
        <row r="4444">
          <cell r="D4444" t="str">
            <v>SRG20420</v>
          </cell>
          <cell r="F4444">
            <v>25000</v>
          </cell>
          <cell r="H4444">
            <v>22000</v>
          </cell>
        </row>
        <row r="4445">
          <cell r="D4445" t="str">
            <v>SRG20421</v>
          </cell>
          <cell r="F4445">
            <v>25000</v>
          </cell>
          <cell r="H4445">
            <v>22000</v>
          </cell>
        </row>
        <row r="4446">
          <cell r="D4446" t="str">
            <v>SRG20422</v>
          </cell>
          <cell r="F4446">
            <v>25000</v>
          </cell>
          <cell r="H4446">
            <v>22000</v>
          </cell>
        </row>
        <row r="4447">
          <cell r="D4447" t="str">
            <v>SRG20424</v>
          </cell>
          <cell r="F4447">
            <v>25000</v>
          </cell>
          <cell r="H4447">
            <v>22000</v>
          </cell>
        </row>
        <row r="4448">
          <cell r="D4448" t="str">
            <v>SRG20425</v>
          </cell>
          <cell r="F4448">
            <v>25000</v>
          </cell>
          <cell r="H4448">
            <v>22000</v>
          </cell>
        </row>
        <row r="4449">
          <cell r="D4449" t="str">
            <v>SRG20426</v>
          </cell>
          <cell r="F4449">
            <v>25000</v>
          </cell>
          <cell r="H4449">
            <v>22000</v>
          </cell>
        </row>
        <row r="4450">
          <cell r="D4450" t="str">
            <v>SRG20427</v>
          </cell>
          <cell r="F4450">
            <v>25000</v>
          </cell>
          <cell r="H4450">
            <v>22000</v>
          </cell>
        </row>
        <row r="4451">
          <cell r="D4451" t="str">
            <v>SRG20500</v>
          </cell>
          <cell r="F4451">
            <v>20000</v>
          </cell>
          <cell r="H4451">
            <v>17000</v>
          </cell>
        </row>
        <row r="4452">
          <cell r="D4452" t="str">
            <v>SRG20501</v>
          </cell>
          <cell r="F4452">
            <v>25000</v>
          </cell>
          <cell r="H4452">
            <v>22000</v>
          </cell>
        </row>
        <row r="4453">
          <cell r="D4453" t="str">
            <v>SRG20502</v>
          </cell>
          <cell r="F4453">
            <v>25000</v>
          </cell>
          <cell r="H4453">
            <v>22000</v>
          </cell>
        </row>
        <row r="4454">
          <cell r="D4454" t="str">
            <v>SRG20503</v>
          </cell>
          <cell r="F4454">
            <v>25000</v>
          </cell>
          <cell r="H4454">
            <v>22000</v>
          </cell>
        </row>
        <row r="4455">
          <cell r="D4455" t="str">
            <v>SRG20504</v>
          </cell>
          <cell r="F4455">
            <v>20000</v>
          </cell>
          <cell r="H4455">
            <v>17000</v>
          </cell>
        </row>
        <row r="4456">
          <cell r="D4456" t="str">
            <v>SRG20505</v>
          </cell>
          <cell r="F4456">
            <v>25000</v>
          </cell>
          <cell r="H4456">
            <v>22000</v>
          </cell>
        </row>
        <row r="4457">
          <cell r="D4457" t="str">
            <v>SRG20506</v>
          </cell>
          <cell r="F4457">
            <v>25000</v>
          </cell>
          <cell r="H4457">
            <v>22000</v>
          </cell>
        </row>
        <row r="4458">
          <cell r="D4458" t="str">
            <v>SRG20507</v>
          </cell>
          <cell r="F4458">
            <v>25000</v>
          </cell>
          <cell r="H4458">
            <v>22000</v>
          </cell>
        </row>
        <row r="4459">
          <cell r="D4459" t="str">
            <v>SRG20508</v>
          </cell>
          <cell r="F4459">
            <v>25000</v>
          </cell>
          <cell r="H4459">
            <v>22000</v>
          </cell>
        </row>
        <row r="4460">
          <cell r="D4460" t="str">
            <v>SRG20509</v>
          </cell>
          <cell r="F4460">
            <v>25000</v>
          </cell>
          <cell r="H4460">
            <v>22000</v>
          </cell>
        </row>
        <row r="4461">
          <cell r="D4461" t="str">
            <v>SRG20510</v>
          </cell>
          <cell r="F4461">
            <v>25000</v>
          </cell>
          <cell r="H4461">
            <v>22000</v>
          </cell>
        </row>
        <row r="4462">
          <cell r="D4462" t="str">
            <v>SRG20511</v>
          </cell>
          <cell r="F4462">
            <v>25000</v>
          </cell>
          <cell r="H4462">
            <v>22000</v>
          </cell>
        </row>
        <row r="4463">
          <cell r="D4463" t="str">
            <v>SRG20512</v>
          </cell>
          <cell r="F4463">
            <v>25000</v>
          </cell>
          <cell r="H4463">
            <v>22000</v>
          </cell>
        </row>
        <row r="4464">
          <cell r="D4464" t="str">
            <v>SRG20513</v>
          </cell>
          <cell r="F4464">
            <v>25000</v>
          </cell>
          <cell r="H4464">
            <v>22000</v>
          </cell>
        </row>
        <row r="4465">
          <cell r="D4465" t="str">
            <v>SRG20514</v>
          </cell>
          <cell r="F4465">
            <v>25000</v>
          </cell>
          <cell r="H4465">
            <v>22000</v>
          </cell>
        </row>
        <row r="4466">
          <cell r="D4466" t="str">
            <v>SRG20515</v>
          </cell>
          <cell r="F4466">
            <v>25000</v>
          </cell>
          <cell r="H4466">
            <v>22000</v>
          </cell>
        </row>
        <row r="4467">
          <cell r="D4467" t="str">
            <v>SRG20516</v>
          </cell>
          <cell r="F4467">
            <v>25000</v>
          </cell>
          <cell r="H4467">
            <v>22000</v>
          </cell>
        </row>
        <row r="4468">
          <cell r="D4468" t="str">
            <v>SRG20700</v>
          </cell>
          <cell r="F4468">
            <v>20000</v>
          </cell>
          <cell r="H4468">
            <v>17000</v>
          </cell>
        </row>
        <row r="4469">
          <cell r="D4469" t="str">
            <v>SRG20701</v>
          </cell>
          <cell r="F4469">
            <v>25000</v>
          </cell>
          <cell r="H4469">
            <v>22000</v>
          </cell>
        </row>
        <row r="4470">
          <cell r="D4470" t="str">
            <v>SRG20702</v>
          </cell>
          <cell r="F4470">
            <v>25000</v>
          </cell>
          <cell r="H4470">
            <v>22000</v>
          </cell>
        </row>
        <row r="4471">
          <cell r="D4471" t="str">
            <v>SRG20703</v>
          </cell>
          <cell r="F4471">
            <v>25000</v>
          </cell>
          <cell r="H4471">
            <v>22000</v>
          </cell>
        </row>
        <row r="4472">
          <cell r="D4472" t="str">
            <v>SRG20704</v>
          </cell>
          <cell r="F4472">
            <v>25000</v>
          </cell>
          <cell r="H4472">
            <v>22000</v>
          </cell>
        </row>
        <row r="4473">
          <cell r="D4473" t="str">
            <v>SRG20705</v>
          </cell>
          <cell r="F4473">
            <v>25000</v>
          </cell>
          <cell r="H4473">
            <v>22000</v>
          </cell>
        </row>
        <row r="4474">
          <cell r="D4474" t="str">
            <v>SRG20706</v>
          </cell>
          <cell r="F4474">
            <v>25000</v>
          </cell>
          <cell r="H4474">
            <v>22000</v>
          </cell>
        </row>
        <row r="4475">
          <cell r="D4475" t="str">
            <v>SRG20707</v>
          </cell>
          <cell r="F4475">
            <v>25000</v>
          </cell>
          <cell r="H4475">
            <v>22000</v>
          </cell>
        </row>
        <row r="4476">
          <cell r="D4476" t="str">
            <v>SRG20708</v>
          </cell>
          <cell r="F4476">
            <v>25000</v>
          </cell>
          <cell r="H4476">
            <v>22000</v>
          </cell>
        </row>
        <row r="4477">
          <cell r="D4477" t="str">
            <v>SRG20709</v>
          </cell>
          <cell r="F4477">
            <v>25000</v>
          </cell>
          <cell r="H4477">
            <v>22000</v>
          </cell>
        </row>
        <row r="4478">
          <cell r="D4478" t="str">
            <v>SRG20710</v>
          </cell>
          <cell r="F4478">
            <v>25000</v>
          </cell>
          <cell r="H4478">
            <v>22000</v>
          </cell>
        </row>
        <row r="4479">
          <cell r="D4479" t="str">
            <v>SRG20711</v>
          </cell>
          <cell r="F4479">
            <v>25000</v>
          </cell>
          <cell r="H4479">
            <v>22000</v>
          </cell>
        </row>
        <row r="4480">
          <cell r="D4480" t="str">
            <v>SRG20712</v>
          </cell>
          <cell r="F4480">
            <v>25000</v>
          </cell>
          <cell r="H4480">
            <v>22000</v>
          </cell>
        </row>
        <row r="4481">
          <cell r="D4481" t="str">
            <v>SRG20713</v>
          </cell>
          <cell r="F4481">
            <v>25000</v>
          </cell>
          <cell r="H4481">
            <v>22000</v>
          </cell>
        </row>
        <row r="4482">
          <cell r="D4482" t="str">
            <v>SRG20800</v>
          </cell>
          <cell r="F4482">
            <v>20000</v>
          </cell>
          <cell r="H4482">
            <v>17000</v>
          </cell>
        </row>
        <row r="4483">
          <cell r="D4483" t="str">
            <v>SRG20801</v>
          </cell>
          <cell r="F4483">
            <v>25000</v>
          </cell>
          <cell r="H4483">
            <v>22000</v>
          </cell>
        </row>
        <row r="4484">
          <cell r="D4484" t="str">
            <v>SRG20802</v>
          </cell>
          <cell r="F4484">
            <v>25000</v>
          </cell>
          <cell r="H4484">
            <v>22000</v>
          </cell>
        </row>
        <row r="4485">
          <cell r="D4485" t="str">
            <v>SRG20803</v>
          </cell>
          <cell r="F4485">
            <v>25000</v>
          </cell>
          <cell r="H4485">
            <v>22000</v>
          </cell>
        </row>
        <row r="4486">
          <cell r="D4486" t="str">
            <v>SRG20805</v>
          </cell>
          <cell r="F4486">
            <v>25000</v>
          </cell>
          <cell r="H4486">
            <v>22000</v>
          </cell>
        </row>
        <row r="4487">
          <cell r="D4487" t="str">
            <v>SRG20806</v>
          </cell>
          <cell r="F4487">
            <v>25000</v>
          </cell>
          <cell r="H4487">
            <v>22000</v>
          </cell>
        </row>
        <row r="4488">
          <cell r="D4488" t="str">
            <v>SRG20807</v>
          </cell>
          <cell r="F4488">
            <v>25000</v>
          </cell>
          <cell r="H4488">
            <v>22000</v>
          </cell>
        </row>
        <row r="4489">
          <cell r="D4489" t="str">
            <v>SRG20808</v>
          </cell>
          <cell r="F4489">
            <v>25000</v>
          </cell>
          <cell r="H4489">
            <v>22000</v>
          </cell>
        </row>
        <row r="4490">
          <cell r="D4490" t="str">
            <v>SRG20809</v>
          </cell>
          <cell r="F4490">
            <v>25000</v>
          </cell>
          <cell r="H4490">
            <v>22000</v>
          </cell>
        </row>
        <row r="4491">
          <cell r="D4491" t="str">
            <v>SRG20810</v>
          </cell>
          <cell r="F4491">
            <v>25000</v>
          </cell>
          <cell r="H4491">
            <v>22000</v>
          </cell>
        </row>
        <row r="4492">
          <cell r="D4492" t="str">
            <v>SRG20811</v>
          </cell>
          <cell r="F4492">
            <v>25000</v>
          </cell>
          <cell r="H4492">
            <v>22000</v>
          </cell>
        </row>
        <row r="4493">
          <cell r="D4493" t="str">
            <v>SRG20812</v>
          </cell>
          <cell r="F4493">
            <v>25000</v>
          </cell>
          <cell r="H4493">
            <v>22000</v>
          </cell>
        </row>
        <row r="4494">
          <cell r="D4494" t="str">
            <v>SRG20814</v>
          </cell>
          <cell r="F4494">
            <v>25000</v>
          </cell>
          <cell r="H4494">
            <v>22000</v>
          </cell>
        </row>
        <row r="4495">
          <cell r="D4495" t="str">
            <v>SRG20816</v>
          </cell>
          <cell r="F4495">
            <v>25000</v>
          </cell>
          <cell r="H4495">
            <v>22000</v>
          </cell>
        </row>
        <row r="4496">
          <cell r="D4496" t="str">
            <v>SRG20817</v>
          </cell>
          <cell r="F4496">
            <v>25000</v>
          </cell>
          <cell r="H4496">
            <v>22000</v>
          </cell>
        </row>
        <row r="4497">
          <cell r="D4497" t="str">
            <v>SRG20819</v>
          </cell>
          <cell r="F4497">
            <v>25000</v>
          </cell>
          <cell r="H4497">
            <v>22000</v>
          </cell>
        </row>
        <row r="4498">
          <cell r="D4498" t="str">
            <v>SRG20820</v>
          </cell>
          <cell r="F4498">
            <v>25000</v>
          </cell>
          <cell r="H4498">
            <v>22000</v>
          </cell>
        </row>
        <row r="4499">
          <cell r="D4499" t="str">
            <v>SRG20821</v>
          </cell>
          <cell r="F4499">
            <v>25000</v>
          </cell>
          <cell r="H4499">
            <v>22000</v>
          </cell>
        </row>
        <row r="4500">
          <cell r="D4500" t="str">
            <v>SRG20822</v>
          </cell>
          <cell r="F4500">
            <v>25000</v>
          </cell>
          <cell r="H4500">
            <v>22000</v>
          </cell>
        </row>
        <row r="4501">
          <cell r="D4501" t="str">
            <v>SRG20900</v>
          </cell>
          <cell r="F4501">
            <v>20000</v>
          </cell>
          <cell r="H4501">
            <v>17000</v>
          </cell>
        </row>
        <row r="4502">
          <cell r="D4502" t="str">
            <v>SRG20901</v>
          </cell>
          <cell r="F4502">
            <v>25000</v>
          </cell>
          <cell r="H4502">
            <v>22000</v>
          </cell>
        </row>
        <row r="4503">
          <cell r="D4503" t="str">
            <v>SRG20902</v>
          </cell>
          <cell r="F4503">
            <v>25000</v>
          </cell>
          <cell r="H4503">
            <v>22000</v>
          </cell>
        </row>
        <row r="4504">
          <cell r="D4504" t="str">
            <v>SRG20903</v>
          </cell>
          <cell r="F4504">
            <v>25000</v>
          </cell>
          <cell r="H4504">
            <v>22000</v>
          </cell>
        </row>
        <row r="4505">
          <cell r="D4505" t="str">
            <v>SRG20904</v>
          </cell>
          <cell r="F4505">
            <v>25000</v>
          </cell>
          <cell r="H4505">
            <v>22000</v>
          </cell>
        </row>
        <row r="4506">
          <cell r="D4506" t="str">
            <v>SRG20905</v>
          </cell>
          <cell r="F4506">
            <v>25000</v>
          </cell>
          <cell r="H4506">
            <v>22000</v>
          </cell>
        </row>
        <row r="4507">
          <cell r="D4507" t="str">
            <v>SRG20906</v>
          </cell>
          <cell r="F4507">
            <v>25000</v>
          </cell>
          <cell r="H4507">
            <v>22000</v>
          </cell>
        </row>
        <row r="4508">
          <cell r="D4508" t="str">
            <v>SRG20907</v>
          </cell>
          <cell r="F4508">
            <v>25000</v>
          </cell>
          <cell r="H4508">
            <v>22000</v>
          </cell>
        </row>
        <row r="4509">
          <cell r="D4509" t="str">
            <v>SRG20908</v>
          </cell>
          <cell r="F4509">
            <v>25000</v>
          </cell>
          <cell r="H4509">
            <v>22000</v>
          </cell>
        </row>
        <row r="4510">
          <cell r="D4510" t="str">
            <v>SRG20909</v>
          </cell>
          <cell r="F4510">
            <v>25000</v>
          </cell>
          <cell r="H4510">
            <v>22000</v>
          </cell>
        </row>
        <row r="4511">
          <cell r="D4511" t="str">
            <v>SRG20910</v>
          </cell>
          <cell r="F4511">
            <v>25000</v>
          </cell>
          <cell r="H4511">
            <v>22000</v>
          </cell>
        </row>
        <row r="4512">
          <cell r="D4512" t="str">
            <v>SRG20911</v>
          </cell>
          <cell r="F4512">
            <v>25000</v>
          </cell>
          <cell r="H4512">
            <v>22000</v>
          </cell>
        </row>
        <row r="4513">
          <cell r="D4513" t="str">
            <v>SRG20912</v>
          </cell>
          <cell r="F4513">
            <v>25000</v>
          </cell>
          <cell r="H4513">
            <v>22000</v>
          </cell>
        </row>
        <row r="4514">
          <cell r="D4514" t="str">
            <v>SRG20913</v>
          </cell>
          <cell r="F4514">
            <v>25000</v>
          </cell>
          <cell r="H4514">
            <v>22000</v>
          </cell>
        </row>
        <row r="4515">
          <cell r="D4515" t="str">
            <v>SRG20914</v>
          </cell>
          <cell r="F4515">
            <v>25000</v>
          </cell>
          <cell r="H4515">
            <v>22000</v>
          </cell>
        </row>
        <row r="4516">
          <cell r="D4516" t="str">
            <v>SRG20915</v>
          </cell>
          <cell r="F4516">
            <v>25000</v>
          </cell>
          <cell r="H4516">
            <v>22000</v>
          </cell>
        </row>
        <row r="4517">
          <cell r="D4517" t="str">
            <v>SRG20916</v>
          </cell>
          <cell r="F4517">
            <v>25000</v>
          </cell>
          <cell r="H4517">
            <v>22000</v>
          </cell>
        </row>
        <row r="4518">
          <cell r="D4518" t="str">
            <v>SRG20917</v>
          </cell>
          <cell r="F4518">
            <v>25000</v>
          </cell>
          <cell r="H4518">
            <v>22000</v>
          </cell>
        </row>
        <row r="4519">
          <cell r="D4519" t="str">
            <v>SRG20918</v>
          </cell>
          <cell r="F4519">
            <v>25000</v>
          </cell>
          <cell r="H4519">
            <v>22000</v>
          </cell>
        </row>
        <row r="4520">
          <cell r="D4520" t="str">
            <v>SRG20919</v>
          </cell>
          <cell r="F4520">
            <v>25000</v>
          </cell>
          <cell r="H4520">
            <v>22000</v>
          </cell>
        </row>
        <row r="4521">
          <cell r="D4521" t="str">
            <v>SRG20920</v>
          </cell>
          <cell r="F4521">
            <v>25000</v>
          </cell>
          <cell r="H4521">
            <v>22000</v>
          </cell>
        </row>
        <row r="4522">
          <cell r="D4522" t="str">
            <v>SRG21000</v>
          </cell>
          <cell r="F4522">
            <v>20000</v>
          </cell>
          <cell r="H4522">
            <v>17000</v>
          </cell>
        </row>
        <row r="4523">
          <cell r="D4523" t="str">
            <v>SRG21001</v>
          </cell>
          <cell r="F4523">
            <v>25000</v>
          </cell>
          <cell r="H4523">
            <v>22000</v>
          </cell>
        </row>
        <row r="4524">
          <cell r="D4524" t="str">
            <v>SRG21002</v>
          </cell>
          <cell r="F4524">
            <v>25000</v>
          </cell>
          <cell r="H4524">
            <v>22000</v>
          </cell>
        </row>
        <row r="4525">
          <cell r="D4525" t="str">
            <v>SRG21003</v>
          </cell>
          <cell r="F4525">
            <v>25000</v>
          </cell>
          <cell r="H4525">
            <v>22000</v>
          </cell>
        </row>
        <row r="4526">
          <cell r="D4526" t="str">
            <v>SRG21004</v>
          </cell>
          <cell r="F4526">
            <v>25000</v>
          </cell>
          <cell r="H4526">
            <v>22000</v>
          </cell>
        </row>
        <row r="4527">
          <cell r="D4527" t="str">
            <v>SRG21005</v>
          </cell>
          <cell r="F4527">
            <v>25000</v>
          </cell>
          <cell r="H4527">
            <v>22000</v>
          </cell>
        </row>
        <row r="4528">
          <cell r="D4528" t="str">
            <v>SRG21006</v>
          </cell>
          <cell r="F4528">
            <v>25000</v>
          </cell>
          <cell r="H4528">
            <v>22000</v>
          </cell>
        </row>
        <row r="4529">
          <cell r="D4529" t="str">
            <v>SRG21007</v>
          </cell>
          <cell r="F4529">
            <v>25000</v>
          </cell>
          <cell r="H4529">
            <v>22000</v>
          </cell>
        </row>
        <row r="4530">
          <cell r="D4530" t="str">
            <v>SRG21008</v>
          </cell>
          <cell r="F4530">
            <v>25000</v>
          </cell>
          <cell r="H4530">
            <v>22000</v>
          </cell>
        </row>
        <row r="4531">
          <cell r="D4531" t="str">
            <v>SRG21009</v>
          </cell>
          <cell r="F4531">
            <v>25000</v>
          </cell>
          <cell r="H4531">
            <v>22000</v>
          </cell>
        </row>
        <row r="4532">
          <cell r="D4532" t="str">
            <v>SRG21010</v>
          </cell>
          <cell r="F4532">
            <v>25000</v>
          </cell>
          <cell r="H4532">
            <v>22000</v>
          </cell>
        </row>
        <row r="4533">
          <cell r="D4533" t="str">
            <v>SRG21011</v>
          </cell>
          <cell r="F4533">
            <v>25000</v>
          </cell>
          <cell r="H4533">
            <v>22000</v>
          </cell>
        </row>
        <row r="4534">
          <cell r="D4534" t="str">
            <v>SRG21012</v>
          </cell>
          <cell r="F4534">
            <v>25000</v>
          </cell>
          <cell r="H4534">
            <v>22000</v>
          </cell>
        </row>
        <row r="4535">
          <cell r="D4535" t="str">
            <v>SRG21013</v>
          </cell>
          <cell r="F4535">
            <v>25000</v>
          </cell>
          <cell r="H4535">
            <v>22000</v>
          </cell>
        </row>
        <row r="4536">
          <cell r="D4536" t="str">
            <v>SRG21100</v>
          </cell>
          <cell r="F4536">
            <v>20000</v>
          </cell>
          <cell r="H4536">
            <v>17000</v>
          </cell>
        </row>
        <row r="4537">
          <cell r="D4537" t="str">
            <v>SRG21101</v>
          </cell>
          <cell r="F4537">
            <v>25000</v>
          </cell>
          <cell r="H4537">
            <v>22000</v>
          </cell>
        </row>
        <row r="4538">
          <cell r="D4538" t="str">
            <v>SRG21102</v>
          </cell>
          <cell r="F4538">
            <v>25000</v>
          </cell>
          <cell r="H4538">
            <v>22000</v>
          </cell>
        </row>
        <row r="4539">
          <cell r="D4539" t="str">
            <v>SRG21103</v>
          </cell>
          <cell r="F4539">
            <v>25000</v>
          </cell>
          <cell r="H4539">
            <v>22000</v>
          </cell>
        </row>
        <row r="4540">
          <cell r="D4540" t="str">
            <v>SRG21104</v>
          </cell>
          <cell r="F4540">
            <v>25000</v>
          </cell>
          <cell r="H4540">
            <v>22000</v>
          </cell>
        </row>
        <row r="4541">
          <cell r="D4541" t="str">
            <v>SRG21105</v>
          </cell>
          <cell r="F4541">
            <v>25000</v>
          </cell>
          <cell r="H4541">
            <v>22000</v>
          </cell>
        </row>
        <row r="4542">
          <cell r="D4542" t="str">
            <v>SRG21106</v>
          </cell>
          <cell r="F4542">
            <v>25000</v>
          </cell>
          <cell r="H4542">
            <v>22000</v>
          </cell>
        </row>
        <row r="4543">
          <cell r="D4543" t="str">
            <v>SRG21107</v>
          </cell>
          <cell r="F4543">
            <v>25000</v>
          </cell>
          <cell r="H4543">
            <v>22000</v>
          </cell>
        </row>
        <row r="4544">
          <cell r="D4544" t="str">
            <v>SRG21108</v>
          </cell>
          <cell r="F4544">
            <v>25000</v>
          </cell>
          <cell r="H4544">
            <v>22000</v>
          </cell>
        </row>
        <row r="4545">
          <cell r="D4545" t="str">
            <v>SRG21109</v>
          </cell>
          <cell r="F4545">
            <v>25000</v>
          </cell>
          <cell r="H4545">
            <v>22000</v>
          </cell>
        </row>
        <row r="4546">
          <cell r="D4546" t="str">
            <v>SRG21110</v>
          </cell>
          <cell r="F4546">
            <v>25000</v>
          </cell>
          <cell r="H4546">
            <v>22000</v>
          </cell>
        </row>
        <row r="4547">
          <cell r="D4547" t="str">
            <v>SRG21111</v>
          </cell>
          <cell r="F4547">
            <v>25000</v>
          </cell>
          <cell r="H4547">
            <v>22000</v>
          </cell>
        </row>
        <row r="4548">
          <cell r="D4548" t="str">
            <v>SRG21112</v>
          </cell>
          <cell r="F4548">
            <v>25000</v>
          </cell>
          <cell r="H4548">
            <v>22000</v>
          </cell>
        </row>
        <row r="4549">
          <cell r="D4549" t="str">
            <v>SRG21113</v>
          </cell>
          <cell r="F4549">
            <v>25000</v>
          </cell>
          <cell r="H4549">
            <v>22000</v>
          </cell>
        </row>
        <row r="4550">
          <cell r="D4550" t="str">
            <v>SRG21114</v>
          </cell>
          <cell r="F4550">
            <v>25000</v>
          </cell>
          <cell r="H4550">
            <v>22000</v>
          </cell>
        </row>
        <row r="4551">
          <cell r="D4551" t="str">
            <v>SRG21115</v>
          </cell>
          <cell r="F4551">
            <v>25000</v>
          </cell>
          <cell r="H4551">
            <v>22000</v>
          </cell>
        </row>
        <row r="4552">
          <cell r="D4552" t="str">
            <v>SRG21116</v>
          </cell>
          <cell r="F4552">
            <v>25000</v>
          </cell>
          <cell r="H4552">
            <v>22000</v>
          </cell>
        </row>
        <row r="4553">
          <cell r="D4553" t="str">
            <v>SRG21117</v>
          </cell>
          <cell r="F4553">
            <v>25000</v>
          </cell>
          <cell r="H4553">
            <v>22000</v>
          </cell>
        </row>
        <row r="4554">
          <cell r="D4554" t="str">
            <v>SRG21118</v>
          </cell>
          <cell r="F4554">
            <v>25000</v>
          </cell>
          <cell r="H4554">
            <v>22000</v>
          </cell>
        </row>
        <row r="4555">
          <cell r="D4555" t="str">
            <v>SRG21200</v>
          </cell>
          <cell r="F4555">
            <v>20000</v>
          </cell>
          <cell r="H4555">
            <v>17000</v>
          </cell>
        </row>
        <row r="4556">
          <cell r="D4556" t="str">
            <v>SRG21201</v>
          </cell>
          <cell r="F4556">
            <v>25000</v>
          </cell>
          <cell r="H4556">
            <v>22000</v>
          </cell>
        </row>
        <row r="4557">
          <cell r="D4557" t="str">
            <v>SRG21202</v>
          </cell>
          <cell r="F4557">
            <v>25000</v>
          </cell>
          <cell r="H4557">
            <v>22000</v>
          </cell>
        </row>
        <row r="4558">
          <cell r="D4558" t="str">
            <v>SRG21203</v>
          </cell>
          <cell r="F4558">
            <v>25000</v>
          </cell>
          <cell r="H4558">
            <v>22000</v>
          </cell>
        </row>
        <row r="4559">
          <cell r="D4559" t="str">
            <v>SRG21204</v>
          </cell>
          <cell r="F4559">
            <v>25000</v>
          </cell>
          <cell r="H4559">
            <v>22000</v>
          </cell>
        </row>
        <row r="4560">
          <cell r="D4560" t="str">
            <v>SRG21205</v>
          </cell>
          <cell r="F4560">
            <v>25000</v>
          </cell>
          <cell r="H4560">
            <v>22000</v>
          </cell>
        </row>
        <row r="4561">
          <cell r="D4561" t="str">
            <v>SRG21206</v>
          </cell>
          <cell r="F4561">
            <v>25000</v>
          </cell>
          <cell r="H4561">
            <v>22000</v>
          </cell>
        </row>
        <row r="4562">
          <cell r="D4562" t="str">
            <v>SRG21207</v>
          </cell>
          <cell r="F4562">
            <v>25000</v>
          </cell>
          <cell r="H4562">
            <v>22000</v>
          </cell>
        </row>
        <row r="4563">
          <cell r="D4563" t="str">
            <v>SRG21208</v>
          </cell>
          <cell r="F4563">
            <v>25000</v>
          </cell>
          <cell r="H4563">
            <v>22000</v>
          </cell>
        </row>
        <row r="4564">
          <cell r="D4564" t="str">
            <v>SRG21209</v>
          </cell>
          <cell r="F4564">
            <v>25000</v>
          </cell>
          <cell r="H4564">
            <v>22000</v>
          </cell>
        </row>
        <row r="4565">
          <cell r="D4565" t="str">
            <v>SRG21210</v>
          </cell>
          <cell r="F4565">
            <v>25000</v>
          </cell>
          <cell r="H4565">
            <v>22000</v>
          </cell>
        </row>
        <row r="4566">
          <cell r="D4566" t="str">
            <v>SRG21211</v>
          </cell>
          <cell r="F4566">
            <v>25000</v>
          </cell>
          <cell r="H4566">
            <v>22000</v>
          </cell>
        </row>
        <row r="4567">
          <cell r="D4567" t="str">
            <v>SRG21212</v>
          </cell>
          <cell r="F4567">
            <v>25000</v>
          </cell>
          <cell r="H4567">
            <v>22000</v>
          </cell>
        </row>
        <row r="4568">
          <cell r="D4568" t="str">
            <v>SRG21213</v>
          </cell>
          <cell r="F4568">
            <v>25000</v>
          </cell>
          <cell r="H4568">
            <v>22000</v>
          </cell>
        </row>
        <row r="4569">
          <cell r="D4569" t="str">
            <v>SRG21300</v>
          </cell>
          <cell r="F4569">
            <v>20000</v>
          </cell>
          <cell r="H4569">
            <v>17000</v>
          </cell>
        </row>
        <row r="4570">
          <cell r="D4570" t="str">
            <v>SRG21308</v>
          </cell>
          <cell r="F4570">
            <v>20000</v>
          </cell>
          <cell r="H4570">
            <v>17000</v>
          </cell>
        </row>
        <row r="4571">
          <cell r="D4571" t="str">
            <v>SRG21309</v>
          </cell>
          <cell r="F4571">
            <v>20000</v>
          </cell>
          <cell r="H4571">
            <v>17000</v>
          </cell>
        </row>
        <row r="4572">
          <cell r="D4572" t="str">
            <v>SRG21310</v>
          </cell>
          <cell r="F4572">
            <v>20000</v>
          </cell>
          <cell r="H4572">
            <v>17000</v>
          </cell>
        </row>
        <row r="4573">
          <cell r="D4573" t="str">
            <v>SRG21311</v>
          </cell>
          <cell r="F4573">
            <v>20000</v>
          </cell>
          <cell r="H4573">
            <v>17000</v>
          </cell>
        </row>
        <row r="4574">
          <cell r="D4574" t="str">
            <v>SRG21400</v>
          </cell>
          <cell r="F4574">
            <v>20000</v>
          </cell>
          <cell r="H4574">
            <v>17000</v>
          </cell>
        </row>
        <row r="4575">
          <cell r="D4575" t="str">
            <v>SRG21401</v>
          </cell>
          <cell r="F4575">
            <v>25000</v>
          </cell>
          <cell r="H4575">
            <v>22000</v>
          </cell>
        </row>
        <row r="4576">
          <cell r="D4576" t="str">
            <v>SRG21402</v>
          </cell>
          <cell r="F4576">
            <v>25000</v>
          </cell>
          <cell r="H4576">
            <v>22000</v>
          </cell>
        </row>
        <row r="4577">
          <cell r="D4577" t="str">
            <v>SRG21403</v>
          </cell>
          <cell r="F4577">
            <v>25000</v>
          </cell>
          <cell r="H4577">
            <v>22000</v>
          </cell>
        </row>
        <row r="4578">
          <cell r="D4578" t="str">
            <v>SRG21404</v>
          </cell>
          <cell r="F4578">
            <v>25000</v>
          </cell>
          <cell r="H4578">
            <v>22000</v>
          </cell>
        </row>
        <row r="4579">
          <cell r="D4579" t="str">
            <v>SRG21405</v>
          </cell>
          <cell r="F4579">
            <v>25000</v>
          </cell>
          <cell r="H4579">
            <v>22000</v>
          </cell>
        </row>
        <row r="4580">
          <cell r="D4580" t="str">
            <v>SRG21406</v>
          </cell>
          <cell r="F4580">
            <v>25000</v>
          </cell>
          <cell r="H4580">
            <v>22000</v>
          </cell>
        </row>
        <row r="4581">
          <cell r="D4581" t="str">
            <v>SRG21407</v>
          </cell>
          <cell r="F4581">
            <v>25000</v>
          </cell>
          <cell r="H4581">
            <v>22000</v>
          </cell>
        </row>
        <row r="4582">
          <cell r="D4582" t="str">
            <v>SRG21408</v>
          </cell>
          <cell r="F4582">
            <v>25000</v>
          </cell>
          <cell r="H4582">
            <v>22000</v>
          </cell>
        </row>
        <row r="4583">
          <cell r="D4583" t="str">
            <v>SRG21409</v>
          </cell>
          <cell r="F4583">
            <v>25000</v>
          </cell>
          <cell r="H4583">
            <v>22000</v>
          </cell>
        </row>
        <row r="4584">
          <cell r="D4584" t="str">
            <v>SRG21410</v>
          </cell>
          <cell r="F4584">
            <v>25000</v>
          </cell>
          <cell r="H4584">
            <v>22000</v>
          </cell>
        </row>
        <row r="4585">
          <cell r="D4585" t="str">
            <v>SRG21411</v>
          </cell>
          <cell r="F4585">
            <v>25000</v>
          </cell>
          <cell r="H4585">
            <v>22000</v>
          </cell>
        </row>
        <row r="4586">
          <cell r="D4586" t="str">
            <v>SRG21412</v>
          </cell>
          <cell r="F4586">
            <v>25000</v>
          </cell>
          <cell r="H4586">
            <v>22000</v>
          </cell>
        </row>
        <row r="4587">
          <cell r="D4587" t="str">
            <v>SRG21413</v>
          </cell>
          <cell r="F4587">
            <v>25000</v>
          </cell>
          <cell r="H4587">
            <v>22000</v>
          </cell>
        </row>
        <row r="4588">
          <cell r="D4588" t="str">
            <v>SRG21414</v>
          </cell>
          <cell r="F4588">
            <v>25000</v>
          </cell>
          <cell r="H4588">
            <v>22000</v>
          </cell>
        </row>
        <row r="4589">
          <cell r="D4589" t="str">
            <v>SRG21415</v>
          </cell>
          <cell r="F4589">
            <v>25000</v>
          </cell>
          <cell r="H4589">
            <v>22000</v>
          </cell>
        </row>
        <row r="4590">
          <cell r="D4590" t="str">
            <v>SRG21416</v>
          </cell>
          <cell r="F4590">
            <v>25000</v>
          </cell>
          <cell r="H4590">
            <v>22000</v>
          </cell>
        </row>
        <row r="4591">
          <cell r="D4591" t="str">
            <v>SRG21417</v>
          </cell>
          <cell r="F4591">
            <v>25000</v>
          </cell>
          <cell r="H4591">
            <v>22000</v>
          </cell>
        </row>
        <row r="4592">
          <cell r="D4592" t="str">
            <v>SRG21500</v>
          </cell>
          <cell r="F4592">
            <v>20000</v>
          </cell>
          <cell r="H4592">
            <v>17000</v>
          </cell>
        </row>
        <row r="4593">
          <cell r="D4593" t="str">
            <v>SRG21508</v>
          </cell>
          <cell r="F4593">
            <v>20000</v>
          </cell>
          <cell r="H4593">
            <v>17000</v>
          </cell>
        </row>
        <row r="4594">
          <cell r="D4594" t="str">
            <v>SRG21509</v>
          </cell>
          <cell r="F4594">
            <v>20000</v>
          </cell>
          <cell r="H4594">
            <v>17000</v>
          </cell>
        </row>
        <row r="4595">
          <cell r="D4595" t="str">
            <v>SRG21510</v>
          </cell>
          <cell r="F4595">
            <v>20000</v>
          </cell>
          <cell r="H4595">
            <v>17000</v>
          </cell>
        </row>
        <row r="4596">
          <cell r="D4596" t="str">
            <v>SRG21511</v>
          </cell>
          <cell r="F4596">
            <v>20000</v>
          </cell>
          <cell r="H4596">
            <v>17000</v>
          </cell>
        </row>
        <row r="4597">
          <cell r="D4597" t="str">
            <v>SRG21600</v>
          </cell>
          <cell r="F4597">
            <v>14000</v>
          </cell>
          <cell r="H4597">
            <v>12000</v>
          </cell>
        </row>
        <row r="4598">
          <cell r="D4598" t="str">
            <v>SRG21602</v>
          </cell>
          <cell r="F4598">
            <v>20000</v>
          </cell>
          <cell r="H4598">
            <v>17000</v>
          </cell>
        </row>
        <row r="4599">
          <cell r="D4599" t="str">
            <v>SRG21603</v>
          </cell>
          <cell r="F4599">
            <v>25000</v>
          </cell>
          <cell r="H4599">
            <v>22000</v>
          </cell>
        </row>
        <row r="4600">
          <cell r="D4600" t="str">
            <v>SRG21604</v>
          </cell>
          <cell r="F4600">
            <v>25000</v>
          </cell>
          <cell r="H4600">
            <v>22000</v>
          </cell>
        </row>
        <row r="4601">
          <cell r="D4601" t="str">
            <v>SRG21605</v>
          </cell>
          <cell r="F4601">
            <v>25000</v>
          </cell>
          <cell r="H4601">
            <v>22000</v>
          </cell>
        </row>
        <row r="4602">
          <cell r="D4602" t="str">
            <v>SRG21606</v>
          </cell>
          <cell r="F4602">
            <v>25000</v>
          </cell>
          <cell r="H4602">
            <v>22000</v>
          </cell>
        </row>
        <row r="4603">
          <cell r="D4603" t="str">
            <v>SRG21607</v>
          </cell>
          <cell r="F4603">
            <v>25000</v>
          </cell>
          <cell r="H4603">
            <v>22000</v>
          </cell>
        </row>
        <row r="4604">
          <cell r="D4604" t="str">
            <v>SRG21608</v>
          </cell>
          <cell r="F4604">
            <v>25000</v>
          </cell>
          <cell r="H4604">
            <v>22000</v>
          </cell>
        </row>
        <row r="4605">
          <cell r="D4605" t="str">
            <v>SRG21609</v>
          </cell>
          <cell r="F4605">
            <v>25000</v>
          </cell>
          <cell r="H4605">
            <v>22000</v>
          </cell>
        </row>
        <row r="4606">
          <cell r="D4606" t="str">
            <v>SRG21610</v>
          </cell>
          <cell r="F4606">
            <v>25000</v>
          </cell>
          <cell r="H4606">
            <v>22000</v>
          </cell>
        </row>
        <row r="4607">
          <cell r="D4607" t="str">
            <v>SRG21611</v>
          </cell>
          <cell r="F4607">
            <v>25000</v>
          </cell>
          <cell r="H4607">
            <v>22000</v>
          </cell>
        </row>
        <row r="4608">
          <cell r="D4608" t="str">
            <v>SRG21612</v>
          </cell>
          <cell r="F4608">
            <v>25000</v>
          </cell>
          <cell r="H4608">
            <v>22000</v>
          </cell>
        </row>
        <row r="4609">
          <cell r="D4609" t="str">
            <v>SRG21613</v>
          </cell>
          <cell r="F4609">
            <v>25000</v>
          </cell>
          <cell r="H4609">
            <v>22000</v>
          </cell>
        </row>
        <row r="4610">
          <cell r="D4610" t="str">
            <v>SRG21614</v>
          </cell>
          <cell r="F4610">
            <v>25000</v>
          </cell>
          <cell r="H4610">
            <v>22000</v>
          </cell>
        </row>
        <row r="4611">
          <cell r="D4611" t="str">
            <v>SRG21615</v>
          </cell>
          <cell r="F4611">
            <v>25000</v>
          </cell>
          <cell r="H4611">
            <v>22000</v>
          </cell>
        </row>
        <row r="4612">
          <cell r="D4612" t="str">
            <v>SRG21616</v>
          </cell>
          <cell r="F4612">
            <v>25000</v>
          </cell>
          <cell r="H4612">
            <v>22000</v>
          </cell>
        </row>
        <row r="4613">
          <cell r="D4613" t="str">
            <v>SRG21617</v>
          </cell>
          <cell r="F4613">
            <v>25000</v>
          </cell>
          <cell r="H4613">
            <v>22000</v>
          </cell>
        </row>
        <row r="4614">
          <cell r="D4614" t="str">
            <v>SRG21618</v>
          </cell>
          <cell r="F4614">
            <v>14000</v>
          </cell>
          <cell r="H4614">
            <v>12000</v>
          </cell>
        </row>
        <row r="4615">
          <cell r="D4615" t="str">
            <v>SRG21619</v>
          </cell>
          <cell r="F4615">
            <v>14000</v>
          </cell>
          <cell r="H4615">
            <v>12000</v>
          </cell>
        </row>
        <row r="4616">
          <cell r="D4616" t="str">
            <v>SRG21700</v>
          </cell>
          <cell r="F4616">
            <v>20000</v>
          </cell>
          <cell r="H4616">
            <v>17000</v>
          </cell>
        </row>
        <row r="4617">
          <cell r="D4617" t="str">
            <v>SRG21701</v>
          </cell>
          <cell r="F4617">
            <v>25000</v>
          </cell>
          <cell r="H4617">
            <v>22000</v>
          </cell>
        </row>
        <row r="4618">
          <cell r="D4618" t="str">
            <v>SRG21702</v>
          </cell>
          <cell r="F4618">
            <v>25000</v>
          </cell>
          <cell r="H4618">
            <v>22000</v>
          </cell>
        </row>
        <row r="4619">
          <cell r="D4619" t="str">
            <v>SRG21703</v>
          </cell>
          <cell r="F4619">
            <v>25000</v>
          </cell>
          <cell r="H4619">
            <v>22000</v>
          </cell>
        </row>
        <row r="4620">
          <cell r="D4620" t="str">
            <v>SRG21704</v>
          </cell>
          <cell r="F4620">
            <v>25000</v>
          </cell>
          <cell r="H4620">
            <v>22000</v>
          </cell>
        </row>
        <row r="4621">
          <cell r="D4621" t="str">
            <v>SRG21705</v>
          </cell>
          <cell r="F4621">
            <v>25000</v>
          </cell>
          <cell r="H4621">
            <v>22000</v>
          </cell>
        </row>
        <row r="4622">
          <cell r="D4622" t="str">
            <v>SRG21707</v>
          </cell>
          <cell r="F4622">
            <v>25000</v>
          </cell>
          <cell r="H4622">
            <v>22000</v>
          </cell>
        </row>
        <row r="4623">
          <cell r="D4623" t="str">
            <v>SRG21708</v>
          </cell>
          <cell r="F4623">
            <v>25000</v>
          </cell>
          <cell r="H4623">
            <v>22000</v>
          </cell>
        </row>
        <row r="4624">
          <cell r="D4624" t="str">
            <v>SRG21709</v>
          </cell>
          <cell r="F4624">
            <v>25000</v>
          </cell>
          <cell r="H4624">
            <v>22000</v>
          </cell>
        </row>
        <row r="4625">
          <cell r="D4625" t="str">
            <v>SRG21710</v>
          </cell>
          <cell r="F4625">
            <v>25000</v>
          </cell>
          <cell r="H4625">
            <v>22000</v>
          </cell>
        </row>
        <row r="4626">
          <cell r="D4626" t="str">
            <v>SRG21711</v>
          </cell>
          <cell r="F4626">
            <v>25000</v>
          </cell>
          <cell r="H4626">
            <v>22000</v>
          </cell>
        </row>
        <row r="4627">
          <cell r="D4627" t="str">
            <v>SRG21712</v>
          </cell>
          <cell r="F4627">
            <v>25000</v>
          </cell>
          <cell r="H4627">
            <v>22000</v>
          </cell>
        </row>
        <row r="4628">
          <cell r="D4628" t="str">
            <v>SRG21713</v>
          </cell>
          <cell r="F4628">
            <v>25000</v>
          </cell>
          <cell r="H4628">
            <v>22000</v>
          </cell>
        </row>
        <row r="4629">
          <cell r="D4629" t="str">
            <v>SRG21714</v>
          </cell>
          <cell r="F4629">
            <v>20000</v>
          </cell>
          <cell r="H4629">
            <v>17000</v>
          </cell>
        </row>
        <row r="4630">
          <cell r="D4630" t="str">
            <v>SRG21715</v>
          </cell>
          <cell r="F4630">
            <v>25000</v>
          </cell>
          <cell r="H4630">
            <v>22000</v>
          </cell>
        </row>
        <row r="4631">
          <cell r="D4631" t="str">
            <v>SRG21716</v>
          </cell>
          <cell r="F4631">
            <v>25000</v>
          </cell>
          <cell r="H4631">
            <v>22000</v>
          </cell>
        </row>
        <row r="4632">
          <cell r="D4632" t="str">
            <v>SRG21717</v>
          </cell>
          <cell r="F4632">
            <v>25000</v>
          </cell>
          <cell r="H4632">
            <v>22000</v>
          </cell>
        </row>
        <row r="4633">
          <cell r="D4633" t="str">
            <v>SRG21718</v>
          </cell>
          <cell r="F4633">
            <v>25000</v>
          </cell>
          <cell r="H4633">
            <v>22000</v>
          </cell>
        </row>
        <row r="4634">
          <cell r="D4634" t="str">
            <v>SRG21800</v>
          </cell>
          <cell r="F4634">
            <v>20000</v>
          </cell>
          <cell r="H4634">
            <v>17000</v>
          </cell>
        </row>
        <row r="4635">
          <cell r="D4635" t="str">
            <v>SRG21801</v>
          </cell>
          <cell r="F4635">
            <v>25000</v>
          </cell>
          <cell r="H4635">
            <v>22000</v>
          </cell>
        </row>
        <row r="4636">
          <cell r="D4636" t="str">
            <v>SRG21802</v>
          </cell>
          <cell r="F4636">
            <v>25000</v>
          </cell>
          <cell r="H4636">
            <v>22000</v>
          </cell>
        </row>
        <row r="4637">
          <cell r="D4637" t="str">
            <v>SRG21803</v>
          </cell>
          <cell r="F4637">
            <v>25000</v>
          </cell>
          <cell r="H4637">
            <v>22000</v>
          </cell>
        </row>
        <row r="4638">
          <cell r="D4638" t="str">
            <v>SRG21804</v>
          </cell>
          <cell r="F4638">
            <v>25000</v>
          </cell>
          <cell r="H4638">
            <v>22000</v>
          </cell>
        </row>
        <row r="4639">
          <cell r="D4639" t="str">
            <v>SRG21805</v>
          </cell>
          <cell r="F4639">
            <v>25000</v>
          </cell>
          <cell r="H4639">
            <v>22000</v>
          </cell>
        </row>
        <row r="4640">
          <cell r="D4640" t="str">
            <v>SRG21806</v>
          </cell>
          <cell r="F4640">
            <v>25000</v>
          </cell>
          <cell r="H4640">
            <v>22000</v>
          </cell>
        </row>
        <row r="4641">
          <cell r="D4641" t="str">
            <v>SRG21807</v>
          </cell>
          <cell r="F4641">
            <v>25000</v>
          </cell>
          <cell r="H4641">
            <v>22000</v>
          </cell>
        </row>
        <row r="4642">
          <cell r="D4642" t="str">
            <v>SRG21808</v>
          </cell>
          <cell r="F4642">
            <v>25000</v>
          </cell>
          <cell r="H4642">
            <v>22000</v>
          </cell>
        </row>
        <row r="4643">
          <cell r="D4643" t="str">
            <v>SRG21809</v>
          </cell>
          <cell r="F4643">
            <v>25000</v>
          </cell>
          <cell r="H4643">
            <v>22000</v>
          </cell>
        </row>
        <row r="4644">
          <cell r="D4644" t="str">
            <v>SRG21810</v>
          </cell>
          <cell r="F4644">
            <v>25000</v>
          </cell>
          <cell r="H4644">
            <v>22000</v>
          </cell>
        </row>
        <row r="4645">
          <cell r="D4645" t="str">
            <v>SRG21811</v>
          </cell>
          <cell r="F4645">
            <v>25000</v>
          </cell>
          <cell r="H4645">
            <v>22000</v>
          </cell>
        </row>
        <row r="4646">
          <cell r="D4646" t="str">
            <v>SRG21812</v>
          </cell>
          <cell r="F4646">
            <v>25000</v>
          </cell>
          <cell r="H4646">
            <v>22000</v>
          </cell>
        </row>
        <row r="4647">
          <cell r="D4647" t="str">
            <v>SRG21813</v>
          </cell>
          <cell r="F4647">
            <v>25000</v>
          </cell>
          <cell r="H4647">
            <v>22000</v>
          </cell>
        </row>
        <row r="4648">
          <cell r="D4648" t="str">
            <v>SRG21814</v>
          </cell>
          <cell r="F4648">
            <v>25000</v>
          </cell>
          <cell r="H4648">
            <v>22000</v>
          </cell>
        </row>
        <row r="4649">
          <cell r="D4649" t="str">
            <v>SRG21815</v>
          </cell>
          <cell r="F4649">
            <v>25000</v>
          </cell>
          <cell r="H4649">
            <v>22000</v>
          </cell>
        </row>
        <row r="4650">
          <cell r="D4650" t="str">
            <v>SRG21816</v>
          </cell>
          <cell r="F4650">
            <v>25000</v>
          </cell>
          <cell r="H4650">
            <v>22000</v>
          </cell>
        </row>
        <row r="4651">
          <cell r="D4651" t="str">
            <v>SRG21817</v>
          </cell>
          <cell r="F4651">
            <v>25000</v>
          </cell>
          <cell r="H4651">
            <v>22000</v>
          </cell>
        </row>
        <row r="4652">
          <cell r="D4652" t="str">
            <v>SRG22200</v>
          </cell>
          <cell r="F4652">
            <v>25000</v>
          </cell>
          <cell r="H4652">
            <v>22000</v>
          </cell>
        </row>
        <row r="4653">
          <cell r="D4653" t="str">
            <v>SRG22201</v>
          </cell>
          <cell r="F4653">
            <v>25000</v>
          </cell>
          <cell r="H4653">
            <v>22000</v>
          </cell>
        </row>
        <row r="4654">
          <cell r="D4654" t="str">
            <v>SRG22202</v>
          </cell>
          <cell r="F4654">
            <v>25000</v>
          </cell>
          <cell r="H4654">
            <v>22000</v>
          </cell>
        </row>
        <row r="4655">
          <cell r="D4655" t="str">
            <v>SRG22203</v>
          </cell>
          <cell r="F4655">
            <v>25000</v>
          </cell>
          <cell r="H4655">
            <v>22000</v>
          </cell>
        </row>
        <row r="4656">
          <cell r="D4656" t="str">
            <v>SRG22204</v>
          </cell>
          <cell r="F4656">
            <v>25000</v>
          </cell>
          <cell r="H4656">
            <v>22000</v>
          </cell>
        </row>
        <row r="4657">
          <cell r="D4657" t="str">
            <v>SRG22205</v>
          </cell>
          <cell r="F4657">
            <v>25000</v>
          </cell>
          <cell r="H4657">
            <v>22000</v>
          </cell>
        </row>
        <row r="4658">
          <cell r="D4658" t="str">
            <v>SRG22206</v>
          </cell>
          <cell r="F4658">
            <v>25000</v>
          </cell>
          <cell r="H4658">
            <v>22000</v>
          </cell>
        </row>
        <row r="4659">
          <cell r="D4659" t="str">
            <v>SRG22207</v>
          </cell>
          <cell r="F4659">
            <v>25000</v>
          </cell>
          <cell r="H4659">
            <v>22000</v>
          </cell>
        </row>
        <row r="4660">
          <cell r="D4660" t="str">
            <v>SRG22208</v>
          </cell>
          <cell r="F4660">
            <v>25000</v>
          </cell>
          <cell r="H4660">
            <v>22000</v>
          </cell>
        </row>
        <row r="4661">
          <cell r="D4661" t="str">
            <v>SRG22209</v>
          </cell>
          <cell r="F4661">
            <v>25000</v>
          </cell>
          <cell r="H4661">
            <v>22000</v>
          </cell>
        </row>
        <row r="4662">
          <cell r="D4662" t="str">
            <v>SRG22210</v>
          </cell>
          <cell r="F4662">
            <v>25000</v>
          </cell>
          <cell r="H4662">
            <v>22000</v>
          </cell>
        </row>
        <row r="4663">
          <cell r="D4663" t="str">
            <v>SRG22211</v>
          </cell>
          <cell r="F4663">
            <v>25000</v>
          </cell>
          <cell r="H4663">
            <v>22000</v>
          </cell>
        </row>
        <row r="4664">
          <cell r="D4664" t="str">
            <v>SRG22212</v>
          </cell>
          <cell r="F4664">
            <v>25000</v>
          </cell>
          <cell r="H4664">
            <v>22000</v>
          </cell>
        </row>
        <row r="4665">
          <cell r="D4665" t="str">
            <v>SRG22213</v>
          </cell>
          <cell r="F4665">
            <v>25000</v>
          </cell>
          <cell r="H4665">
            <v>22000</v>
          </cell>
        </row>
        <row r="4666">
          <cell r="D4666" t="str">
            <v>SRG22214</v>
          </cell>
          <cell r="F4666">
            <v>25000</v>
          </cell>
          <cell r="H4666">
            <v>22000</v>
          </cell>
        </row>
        <row r="4667">
          <cell r="D4667" t="str">
            <v>SRG22215</v>
          </cell>
          <cell r="F4667">
            <v>25000</v>
          </cell>
          <cell r="H4667">
            <v>22000</v>
          </cell>
        </row>
        <row r="4668">
          <cell r="D4668" t="str">
            <v>SRG22216</v>
          </cell>
          <cell r="F4668">
            <v>25000</v>
          </cell>
          <cell r="H4668">
            <v>22000</v>
          </cell>
        </row>
        <row r="4669">
          <cell r="D4669" t="str">
            <v>SRG22217</v>
          </cell>
          <cell r="F4669">
            <v>25000</v>
          </cell>
          <cell r="H4669">
            <v>22000</v>
          </cell>
        </row>
        <row r="4670">
          <cell r="D4670" t="str">
            <v>SRG22218</v>
          </cell>
          <cell r="F4670">
            <v>25000</v>
          </cell>
          <cell r="H4670">
            <v>22000</v>
          </cell>
        </row>
        <row r="4671">
          <cell r="D4671" t="str">
            <v>SUB10000</v>
          </cell>
          <cell r="F4671">
            <v>16000</v>
          </cell>
          <cell r="H4671">
            <v>14000</v>
          </cell>
        </row>
        <row r="4672">
          <cell r="D4672" t="str">
            <v>SUB10001</v>
          </cell>
          <cell r="F4672">
            <v>16000</v>
          </cell>
          <cell r="H4672">
            <v>14000</v>
          </cell>
        </row>
        <row r="4673">
          <cell r="D4673" t="str">
            <v>SUB10002</v>
          </cell>
          <cell r="F4673">
            <v>16000</v>
          </cell>
          <cell r="H4673">
            <v>14000</v>
          </cell>
        </row>
        <row r="4674">
          <cell r="D4674" t="str">
            <v>SUB10003</v>
          </cell>
          <cell r="F4674">
            <v>16000</v>
          </cell>
          <cell r="H4674">
            <v>14000</v>
          </cell>
        </row>
        <row r="4675">
          <cell r="D4675" t="str">
            <v>SUB10004</v>
          </cell>
          <cell r="F4675">
            <v>16000</v>
          </cell>
          <cell r="H4675">
            <v>14000</v>
          </cell>
        </row>
        <row r="4676">
          <cell r="D4676" t="str">
            <v>SUB10005</v>
          </cell>
          <cell r="F4676">
            <v>16000</v>
          </cell>
          <cell r="H4676">
            <v>14000</v>
          </cell>
        </row>
        <row r="4677">
          <cell r="D4677" t="str">
            <v>SUB10006</v>
          </cell>
          <cell r="F4677">
            <v>16000</v>
          </cell>
          <cell r="H4677">
            <v>14000</v>
          </cell>
        </row>
        <row r="4678">
          <cell r="D4678" t="str">
            <v>SUB10007</v>
          </cell>
          <cell r="F4678">
            <v>16000</v>
          </cell>
          <cell r="H4678">
            <v>14000</v>
          </cell>
        </row>
        <row r="4679">
          <cell r="D4679" t="str">
            <v>SUB10008</v>
          </cell>
          <cell r="F4679">
            <v>16000</v>
          </cell>
          <cell r="H4679">
            <v>14000</v>
          </cell>
        </row>
        <row r="4680">
          <cell r="D4680" t="str">
            <v>SUB10009</v>
          </cell>
          <cell r="F4680">
            <v>16000</v>
          </cell>
          <cell r="H4680">
            <v>14000</v>
          </cell>
        </row>
        <row r="4681">
          <cell r="D4681" t="str">
            <v>SUB10010</v>
          </cell>
          <cell r="F4681">
            <v>16000</v>
          </cell>
          <cell r="H4681">
            <v>14000</v>
          </cell>
        </row>
        <row r="4682">
          <cell r="D4682" t="str">
            <v>SUB10011</v>
          </cell>
          <cell r="F4682">
            <v>16000</v>
          </cell>
          <cell r="H4682">
            <v>14000</v>
          </cell>
        </row>
        <row r="4683">
          <cell r="D4683" t="str">
            <v>SUB10012</v>
          </cell>
          <cell r="F4683">
            <v>16000</v>
          </cell>
          <cell r="H4683">
            <v>14000</v>
          </cell>
        </row>
        <row r="4684">
          <cell r="D4684" t="str">
            <v>SUB10013</v>
          </cell>
          <cell r="F4684">
            <v>16000</v>
          </cell>
          <cell r="H4684">
            <v>14000</v>
          </cell>
        </row>
        <row r="4685">
          <cell r="D4685" t="str">
            <v>SUB10014</v>
          </cell>
          <cell r="F4685">
            <v>16000</v>
          </cell>
          <cell r="H4685">
            <v>14000</v>
          </cell>
        </row>
        <row r="4686">
          <cell r="D4686" t="str">
            <v>SUB10015</v>
          </cell>
          <cell r="F4686">
            <v>16000</v>
          </cell>
          <cell r="H4686">
            <v>14000</v>
          </cell>
        </row>
        <row r="4687">
          <cell r="D4687" t="str">
            <v>SUB10016</v>
          </cell>
          <cell r="F4687">
            <v>16000</v>
          </cell>
          <cell r="H4687">
            <v>14000</v>
          </cell>
        </row>
        <row r="4688">
          <cell r="D4688" t="str">
            <v>SUB10017</v>
          </cell>
          <cell r="F4688">
            <v>16000</v>
          </cell>
          <cell r="H4688">
            <v>14000</v>
          </cell>
        </row>
        <row r="4689">
          <cell r="D4689" t="str">
            <v>SUB10018</v>
          </cell>
          <cell r="F4689">
            <v>16000</v>
          </cell>
          <cell r="H4689">
            <v>14000</v>
          </cell>
        </row>
        <row r="4690">
          <cell r="D4690" t="str">
            <v>SUB10019</v>
          </cell>
          <cell r="F4690">
            <v>16000</v>
          </cell>
          <cell r="H4690">
            <v>14000</v>
          </cell>
        </row>
        <row r="4691">
          <cell r="D4691" t="str">
            <v>SUB10020</v>
          </cell>
          <cell r="F4691">
            <v>16000</v>
          </cell>
          <cell r="H4691">
            <v>14000</v>
          </cell>
        </row>
        <row r="4692">
          <cell r="D4692" t="str">
            <v>SUB10021</v>
          </cell>
          <cell r="F4692">
            <v>16000</v>
          </cell>
          <cell r="H4692">
            <v>14000</v>
          </cell>
        </row>
        <row r="4693">
          <cell r="D4693" t="str">
            <v>SUB10022</v>
          </cell>
          <cell r="F4693">
            <v>16000</v>
          </cell>
          <cell r="H4693">
            <v>14000</v>
          </cell>
        </row>
        <row r="4694">
          <cell r="D4694" t="str">
            <v>SUB10023</v>
          </cell>
          <cell r="F4694">
            <v>16000</v>
          </cell>
          <cell r="H4694">
            <v>14000</v>
          </cell>
        </row>
        <row r="4695">
          <cell r="D4695" t="str">
            <v>SUB10024</v>
          </cell>
          <cell r="F4695">
            <v>16000</v>
          </cell>
          <cell r="H4695">
            <v>14000</v>
          </cell>
        </row>
        <row r="4696">
          <cell r="D4696" t="str">
            <v>SUB10025</v>
          </cell>
          <cell r="F4696">
            <v>16000</v>
          </cell>
          <cell r="H4696">
            <v>14000</v>
          </cell>
        </row>
        <row r="4697">
          <cell r="D4697" t="str">
            <v>SUB10026</v>
          </cell>
          <cell r="F4697">
            <v>16000</v>
          </cell>
          <cell r="H4697">
            <v>14000</v>
          </cell>
        </row>
        <row r="4698">
          <cell r="D4698" t="str">
            <v>SUB10027</v>
          </cell>
          <cell r="F4698">
            <v>16000</v>
          </cell>
          <cell r="H4698">
            <v>14000</v>
          </cell>
        </row>
        <row r="4699">
          <cell r="D4699" t="str">
            <v>SUB10028</v>
          </cell>
          <cell r="F4699">
            <v>16000</v>
          </cell>
          <cell r="H4699">
            <v>14000</v>
          </cell>
        </row>
        <row r="4700">
          <cell r="D4700" t="str">
            <v>SUB10029</v>
          </cell>
          <cell r="F4700">
            <v>16000</v>
          </cell>
          <cell r="H4700">
            <v>14000</v>
          </cell>
        </row>
        <row r="4701">
          <cell r="D4701" t="str">
            <v>SUB10030</v>
          </cell>
          <cell r="F4701">
            <v>16000</v>
          </cell>
          <cell r="H4701">
            <v>14000</v>
          </cell>
        </row>
        <row r="4702">
          <cell r="D4702" t="str">
            <v>SUB10031</v>
          </cell>
          <cell r="F4702">
            <v>16000</v>
          </cell>
          <cell r="H4702">
            <v>14000</v>
          </cell>
        </row>
        <row r="4703">
          <cell r="D4703" t="str">
            <v>SUB10100</v>
          </cell>
          <cell r="F4703">
            <v>16000</v>
          </cell>
          <cell r="H4703">
            <v>14000</v>
          </cell>
        </row>
        <row r="4704">
          <cell r="D4704" t="str">
            <v>SUB10101</v>
          </cell>
          <cell r="F4704">
            <v>32000</v>
          </cell>
          <cell r="H4704">
            <v>28000</v>
          </cell>
        </row>
        <row r="4705">
          <cell r="D4705" t="str">
            <v>SUB10102</v>
          </cell>
          <cell r="F4705">
            <v>32000</v>
          </cell>
          <cell r="H4705">
            <v>28000</v>
          </cell>
        </row>
        <row r="4706">
          <cell r="D4706" t="str">
            <v>SUB10103</v>
          </cell>
          <cell r="F4706">
            <v>32000</v>
          </cell>
          <cell r="H4706">
            <v>28000</v>
          </cell>
        </row>
        <row r="4707">
          <cell r="D4707" t="str">
            <v>SUB10104</v>
          </cell>
          <cell r="F4707">
            <v>32000</v>
          </cell>
          <cell r="H4707">
            <v>28000</v>
          </cell>
        </row>
        <row r="4708">
          <cell r="D4708" t="str">
            <v>SUB10105</v>
          </cell>
          <cell r="F4708">
            <v>32000</v>
          </cell>
          <cell r="H4708">
            <v>28000</v>
          </cell>
        </row>
        <row r="4709">
          <cell r="D4709" t="str">
            <v>SUB10106</v>
          </cell>
          <cell r="F4709">
            <v>32000</v>
          </cell>
          <cell r="H4709">
            <v>28000</v>
          </cell>
        </row>
        <row r="4710">
          <cell r="D4710" t="str">
            <v>SUB10107</v>
          </cell>
          <cell r="F4710">
            <v>32000</v>
          </cell>
          <cell r="H4710">
            <v>28000</v>
          </cell>
        </row>
        <row r="4711">
          <cell r="D4711" t="str">
            <v>SUB10108</v>
          </cell>
          <cell r="F4711">
            <v>32000</v>
          </cell>
          <cell r="H4711">
            <v>28000</v>
          </cell>
        </row>
        <row r="4712">
          <cell r="D4712" t="str">
            <v>SUB10109</v>
          </cell>
          <cell r="F4712">
            <v>32000</v>
          </cell>
          <cell r="H4712">
            <v>28000</v>
          </cell>
        </row>
        <row r="4713">
          <cell r="D4713" t="str">
            <v>SUB10110</v>
          </cell>
          <cell r="F4713">
            <v>32000</v>
          </cell>
          <cell r="H4713">
            <v>28000</v>
          </cell>
        </row>
        <row r="4714">
          <cell r="D4714" t="str">
            <v>SUB10111</v>
          </cell>
          <cell r="F4714">
            <v>32000</v>
          </cell>
          <cell r="H4714">
            <v>28000</v>
          </cell>
        </row>
        <row r="4715">
          <cell r="D4715" t="str">
            <v>SUB10112</v>
          </cell>
          <cell r="F4715">
            <v>32000</v>
          </cell>
          <cell r="H4715">
            <v>28000</v>
          </cell>
        </row>
        <row r="4716">
          <cell r="D4716" t="str">
            <v>SUB10113</v>
          </cell>
          <cell r="F4716">
            <v>32000</v>
          </cell>
          <cell r="H4716">
            <v>28000</v>
          </cell>
        </row>
        <row r="4717">
          <cell r="D4717" t="str">
            <v>SUB10114</v>
          </cell>
          <cell r="F4717">
            <v>32000</v>
          </cell>
          <cell r="H4717">
            <v>28000</v>
          </cell>
        </row>
        <row r="4718">
          <cell r="D4718" t="str">
            <v>SUB10115</v>
          </cell>
          <cell r="F4718">
            <v>32000</v>
          </cell>
          <cell r="H4718">
            <v>28000</v>
          </cell>
        </row>
        <row r="4719">
          <cell r="D4719" t="str">
            <v>SUB10116</v>
          </cell>
          <cell r="F4719">
            <v>32000</v>
          </cell>
          <cell r="H4719">
            <v>28000</v>
          </cell>
        </row>
        <row r="4720">
          <cell r="D4720" t="str">
            <v>SUB10117</v>
          </cell>
          <cell r="F4720">
            <v>32000</v>
          </cell>
          <cell r="H4720">
            <v>28000</v>
          </cell>
        </row>
        <row r="4721">
          <cell r="D4721" t="str">
            <v>SUB10200</v>
          </cell>
          <cell r="F4721">
            <v>25000</v>
          </cell>
          <cell r="H4721">
            <v>22000</v>
          </cell>
        </row>
        <row r="4722">
          <cell r="D4722" t="str">
            <v>SUB10201</v>
          </cell>
          <cell r="F4722">
            <v>32000</v>
          </cell>
          <cell r="H4722">
            <v>28000</v>
          </cell>
        </row>
        <row r="4723">
          <cell r="D4723" t="str">
            <v>SUB10202</v>
          </cell>
          <cell r="F4723">
            <v>32000</v>
          </cell>
          <cell r="H4723">
            <v>28000</v>
          </cell>
        </row>
        <row r="4724">
          <cell r="D4724" t="str">
            <v>SUB10203</v>
          </cell>
          <cell r="F4724">
            <v>32000</v>
          </cell>
          <cell r="H4724">
            <v>28000</v>
          </cell>
        </row>
        <row r="4725">
          <cell r="D4725" t="str">
            <v>SUB10204</v>
          </cell>
          <cell r="F4725">
            <v>32000</v>
          </cell>
          <cell r="H4725">
            <v>28000</v>
          </cell>
        </row>
        <row r="4726">
          <cell r="D4726" t="str">
            <v>SUB10205</v>
          </cell>
          <cell r="F4726">
            <v>32000</v>
          </cell>
          <cell r="H4726">
            <v>28000</v>
          </cell>
        </row>
        <row r="4727">
          <cell r="D4727" t="str">
            <v>SUB10206</v>
          </cell>
          <cell r="F4727">
            <v>32000</v>
          </cell>
          <cell r="H4727">
            <v>28000</v>
          </cell>
        </row>
        <row r="4728">
          <cell r="D4728" t="str">
            <v>SUB10207</v>
          </cell>
          <cell r="F4728">
            <v>32000</v>
          </cell>
          <cell r="H4728">
            <v>28000</v>
          </cell>
        </row>
        <row r="4729">
          <cell r="D4729" t="str">
            <v>SUB10208</v>
          </cell>
          <cell r="F4729">
            <v>32000</v>
          </cell>
          <cell r="H4729">
            <v>28000</v>
          </cell>
        </row>
        <row r="4730">
          <cell r="D4730" t="str">
            <v>SUB10209</v>
          </cell>
          <cell r="F4730">
            <v>32000</v>
          </cell>
          <cell r="H4730">
            <v>28000</v>
          </cell>
        </row>
        <row r="4731">
          <cell r="D4731" t="str">
            <v>SUB10210</v>
          </cell>
          <cell r="F4731">
            <v>32000</v>
          </cell>
          <cell r="H4731">
            <v>28000</v>
          </cell>
        </row>
        <row r="4732">
          <cell r="D4732" t="str">
            <v>SUB10211</v>
          </cell>
          <cell r="F4732">
            <v>32000</v>
          </cell>
          <cell r="H4732">
            <v>28000</v>
          </cell>
        </row>
        <row r="4733">
          <cell r="D4733" t="str">
            <v>SUB10212</v>
          </cell>
          <cell r="F4733">
            <v>32000</v>
          </cell>
          <cell r="H4733">
            <v>28000</v>
          </cell>
        </row>
        <row r="4734">
          <cell r="D4734" t="str">
            <v>SUB10213</v>
          </cell>
          <cell r="F4734">
            <v>32000</v>
          </cell>
          <cell r="H4734">
            <v>28000</v>
          </cell>
        </row>
        <row r="4735">
          <cell r="D4735" t="str">
            <v>SUB10214</v>
          </cell>
          <cell r="F4735">
            <v>32000</v>
          </cell>
          <cell r="H4735">
            <v>28000</v>
          </cell>
        </row>
        <row r="4736">
          <cell r="D4736" t="str">
            <v>SUB10215</v>
          </cell>
          <cell r="F4736">
            <v>32000</v>
          </cell>
          <cell r="H4736">
            <v>28000</v>
          </cell>
        </row>
        <row r="4737">
          <cell r="D4737" t="str">
            <v>SUB10216</v>
          </cell>
          <cell r="F4737">
            <v>32000</v>
          </cell>
          <cell r="H4737">
            <v>28000</v>
          </cell>
        </row>
        <row r="4738">
          <cell r="D4738" t="str">
            <v>SUB10217</v>
          </cell>
          <cell r="F4738">
            <v>32000</v>
          </cell>
          <cell r="H4738">
            <v>28000</v>
          </cell>
        </row>
        <row r="4739">
          <cell r="D4739" t="str">
            <v>SUB10218</v>
          </cell>
          <cell r="F4739">
            <v>32000</v>
          </cell>
          <cell r="H4739">
            <v>28000</v>
          </cell>
        </row>
        <row r="4740">
          <cell r="D4740" t="str">
            <v>SUB10219</v>
          </cell>
          <cell r="F4740">
            <v>32000</v>
          </cell>
          <cell r="H4740">
            <v>28000</v>
          </cell>
        </row>
        <row r="4741">
          <cell r="D4741" t="str">
            <v>SUB10220</v>
          </cell>
          <cell r="F4741">
            <v>32000</v>
          </cell>
          <cell r="H4741">
            <v>28000</v>
          </cell>
        </row>
        <row r="4742">
          <cell r="D4742" t="str">
            <v>SUB10221</v>
          </cell>
          <cell r="F4742">
            <v>32000</v>
          </cell>
          <cell r="H4742">
            <v>28000</v>
          </cell>
        </row>
        <row r="4743">
          <cell r="D4743" t="str">
            <v>SUB10222</v>
          </cell>
          <cell r="F4743">
            <v>32000</v>
          </cell>
          <cell r="H4743">
            <v>28000</v>
          </cell>
        </row>
        <row r="4744">
          <cell r="D4744" t="str">
            <v>SUB10223</v>
          </cell>
          <cell r="F4744">
            <v>32000</v>
          </cell>
          <cell r="H4744">
            <v>28000</v>
          </cell>
        </row>
        <row r="4745">
          <cell r="D4745" t="str">
            <v>SUB10224</v>
          </cell>
          <cell r="F4745">
            <v>32000</v>
          </cell>
          <cell r="H4745">
            <v>28000</v>
          </cell>
        </row>
        <row r="4746">
          <cell r="D4746" t="str">
            <v>SUB10225</v>
          </cell>
          <cell r="F4746">
            <v>32000</v>
          </cell>
          <cell r="H4746">
            <v>28000</v>
          </cell>
        </row>
        <row r="4747">
          <cell r="D4747" t="str">
            <v>SUB10226</v>
          </cell>
          <cell r="F4747">
            <v>32000</v>
          </cell>
          <cell r="H4747">
            <v>28000</v>
          </cell>
        </row>
        <row r="4748">
          <cell r="D4748" t="str">
            <v>SUB20100</v>
          </cell>
          <cell r="F4748">
            <v>25000</v>
          </cell>
          <cell r="H4748">
            <v>22000</v>
          </cell>
        </row>
        <row r="4749">
          <cell r="D4749" t="str">
            <v>SUB20101</v>
          </cell>
          <cell r="F4749">
            <v>32000</v>
          </cell>
          <cell r="H4749">
            <v>28000</v>
          </cell>
        </row>
        <row r="4750">
          <cell r="D4750" t="str">
            <v>SUB20102</v>
          </cell>
          <cell r="F4750">
            <v>32000</v>
          </cell>
          <cell r="H4750">
            <v>28000</v>
          </cell>
        </row>
        <row r="4751">
          <cell r="D4751" t="str">
            <v>SUB20103</v>
          </cell>
          <cell r="F4751">
            <v>32000</v>
          </cell>
          <cell r="H4751">
            <v>28000</v>
          </cell>
        </row>
        <row r="4752">
          <cell r="D4752" t="str">
            <v>SUB20104</v>
          </cell>
          <cell r="F4752">
            <v>32000</v>
          </cell>
          <cell r="H4752">
            <v>28000</v>
          </cell>
        </row>
        <row r="4753">
          <cell r="D4753" t="str">
            <v>SUB20105</v>
          </cell>
          <cell r="F4753">
            <v>32000</v>
          </cell>
          <cell r="H4753">
            <v>28000</v>
          </cell>
        </row>
        <row r="4754">
          <cell r="D4754" t="str">
            <v>SUB20106</v>
          </cell>
          <cell r="F4754">
            <v>32000</v>
          </cell>
          <cell r="H4754">
            <v>28000</v>
          </cell>
        </row>
        <row r="4755">
          <cell r="D4755" t="str">
            <v>SUB20107</v>
          </cell>
          <cell r="F4755">
            <v>32000</v>
          </cell>
          <cell r="H4755">
            <v>28000</v>
          </cell>
        </row>
        <row r="4756">
          <cell r="D4756" t="str">
            <v>SUB20108</v>
          </cell>
          <cell r="F4756">
            <v>32000</v>
          </cell>
          <cell r="H4756">
            <v>28000</v>
          </cell>
        </row>
        <row r="4757">
          <cell r="D4757" t="str">
            <v>SUB20109</v>
          </cell>
          <cell r="F4757">
            <v>32000</v>
          </cell>
          <cell r="H4757">
            <v>28000</v>
          </cell>
        </row>
        <row r="4758">
          <cell r="D4758" t="str">
            <v>SUB20110</v>
          </cell>
          <cell r="F4758">
            <v>32000</v>
          </cell>
          <cell r="H4758">
            <v>28000</v>
          </cell>
        </row>
        <row r="4759">
          <cell r="D4759" t="str">
            <v>SUB20111</v>
          </cell>
          <cell r="F4759">
            <v>32000</v>
          </cell>
          <cell r="H4759">
            <v>28000</v>
          </cell>
        </row>
        <row r="4760">
          <cell r="D4760" t="str">
            <v>SUB20112</v>
          </cell>
          <cell r="F4760">
            <v>32000</v>
          </cell>
          <cell r="H4760">
            <v>28000</v>
          </cell>
        </row>
        <row r="4761">
          <cell r="D4761" t="str">
            <v>SUB20113</v>
          </cell>
          <cell r="F4761">
            <v>32000</v>
          </cell>
          <cell r="H4761">
            <v>28000</v>
          </cell>
        </row>
        <row r="4762">
          <cell r="D4762" t="str">
            <v>SUB20114</v>
          </cell>
          <cell r="F4762">
            <v>32000</v>
          </cell>
          <cell r="H4762">
            <v>28000</v>
          </cell>
        </row>
        <row r="4763">
          <cell r="D4763" t="str">
            <v>SUB20115</v>
          </cell>
          <cell r="F4763">
            <v>32000</v>
          </cell>
          <cell r="H4763">
            <v>28000</v>
          </cell>
        </row>
        <row r="4764">
          <cell r="D4764" t="str">
            <v>SUB20116</v>
          </cell>
          <cell r="F4764">
            <v>32000</v>
          </cell>
          <cell r="H4764">
            <v>28000</v>
          </cell>
        </row>
        <row r="4765">
          <cell r="D4765" t="str">
            <v>SUB20117</v>
          </cell>
          <cell r="F4765">
            <v>32000</v>
          </cell>
          <cell r="H4765">
            <v>28000</v>
          </cell>
        </row>
        <row r="4766">
          <cell r="D4766" t="str">
            <v>SUB20200</v>
          </cell>
          <cell r="F4766">
            <v>25000</v>
          </cell>
          <cell r="H4766">
            <v>22000</v>
          </cell>
        </row>
        <row r="4767">
          <cell r="D4767" t="str">
            <v>SUB20201</v>
          </cell>
          <cell r="F4767">
            <v>32000</v>
          </cell>
          <cell r="H4767">
            <v>28000</v>
          </cell>
        </row>
        <row r="4768">
          <cell r="D4768" t="str">
            <v>SUB20202</v>
          </cell>
          <cell r="F4768">
            <v>32000</v>
          </cell>
          <cell r="H4768">
            <v>28000</v>
          </cell>
        </row>
        <row r="4769">
          <cell r="D4769" t="str">
            <v>SUB20203</v>
          </cell>
          <cell r="F4769">
            <v>32000</v>
          </cell>
          <cell r="H4769">
            <v>28000</v>
          </cell>
        </row>
        <row r="4770">
          <cell r="D4770" t="str">
            <v>SUB20204</v>
          </cell>
          <cell r="F4770">
            <v>32000</v>
          </cell>
          <cell r="H4770">
            <v>28000</v>
          </cell>
        </row>
        <row r="4771">
          <cell r="D4771" t="str">
            <v>SUB20205</v>
          </cell>
          <cell r="F4771">
            <v>32000</v>
          </cell>
          <cell r="H4771">
            <v>28000</v>
          </cell>
        </row>
        <row r="4772">
          <cell r="D4772" t="str">
            <v>SUB20206</v>
          </cell>
          <cell r="F4772">
            <v>32000</v>
          </cell>
          <cell r="H4772">
            <v>28000</v>
          </cell>
        </row>
        <row r="4773">
          <cell r="D4773" t="str">
            <v>SUB20207</v>
          </cell>
          <cell r="F4773">
            <v>32000</v>
          </cell>
          <cell r="H4773">
            <v>28000</v>
          </cell>
        </row>
        <row r="4774">
          <cell r="D4774" t="str">
            <v>SUB20208</v>
          </cell>
          <cell r="F4774">
            <v>32000</v>
          </cell>
          <cell r="H4774">
            <v>28000</v>
          </cell>
        </row>
        <row r="4775">
          <cell r="D4775" t="str">
            <v>SUB20209</v>
          </cell>
          <cell r="F4775">
            <v>32000</v>
          </cell>
          <cell r="H4775">
            <v>28000</v>
          </cell>
        </row>
        <row r="4776">
          <cell r="D4776" t="str">
            <v>SUB20210</v>
          </cell>
          <cell r="F4776">
            <v>32000</v>
          </cell>
          <cell r="H4776">
            <v>28000</v>
          </cell>
        </row>
        <row r="4777">
          <cell r="D4777" t="str">
            <v>SUB20211</v>
          </cell>
          <cell r="F4777">
            <v>32000</v>
          </cell>
          <cell r="H4777">
            <v>28000</v>
          </cell>
        </row>
        <row r="4778">
          <cell r="D4778" t="str">
            <v>SUB20212</v>
          </cell>
          <cell r="F4778">
            <v>32000</v>
          </cell>
          <cell r="H4778">
            <v>28000</v>
          </cell>
        </row>
        <row r="4779">
          <cell r="D4779" t="str">
            <v>SUB20213</v>
          </cell>
          <cell r="F4779">
            <v>32000</v>
          </cell>
          <cell r="H4779">
            <v>28000</v>
          </cell>
        </row>
        <row r="4780">
          <cell r="D4780" t="str">
            <v>SUB20214</v>
          </cell>
          <cell r="F4780">
            <v>32000</v>
          </cell>
          <cell r="H4780">
            <v>28000</v>
          </cell>
        </row>
        <row r="4781">
          <cell r="D4781" t="str">
            <v>SUB20215</v>
          </cell>
          <cell r="F4781">
            <v>32000</v>
          </cell>
          <cell r="H4781">
            <v>28000</v>
          </cell>
        </row>
        <row r="4782">
          <cell r="D4782" t="str">
            <v>SUB20216</v>
          </cell>
          <cell r="F4782">
            <v>32000</v>
          </cell>
          <cell r="H4782">
            <v>28000</v>
          </cell>
        </row>
        <row r="4783">
          <cell r="D4783" t="str">
            <v>SUB20217</v>
          </cell>
          <cell r="F4783">
            <v>32000</v>
          </cell>
          <cell r="H4783">
            <v>28000</v>
          </cell>
        </row>
        <row r="4784">
          <cell r="D4784" t="str">
            <v>SUB20218</v>
          </cell>
          <cell r="F4784">
            <v>32000</v>
          </cell>
          <cell r="H4784">
            <v>28000</v>
          </cell>
        </row>
        <row r="4785">
          <cell r="D4785" t="str">
            <v>SUB20219</v>
          </cell>
          <cell r="F4785">
            <v>32000</v>
          </cell>
          <cell r="H4785">
            <v>28000</v>
          </cell>
        </row>
        <row r="4786">
          <cell r="D4786" t="str">
            <v>SUB20221</v>
          </cell>
          <cell r="F4786">
            <v>32000</v>
          </cell>
          <cell r="H4786">
            <v>28000</v>
          </cell>
        </row>
        <row r="4787">
          <cell r="D4787" t="str">
            <v>SUB20400</v>
          </cell>
          <cell r="F4787">
            <v>25000</v>
          </cell>
          <cell r="H4787">
            <v>22000</v>
          </cell>
        </row>
        <row r="4788">
          <cell r="D4788" t="str">
            <v>SUB20401</v>
          </cell>
          <cell r="F4788">
            <v>32000</v>
          </cell>
          <cell r="H4788">
            <v>28000</v>
          </cell>
        </row>
        <row r="4789">
          <cell r="D4789" t="str">
            <v>SUB20402</v>
          </cell>
          <cell r="F4789">
            <v>32000</v>
          </cell>
          <cell r="H4789">
            <v>28000</v>
          </cell>
        </row>
        <row r="4790">
          <cell r="D4790" t="str">
            <v>SUB20403</v>
          </cell>
          <cell r="F4790">
            <v>32000</v>
          </cell>
          <cell r="H4790">
            <v>28000</v>
          </cell>
        </row>
        <row r="4791">
          <cell r="D4791" t="str">
            <v>SUB20404</v>
          </cell>
          <cell r="F4791">
            <v>32000</v>
          </cell>
          <cell r="H4791">
            <v>28000</v>
          </cell>
        </row>
        <row r="4792">
          <cell r="D4792" t="str">
            <v>SUB20405</v>
          </cell>
          <cell r="F4792">
            <v>32000</v>
          </cell>
          <cell r="H4792">
            <v>28000</v>
          </cell>
        </row>
        <row r="4793">
          <cell r="D4793" t="str">
            <v>SUB20406</v>
          </cell>
          <cell r="F4793">
            <v>32000</v>
          </cell>
          <cell r="H4793">
            <v>28000</v>
          </cell>
        </row>
        <row r="4794">
          <cell r="D4794" t="str">
            <v>SUB20407</v>
          </cell>
          <cell r="F4794">
            <v>32000</v>
          </cell>
          <cell r="H4794">
            <v>28000</v>
          </cell>
        </row>
        <row r="4795">
          <cell r="D4795" t="str">
            <v>SUB20408</v>
          </cell>
          <cell r="F4795">
            <v>32000</v>
          </cell>
          <cell r="H4795">
            <v>28000</v>
          </cell>
        </row>
        <row r="4796">
          <cell r="D4796" t="str">
            <v>SUB20409</v>
          </cell>
          <cell r="F4796">
            <v>32000</v>
          </cell>
          <cell r="H4796">
            <v>28000</v>
          </cell>
        </row>
        <row r="4797">
          <cell r="D4797" t="str">
            <v>SUB20410</v>
          </cell>
          <cell r="F4797">
            <v>32000</v>
          </cell>
          <cell r="H4797">
            <v>28000</v>
          </cell>
        </row>
        <row r="4798">
          <cell r="D4798" t="str">
            <v>SUB20411</v>
          </cell>
          <cell r="F4798">
            <v>32000</v>
          </cell>
          <cell r="H4798">
            <v>28000</v>
          </cell>
        </row>
        <row r="4799">
          <cell r="D4799" t="str">
            <v>SUB20412</v>
          </cell>
          <cell r="F4799">
            <v>32000</v>
          </cell>
          <cell r="H4799">
            <v>28000</v>
          </cell>
        </row>
        <row r="4800">
          <cell r="D4800" t="str">
            <v>SUB20413</v>
          </cell>
          <cell r="F4800">
            <v>32000</v>
          </cell>
          <cell r="H4800">
            <v>28000</v>
          </cell>
        </row>
        <row r="4801">
          <cell r="D4801" t="str">
            <v>SUB20414</v>
          </cell>
          <cell r="F4801">
            <v>32000</v>
          </cell>
          <cell r="H4801">
            <v>28000</v>
          </cell>
        </row>
        <row r="4802">
          <cell r="D4802" t="str">
            <v>SUB20415</v>
          </cell>
          <cell r="F4802">
            <v>32000</v>
          </cell>
          <cell r="H4802">
            <v>28000</v>
          </cell>
        </row>
        <row r="4803">
          <cell r="D4803" t="str">
            <v>SUB20416</v>
          </cell>
          <cell r="F4803">
            <v>32000</v>
          </cell>
          <cell r="H4803">
            <v>28000</v>
          </cell>
        </row>
        <row r="4804">
          <cell r="D4804" t="str">
            <v>SUB20417</v>
          </cell>
          <cell r="F4804">
            <v>32000</v>
          </cell>
          <cell r="H4804">
            <v>28000</v>
          </cell>
        </row>
        <row r="4805">
          <cell r="D4805" t="str">
            <v>SUB20418</v>
          </cell>
          <cell r="F4805">
            <v>32000</v>
          </cell>
          <cell r="H4805">
            <v>28000</v>
          </cell>
        </row>
        <row r="4806">
          <cell r="D4806" t="str">
            <v>SUB20419</v>
          </cell>
          <cell r="F4806">
            <v>32000</v>
          </cell>
          <cell r="H4806">
            <v>28000</v>
          </cell>
        </row>
        <row r="4807">
          <cell r="D4807" t="str">
            <v>SUB20500</v>
          </cell>
          <cell r="F4807">
            <v>25000</v>
          </cell>
          <cell r="H4807">
            <v>22000</v>
          </cell>
        </row>
        <row r="4808">
          <cell r="D4808" t="str">
            <v>SUB20501</v>
          </cell>
          <cell r="F4808">
            <v>32000</v>
          </cell>
          <cell r="H4808">
            <v>28000</v>
          </cell>
        </row>
        <row r="4809">
          <cell r="D4809" t="str">
            <v>SUB20502</v>
          </cell>
          <cell r="F4809">
            <v>32000</v>
          </cell>
          <cell r="H4809">
            <v>28000</v>
          </cell>
        </row>
        <row r="4810">
          <cell r="D4810" t="str">
            <v>SUB20503</v>
          </cell>
          <cell r="F4810">
            <v>32000</v>
          </cell>
          <cell r="H4810">
            <v>28000</v>
          </cell>
        </row>
        <row r="4811">
          <cell r="D4811" t="str">
            <v>SUB20504</v>
          </cell>
          <cell r="F4811">
            <v>32000</v>
          </cell>
          <cell r="H4811">
            <v>28000</v>
          </cell>
        </row>
        <row r="4812">
          <cell r="D4812" t="str">
            <v>SUB20505</v>
          </cell>
          <cell r="F4812">
            <v>32000</v>
          </cell>
          <cell r="H4812">
            <v>28000</v>
          </cell>
        </row>
        <row r="4813">
          <cell r="D4813" t="str">
            <v>SUB20506</v>
          </cell>
          <cell r="F4813">
            <v>32000</v>
          </cell>
          <cell r="H4813">
            <v>28000</v>
          </cell>
        </row>
        <row r="4814">
          <cell r="D4814" t="str">
            <v>SUB20507</v>
          </cell>
          <cell r="F4814">
            <v>32000</v>
          </cell>
          <cell r="H4814">
            <v>28000</v>
          </cell>
        </row>
        <row r="4815">
          <cell r="D4815" t="str">
            <v>SUB20508</v>
          </cell>
          <cell r="F4815">
            <v>32000</v>
          </cell>
          <cell r="H4815">
            <v>28000</v>
          </cell>
        </row>
        <row r="4816">
          <cell r="D4816" t="str">
            <v>SUB20509</v>
          </cell>
          <cell r="F4816">
            <v>32000</v>
          </cell>
          <cell r="H4816">
            <v>28000</v>
          </cell>
        </row>
        <row r="4817">
          <cell r="D4817" t="str">
            <v>SUB20510</v>
          </cell>
          <cell r="F4817">
            <v>32000</v>
          </cell>
          <cell r="H4817">
            <v>28000</v>
          </cell>
        </row>
        <row r="4818">
          <cell r="D4818" t="str">
            <v>SUB20511</v>
          </cell>
          <cell r="F4818">
            <v>32000</v>
          </cell>
          <cell r="H4818">
            <v>28000</v>
          </cell>
        </row>
        <row r="4819">
          <cell r="D4819" t="str">
            <v>SUB20512</v>
          </cell>
          <cell r="F4819">
            <v>32000</v>
          </cell>
          <cell r="H4819">
            <v>28000</v>
          </cell>
        </row>
        <row r="4820">
          <cell r="D4820" t="str">
            <v>SUB20600</v>
          </cell>
          <cell r="F4820">
            <v>25000</v>
          </cell>
          <cell r="H4820">
            <v>22000</v>
          </cell>
        </row>
        <row r="4821">
          <cell r="D4821" t="str">
            <v>SUB20601</v>
          </cell>
          <cell r="F4821">
            <v>32000</v>
          </cell>
          <cell r="H4821">
            <v>28000</v>
          </cell>
        </row>
        <row r="4822">
          <cell r="D4822" t="str">
            <v>SUB20602</v>
          </cell>
          <cell r="F4822">
            <v>32000</v>
          </cell>
          <cell r="H4822">
            <v>28000</v>
          </cell>
        </row>
        <row r="4823">
          <cell r="D4823" t="str">
            <v>SUB20603</v>
          </cell>
          <cell r="F4823">
            <v>32000</v>
          </cell>
          <cell r="H4823">
            <v>28000</v>
          </cell>
        </row>
        <row r="4824">
          <cell r="D4824" t="str">
            <v>SUB20604</v>
          </cell>
          <cell r="F4824">
            <v>32000</v>
          </cell>
          <cell r="H4824">
            <v>28000</v>
          </cell>
        </row>
        <row r="4825">
          <cell r="D4825" t="str">
            <v>SUB20605</v>
          </cell>
          <cell r="F4825">
            <v>32000</v>
          </cell>
          <cell r="H4825">
            <v>28000</v>
          </cell>
        </row>
        <row r="4826">
          <cell r="D4826" t="str">
            <v>SUB20606</v>
          </cell>
          <cell r="F4826">
            <v>32000</v>
          </cell>
          <cell r="H4826">
            <v>28000</v>
          </cell>
        </row>
        <row r="4827">
          <cell r="D4827" t="str">
            <v>SUB20607</v>
          </cell>
          <cell r="F4827">
            <v>32000</v>
          </cell>
          <cell r="H4827">
            <v>28000</v>
          </cell>
        </row>
        <row r="4828">
          <cell r="D4828" t="str">
            <v>SUB20608</v>
          </cell>
          <cell r="F4828">
            <v>32000</v>
          </cell>
          <cell r="H4828">
            <v>28000</v>
          </cell>
        </row>
        <row r="4829">
          <cell r="D4829" t="str">
            <v>SUB20609</v>
          </cell>
          <cell r="F4829">
            <v>32000</v>
          </cell>
          <cell r="H4829">
            <v>28000</v>
          </cell>
        </row>
        <row r="4830">
          <cell r="D4830" t="str">
            <v>SUB20610</v>
          </cell>
          <cell r="F4830">
            <v>32000</v>
          </cell>
          <cell r="H4830">
            <v>28000</v>
          </cell>
        </row>
        <row r="4831">
          <cell r="D4831" t="str">
            <v>SUB20611</v>
          </cell>
          <cell r="F4831">
            <v>32000</v>
          </cell>
          <cell r="H4831">
            <v>28000</v>
          </cell>
        </row>
        <row r="4832">
          <cell r="D4832" t="str">
            <v>SUB20700</v>
          </cell>
          <cell r="F4832">
            <v>16000</v>
          </cell>
          <cell r="H4832">
            <v>14000</v>
          </cell>
        </row>
        <row r="4833">
          <cell r="D4833" t="str">
            <v>SUB20702</v>
          </cell>
          <cell r="F4833">
            <v>16000</v>
          </cell>
          <cell r="H4833">
            <v>14000</v>
          </cell>
        </row>
        <row r="4834">
          <cell r="D4834" t="str">
            <v>SUB20703</v>
          </cell>
          <cell r="F4834">
            <v>16000</v>
          </cell>
          <cell r="H4834">
            <v>14000</v>
          </cell>
        </row>
        <row r="4835">
          <cell r="D4835" t="str">
            <v>SUB20704</v>
          </cell>
          <cell r="F4835">
            <v>16000</v>
          </cell>
          <cell r="H4835">
            <v>14000</v>
          </cell>
        </row>
        <row r="4836">
          <cell r="D4836" t="str">
            <v>SUB20705</v>
          </cell>
          <cell r="F4836">
            <v>16000</v>
          </cell>
          <cell r="H4836">
            <v>14000</v>
          </cell>
        </row>
        <row r="4837">
          <cell r="D4837" t="str">
            <v>SUB20706</v>
          </cell>
          <cell r="F4837">
            <v>16000</v>
          </cell>
          <cell r="H4837">
            <v>14000</v>
          </cell>
        </row>
        <row r="4838">
          <cell r="D4838" t="str">
            <v>SUB20708</v>
          </cell>
          <cell r="F4838">
            <v>16000</v>
          </cell>
          <cell r="H4838">
            <v>14000</v>
          </cell>
        </row>
        <row r="4839">
          <cell r="D4839" t="str">
            <v>SUB20710</v>
          </cell>
          <cell r="F4839">
            <v>16000</v>
          </cell>
          <cell r="H4839">
            <v>14000</v>
          </cell>
        </row>
        <row r="4840">
          <cell r="D4840" t="str">
            <v>SUB20711</v>
          </cell>
          <cell r="F4840">
            <v>16000</v>
          </cell>
          <cell r="H4840">
            <v>14000</v>
          </cell>
        </row>
        <row r="4841">
          <cell r="D4841" t="str">
            <v>SUB20713</v>
          </cell>
          <cell r="F4841">
            <v>16000</v>
          </cell>
          <cell r="H4841">
            <v>14000</v>
          </cell>
        </row>
        <row r="4842">
          <cell r="D4842" t="str">
            <v>SUB20715</v>
          </cell>
          <cell r="F4842">
            <v>16000</v>
          </cell>
          <cell r="H4842">
            <v>14000</v>
          </cell>
        </row>
        <row r="4843">
          <cell r="D4843" t="str">
            <v>SUB20716</v>
          </cell>
          <cell r="F4843">
            <v>16000</v>
          </cell>
          <cell r="H4843">
            <v>14000</v>
          </cell>
        </row>
        <row r="4844">
          <cell r="D4844" t="str">
            <v>SUB20717</v>
          </cell>
          <cell r="F4844">
            <v>16000</v>
          </cell>
          <cell r="H4844">
            <v>14000</v>
          </cell>
        </row>
        <row r="4845">
          <cell r="D4845" t="str">
            <v>SUB20719</v>
          </cell>
          <cell r="F4845">
            <v>16000</v>
          </cell>
          <cell r="H4845">
            <v>14000</v>
          </cell>
        </row>
        <row r="4846">
          <cell r="D4846" t="str">
            <v>SUB20720</v>
          </cell>
          <cell r="F4846">
            <v>16000</v>
          </cell>
          <cell r="H4846">
            <v>14000</v>
          </cell>
        </row>
        <row r="4847">
          <cell r="D4847" t="str">
            <v>SUB20800</v>
          </cell>
          <cell r="F4847">
            <v>25000</v>
          </cell>
          <cell r="H4847">
            <v>22000</v>
          </cell>
        </row>
        <row r="4848">
          <cell r="D4848" t="str">
            <v>SUB20801</v>
          </cell>
          <cell r="F4848">
            <v>32000</v>
          </cell>
          <cell r="H4848">
            <v>28000</v>
          </cell>
        </row>
        <row r="4849">
          <cell r="D4849" t="str">
            <v>SUB20802</v>
          </cell>
          <cell r="F4849">
            <v>48000</v>
          </cell>
          <cell r="H4849" t="str">
            <v/>
          </cell>
        </row>
        <row r="4850">
          <cell r="D4850" t="str">
            <v>SUB20803</v>
          </cell>
          <cell r="F4850">
            <v>32000</v>
          </cell>
          <cell r="H4850">
            <v>28000</v>
          </cell>
        </row>
        <row r="4851">
          <cell r="D4851" t="str">
            <v>SUB20804</v>
          </cell>
          <cell r="F4851">
            <v>32000</v>
          </cell>
          <cell r="H4851">
            <v>28000</v>
          </cell>
        </row>
        <row r="4852">
          <cell r="D4852" t="str">
            <v>SUB20805</v>
          </cell>
          <cell r="F4852">
            <v>32000</v>
          </cell>
          <cell r="H4852">
            <v>28000</v>
          </cell>
        </row>
        <row r="4853">
          <cell r="D4853" t="str">
            <v>SUB20806</v>
          </cell>
          <cell r="F4853">
            <v>32000</v>
          </cell>
          <cell r="H4853">
            <v>28000</v>
          </cell>
        </row>
        <row r="4854">
          <cell r="D4854" t="str">
            <v>SUB20807</v>
          </cell>
          <cell r="F4854">
            <v>32000</v>
          </cell>
          <cell r="H4854">
            <v>28000</v>
          </cell>
        </row>
        <row r="4855">
          <cell r="D4855" t="str">
            <v>SUB20808</v>
          </cell>
          <cell r="F4855">
            <v>32000</v>
          </cell>
          <cell r="H4855">
            <v>28000</v>
          </cell>
        </row>
        <row r="4856">
          <cell r="D4856" t="str">
            <v>SUB20809</v>
          </cell>
          <cell r="F4856">
            <v>32000</v>
          </cell>
          <cell r="H4856">
            <v>28000</v>
          </cell>
        </row>
        <row r="4857">
          <cell r="D4857" t="str">
            <v>SUB20810</v>
          </cell>
          <cell r="F4857">
            <v>48000</v>
          </cell>
          <cell r="H4857" t="str">
            <v/>
          </cell>
        </row>
        <row r="4858">
          <cell r="D4858" t="str">
            <v>SUB20811</v>
          </cell>
          <cell r="F4858">
            <v>48000</v>
          </cell>
          <cell r="H4858" t="str">
            <v/>
          </cell>
        </row>
        <row r="4859">
          <cell r="D4859" t="str">
            <v>SUB20812</v>
          </cell>
          <cell r="F4859">
            <v>32000</v>
          </cell>
          <cell r="H4859">
            <v>28000</v>
          </cell>
        </row>
        <row r="4860">
          <cell r="D4860" t="str">
            <v>SUB20813</v>
          </cell>
          <cell r="F4860">
            <v>32000</v>
          </cell>
          <cell r="H4860">
            <v>28000</v>
          </cell>
        </row>
        <row r="4861">
          <cell r="D4861" t="str">
            <v>SUB20814</v>
          </cell>
          <cell r="F4861">
            <v>32000</v>
          </cell>
          <cell r="H4861">
            <v>28000</v>
          </cell>
        </row>
        <row r="4862">
          <cell r="D4862" t="str">
            <v>SUB20815</v>
          </cell>
          <cell r="F4862">
            <v>32000</v>
          </cell>
          <cell r="H4862">
            <v>28000</v>
          </cell>
        </row>
        <row r="4863">
          <cell r="D4863" t="str">
            <v>SUB20816</v>
          </cell>
          <cell r="F4863">
            <v>48000</v>
          </cell>
          <cell r="H4863" t="str">
            <v/>
          </cell>
        </row>
        <row r="4864">
          <cell r="D4864" t="str">
            <v>SUB20817</v>
          </cell>
          <cell r="F4864">
            <v>48000</v>
          </cell>
          <cell r="H4864" t="str">
            <v/>
          </cell>
        </row>
        <row r="4865">
          <cell r="D4865" t="str">
            <v>SUB20818</v>
          </cell>
          <cell r="F4865">
            <v>32000</v>
          </cell>
          <cell r="H4865">
            <v>28000</v>
          </cell>
        </row>
        <row r="4866">
          <cell r="D4866" t="str">
            <v>SUB20819</v>
          </cell>
          <cell r="F4866">
            <v>32000</v>
          </cell>
          <cell r="H4866">
            <v>28000</v>
          </cell>
        </row>
        <row r="4867">
          <cell r="D4867" t="str">
            <v>SUB20820</v>
          </cell>
          <cell r="F4867">
            <v>48000</v>
          </cell>
          <cell r="H4867" t="str">
            <v/>
          </cell>
        </row>
        <row r="4868">
          <cell r="D4868" t="str">
            <v>SUB20821</v>
          </cell>
          <cell r="F4868">
            <v>32000</v>
          </cell>
          <cell r="H4868">
            <v>28000</v>
          </cell>
        </row>
        <row r="4869">
          <cell r="D4869" t="str">
            <v>SUB20822</v>
          </cell>
          <cell r="F4869">
            <v>48000</v>
          </cell>
          <cell r="H4869" t="str">
            <v/>
          </cell>
        </row>
        <row r="4870">
          <cell r="D4870" t="str">
            <v>SUB20823</v>
          </cell>
          <cell r="F4870">
            <v>32000</v>
          </cell>
          <cell r="H4870">
            <v>28000</v>
          </cell>
        </row>
        <row r="4871">
          <cell r="D4871" t="str">
            <v>SUB20824</v>
          </cell>
          <cell r="F4871">
            <v>48000</v>
          </cell>
          <cell r="H4871" t="str">
            <v/>
          </cell>
        </row>
        <row r="4872">
          <cell r="D4872" t="str">
            <v>SUB20825</v>
          </cell>
          <cell r="F4872">
            <v>32000</v>
          </cell>
          <cell r="H4872">
            <v>28000</v>
          </cell>
        </row>
        <row r="4873">
          <cell r="D4873" t="str">
            <v>SUB20826</v>
          </cell>
          <cell r="F4873">
            <v>48000</v>
          </cell>
          <cell r="H4873" t="str">
            <v/>
          </cell>
        </row>
        <row r="4874">
          <cell r="D4874" t="str">
            <v>SUB20900</v>
          </cell>
          <cell r="F4874">
            <v>25000</v>
          </cell>
          <cell r="H4874">
            <v>22000</v>
          </cell>
        </row>
        <row r="4875">
          <cell r="D4875" t="str">
            <v>SUB20901</v>
          </cell>
          <cell r="F4875">
            <v>32000</v>
          </cell>
          <cell r="H4875">
            <v>28000</v>
          </cell>
        </row>
        <row r="4876">
          <cell r="D4876" t="str">
            <v>SUB20902</v>
          </cell>
          <cell r="F4876">
            <v>32000</v>
          </cell>
          <cell r="H4876">
            <v>28000</v>
          </cell>
        </row>
        <row r="4877">
          <cell r="D4877" t="str">
            <v>SUB20903</v>
          </cell>
          <cell r="F4877">
            <v>32000</v>
          </cell>
          <cell r="H4877">
            <v>28000</v>
          </cell>
        </row>
        <row r="4878">
          <cell r="D4878" t="str">
            <v>SUB20904</v>
          </cell>
          <cell r="F4878">
            <v>32000</v>
          </cell>
          <cell r="H4878">
            <v>28000</v>
          </cell>
        </row>
        <row r="4879">
          <cell r="D4879" t="str">
            <v>SUB20905</v>
          </cell>
          <cell r="F4879">
            <v>32000</v>
          </cell>
          <cell r="H4879">
            <v>28000</v>
          </cell>
        </row>
        <row r="4880">
          <cell r="D4880" t="str">
            <v>SUB20906</v>
          </cell>
          <cell r="F4880">
            <v>32000</v>
          </cell>
          <cell r="H4880">
            <v>28000</v>
          </cell>
        </row>
        <row r="4881">
          <cell r="D4881" t="str">
            <v>SUB20907</v>
          </cell>
          <cell r="F4881">
            <v>32000</v>
          </cell>
          <cell r="H4881">
            <v>28000</v>
          </cell>
        </row>
        <row r="4882">
          <cell r="D4882" t="str">
            <v>SUB20908</v>
          </cell>
          <cell r="F4882">
            <v>32000</v>
          </cell>
          <cell r="H4882">
            <v>28000</v>
          </cell>
        </row>
        <row r="4883">
          <cell r="D4883" t="str">
            <v>SUB20909</v>
          </cell>
          <cell r="F4883">
            <v>32000</v>
          </cell>
          <cell r="H4883">
            <v>28000</v>
          </cell>
        </row>
        <row r="4884">
          <cell r="D4884" t="str">
            <v>SUB20910</v>
          </cell>
          <cell r="F4884">
            <v>32000</v>
          </cell>
          <cell r="H4884">
            <v>28000</v>
          </cell>
        </row>
        <row r="4885">
          <cell r="D4885" t="str">
            <v>SUB20911</v>
          </cell>
          <cell r="F4885">
            <v>32000</v>
          </cell>
          <cell r="H4885">
            <v>28000</v>
          </cell>
        </row>
        <row r="4886">
          <cell r="D4886" t="str">
            <v>SUB20912</v>
          </cell>
          <cell r="F4886">
            <v>32000</v>
          </cell>
          <cell r="H4886">
            <v>28000</v>
          </cell>
        </row>
        <row r="4887">
          <cell r="D4887" t="str">
            <v>SUB20913</v>
          </cell>
          <cell r="F4887">
            <v>32000</v>
          </cell>
          <cell r="H4887">
            <v>28000</v>
          </cell>
        </row>
        <row r="4888">
          <cell r="D4888" t="str">
            <v>SUB20914</v>
          </cell>
          <cell r="F4888">
            <v>32000</v>
          </cell>
          <cell r="H4888">
            <v>28000</v>
          </cell>
        </row>
        <row r="4889">
          <cell r="D4889" t="str">
            <v>SUB20915</v>
          </cell>
          <cell r="F4889">
            <v>32000</v>
          </cell>
          <cell r="H4889">
            <v>28000</v>
          </cell>
        </row>
        <row r="4890">
          <cell r="D4890" t="str">
            <v>SUB20916</v>
          </cell>
          <cell r="F4890">
            <v>32000</v>
          </cell>
          <cell r="H4890">
            <v>28000</v>
          </cell>
        </row>
        <row r="4891">
          <cell r="D4891" t="str">
            <v>SUB20917</v>
          </cell>
          <cell r="F4891">
            <v>32000</v>
          </cell>
          <cell r="H4891">
            <v>28000</v>
          </cell>
        </row>
        <row r="4892">
          <cell r="D4892" t="str">
            <v>SUB20918</v>
          </cell>
          <cell r="F4892">
            <v>32000</v>
          </cell>
          <cell r="H4892">
            <v>28000</v>
          </cell>
        </row>
        <row r="4893">
          <cell r="D4893" t="str">
            <v>SUB20919</v>
          </cell>
          <cell r="F4893">
            <v>32000</v>
          </cell>
          <cell r="H4893">
            <v>28000</v>
          </cell>
        </row>
        <row r="4894">
          <cell r="D4894" t="str">
            <v>SUB21000</v>
          </cell>
          <cell r="F4894">
            <v>25000</v>
          </cell>
          <cell r="H4894">
            <v>22000</v>
          </cell>
        </row>
        <row r="4895">
          <cell r="D4895" t="str">
            <v>SUB21001</v>
          </cell>
          <cell r="F4895">
            <v>32000</v>
          </cell>
          <cell r="H4895">
            <v>28000</v>
          </cell>
        </row>
        <row r="4896">
          <cell r="D4896" t="str">
            <v>SUB21002</v>
          </cell>
          <cell r="F4896">
            <v>32000</v>
          </cell>
          <cell r="H4896">
            <v>28000</v>
          </cell>
        </row>
        <row r="4897">
          <cell r="D4897" t="str">
            <v>SUB21003</v>
          </cell>
          <cell r="F4897">
            <v>32000</v>
          </cell>
          <cell r="H4897">
            <v>28000</v>
          </cell>
        </row>
        <row r="4898">
          <cell r="D4898" t="str">
            <v>SUB21004</v>
          </cell>
          <cell r="F4898">
            <v>32000</v>
          </cell>
          <cell r="H4898">
            <v>28000</v>
          </cell>
        </row>
        <row r="4899">
          <cell r="D4899" t="str">
            <v>SUB21005</v>
          </cell>
          <cell r="F4899">
            <v>32000</v>
          </cell>
          <cell r="H4899">
            <v>28000</v>
          </cell>
        </row>
        <row r="4900">
          <cell r="D4900" t="str">
            <v>SUB21006</v>
          </cell>
          <cell r="F4900">
            <v>32000</v>
          </cell>
          <cell r="H4900">
            <v>28000</v>
          </cell>
        </row>
        <row r="4901">
          <cell r="D4901" t="str">
            <v>SUB21008</v>
          </cell>
          <cell r="F4901">
            <v>32000</v>
          </cell>
          <cell r="H4901">
            <v>28000</v>
          </cell>
        </row>
        <row r="4902">
          <cell r="D4902" t="str">
            <v>SUB21009</v>
          </cell>
          <cell r="F4902">
            <v>32000</v>
          </cell>
          <cell r="H4902">
            <v>28000</v>
          </cell>
        </row>
        <row r="4903">
          <cell r="D4903" t="str">
            <v>SUB21010</v>
          </cell>
          <cell r="F4903">
            <v>32000</v>
          </cell>
          <cell r="H4903">
            <v>28000</v>
          </cell>
        </row>
        <row r="4904">
          <cell r="D4904" t="str">
            <v>SUB21011</v>
          </cell>
          <cell r="F4904">
            <v>32000</v>
          </cell>
          <cell r="H4904">
            <v>28000</v>
          </cell>
        </row>
        <row r="4905">
          <cell r="D4905" t="str">
            <v>SUB21012</v>
          </cell>
          <cell r="F4905">
            <v>32000</v>
          </cell>
          <cell r="H4905">
            <v>28000</v>
          </cell>
        </row>
        <row r="4906">
          <cell r="D4906" t="str">
            <v>SUB21013</v>
          </cell>
          <cell r="F4906">
            <v>32000</v>
          </cell>
          <cell r="H4906">
            <v>28000</v>
          </cell>
        </row>
        <row r="4907">
          <cell r="D4907" t="str">
            <v>SUB21014</v>
          </cell>
          <cell r="F4907">
            <v>32000</v>
          </cell>
          <cell r="H4907">
            <v>28000</v>
          </cell>
        </row>
        <row r="4908">
          <cell r="D4908" t="str">
            <v>SUB21015</v>
          </cell>
          <cell r="F4908">
            <v>32000</v>
          </cell>
          <cell r="H4908">
            <v>28000</v>
          </cell>
        </row>
        <row r="4909">
          <cell r="D4909" t="str">
            <v>SUB21016</v>
          </cell>
          <cell r="F4909">
            <v>32000</v>
          </cell>
          <cell r="H4909">
            <v>28000</v>
          </cell>
        </row>
        <row r="4910">
          <cell r="D4910" t="str">
            <v>SUB21017</v>
          </cell>
          <cell r="F4910">
            <v>32000</v>
          </cell>
          <cell r="H4910">
            <v>28000</v>
          </cell>
        </row>
        <row r="4911">
          <cell r="D4911" t="str">
            <v>SUB21018</v>
          </cell>
          <cell r="F4911">
            <v>32000</v>
          </cell>
          <cell r="H4911">
            <v>28000</v>
          </cell>
        </row>
        <row r="4912">
          <cell r="D4912" t="str">
            <v>SUB21019</v>
          </cell>
          <cell r="F4912">
            <v>32000</v>
          </cell>
          <cell r="H4912">
            <v>28000</v>
          </cell>
        </row>
        <row r="4913">
          <cell r="D4913" t="str">
            <v>SUB22000</v>
          </cell>
          <cell r="F4913">
            <v>25000</v>
          </cell>
          <cell r="H4913">
            <v>22000</v>
          </cell>
        </row>
        <row r="4914">
          <cell r="D4914" t="str">
            <v>SUB22001</v>
          </cell>
          <cell r="F4914">
            <v>32000</v>
          </cell>
          <cell r="H4914">
            <v>28000</v>
          </cell>
        </row>
        <row r="4915">
          <cell r="D4915" t="str">
            <v>SUB22002</v>
          </cell>
          <cell r="F4915">
            <v>32000</v>
          </cell>
          <cell r="H4915">
            <v>28000</v>
          </cell>
        </row>
        <row r="4916">
          <cell r="D4916" t="str">
            <v>SUB22003</v>
          </cell>
          <cell r="F4916">
            <v>32000</v>
          </cell>
          <cell r="H4916">
            <v>28000</v>
          </cell>
        </row>
        <row r="4917">
          <cell r="D4917" t="str">
            <v>SUB22004</v>
          </cell>
          <cell r="F4917">
            <v>32000</v>
          </cell>
          <cell r="H4917">
            <v>28000</v>
          </cell>
        </row>
        <row r="4918">
          <cell r="D4918" t="str">
            <v>SUB22005</v>
          </cell>
          <cell r="F4918">
            <v>32000</v>
          </cell>
          <cell r="H4918">
            <v>28000</v>
          </cell>
        </row>
        <row r="4919">
          <cell r="D4919" t="str">
            <v>SUB22006</v>
          </cell>
          <cell r="F4919">
            <v>32000</v>
          </cell>
          <cell r="H4919">
            <v>28000</v>
          </cell>
        </row>
        <row r="4920">
          <cell r="D4920" t="str">
            <v>SUB22007</v>
          </cell>
          <cell r="F4920">
            <v>32000</v>
          </cell>
          <cell r="H4920">
            <v>28000</v>
          </cell>
        </row>
        <row r="4921">
          <cell r="D4921" t="str">
            <v>SUB22008</v>
          </cell>
          <cell r="F4921">
            <v>32000</v>
          </cell>
          <cell r="H4921">
            <v>28000</v>
          </cell>
        </row>
        <row r="4922">
          <cell r="D4922" t="str">
            <v>SUB22009</v>
          </cell>
          <cell r="F4922">
            <v>32000</v>
          </cell>
          <cell r="H4922">
            <v>28000</v>
          </cell>
        </row>
        <row r="4923">
          <cell r="D4923" t="str">
            <v>SUB22010</v>
          </cell>
          <cell r="F4923">
            <v>32000</v>
          </cell>
          <cell r="H4923">
            <v>28000</v>
          </cell>
        </row>
        <row r="4924">
          <cell r="D4924" t="str">
            <v>SUB22011</v>
          </cell>
          <cell r="F4924">
            <v>32000</v>
          </cell>
          <cell r="H4924">
            <v>28000</v>
          </cell>
        </row>
        <row r="4925">
          <cell r="D4925" t="str">
            <v>SUB22012</v>
          </cell>
          <cell r="F4925">
            <v>32000</v>
          </cell>
          <cell r="H4925">
            <v>28000</v>
          </cell>
        </row>
        <row r="4926">
          <cell r="D4926" t="str">
            <v>SUB22013</v>
          </cell>
          <cell r="F4926">
            <v>32000</v>
          </cell>
          <cell r="H4926">
            <v>28000</v>
          </cell>
        </row>
        <row r="4927">
          <cell r="D4927" t="str">
            <v>TGR10000</v>
          </cell>
          <cell r="F4927">
            <v>10000</v>
          </cell>
          <cell r="H4927">
            <v>9000</v>
          </cell>
        </row>
        <row r="4928">
          <cell r="D4928" t="str">
            <v>TGR10036</v>
          </cell>
          <cell r="F4928">
            <v>10000</v>
          </cell>
          <cell r="H4928">
            <v>9000</v>
          </cell>
        </row>
        <row r="4929">
          <cell r="D4929" t="str">
            <v>TGR10046</v>
          </cell>
          <cell r="F4929">
            <v>10000</v>
          </cell>
          <cell r="H4929">
            <v>9000</v>
          </cell>
        </row>
        <row r="4930">
          <cell r="D4930" t="str">
            <v>TGR10047</v>
          </cell>
          <cell r="F4930">
            <v>10000</v>
          </cell>
          <cell r="H4930">
            <v>9000</v>
          </cell>
        </row>
        <row r="4931">
          <cell r="D4931" t="str">
            <v>TGR10048</v>
          </cell>
          <cell r="F4931">
            <v>10000</v>
          </cell>
          <cell r="H4931">
            <v>9000</v>
          </cell>
        </row>
        <row r="4932">
          <cell r="D4932" t="str">
            <v>TGR10049</v>
          </cell>
          <cell r="F4932">
            <v>10000</v>
          </cell>
          <cell r="H4932">
            <v>9000</v>
          </cell>
        </row>
        <row r="4933">
          <cell r="D4933" t="str">
            <v>TGR10050</v>
          </cell>
          <cell r="F4933">
            <v>10000</v>
          </cell>
          <cell r="H4933">
            <v>9000</v>
          </cell>
        </row>
        <row r="4934">
          <cell r="D4934" t="str">
            <v>TGR10051</v>
          </cell>
          <cell r="F4934">
            <v>10000</v>
          </cell>
          <cell r="H4934">
            <v>9000</v>
          </cell>
        </row>
        <row r="4935">
          <cell r="D4935" t="str">
            <v>TGR10052</v>
          </cell>
          <cell r="F4935">
            <v>10000</v>
          </cell>
          <cell r="H4935">
            <v>9000</v>
          </cell>
        </row>
        <row r="4936">
          <cell r="D4936" t="str">
            <v>TGR10053</v>
          </cell>
          <cell r="F4936">
            <v>10000</v>
          </cell>
          <cell r="H4936">
            <v>9000</v>
          </cell>
        </row>
        <row r="4937">
          <cell r="D4937" t="str">
            <v>TGR10054</v>
          </cell>
          <cell r="F4937">
            <v>10000</v>
          </cell>
          <cell r="H4937">
            <v>9000</v>
          </cell>
        </row>
        <row r="4938">
          <cell r="D4938" t="str">
            <v>TGR10055</v>
          </cell>
          <cell r="F4938">
            <v>10000</v>
          </cell>
          <cell r="H4938">
            <v>9000</v>
          </cell>
        </row>
        <row r="4939">
          <cell r="D4939" t="str">
            <v>TGR10056</v>
          </cell>
          <cell r="F4939">
            <v>10000</v>
          </cell>
          <cell r="H4939">
            <v>9000</v>
          </cell>
        </row>
        <row r="4940">
          <cell r="D4940" t="str">
            <v>TGR10100</v>
          </cell>
          <cell r="F4940">
            <v>10000</v>
          </cell>
          <cell r="H4940">
            <v>9000</v>
          </cell>
        </row>
        <row r="4941">
          <cell r="D4941" t="str">
            <v>TGR10101</v>
          </cell>
          <cell r="F4941">
            <v>10000</v>
          </cell>
          <cell r="H4941">
            <v>9000</v>
          </cell>
        </row>
        <row r="4942">
          <cell r="D4942" t="str">
            <v>TGR10102</v>
          </cell>
          <cell r="F4942">
            <v>10000</v>
          </cell>
          <cell r="H4942">
            <v>9000</v>
          </cell>
        </row>
        <row r="4943">
          <cell r="D4943" t="str">
            <v>TGR10103</v>
          </cell>
          <cell r="F4943">
            <v>10000</v>
          </cell>
          <cell r="H4943">
            <v>9000</v>
          </cell>
        </row>
        <row r="4944">
          <cell r="D4944" t="str">
            <v>TGR10104</v>
          </cell>
          <cell r="F4944">
            <v>10000</v>
          </cell>
          <cell r="H4944">
            <v>9000</v>
          </cell>
        </row>
        <row r="4945">
          <cell r="D4945" t="str">
            <v>TGR10105</v>
          </cell>
          <cell r="F4945">
            <v>10000</v>
          </cell>
          <cell r="H4945">
            <v>9000</v>
          </cell>
        </row>
        <row r="4946">
          <cell r="D4946" t="str">
            <v>TGR10106</v>
          </cell>
          <cell r="F4946">
            <v>10000</v>
          </cell>
          <cell r="H4946">
            <v>9000</v>
          </cell>
        </row>
        <row r="4947">
          <cell r="D4947" t="str">
            <v>TGR10107</v>
          </cell>
          <cell r="F4947">
            <v>10000</v>
          </cell>
          <cell r="H4947">
            <v>9000</v>
          </cell>
        </row>
        <row r="4948">
          <cell r="D4948" t="str">
            <v>TGR10108</v>
          </cell>
          <cell r="F4948">
            <v>10000</v>
          </cell>
          <cell r="H4948">
            <v>9000</v>
          </cell>
        </row>
        <row r="4949">
          <cell r="D4949" t="str">
            <v>TGR10109</v>
          </cell>
          <cell r="F4949">
            <v>10000</v>
          </cell>
          <cell r="H4949">
            <v>9000</v>
          </cell>
        </row>
        <row r="4950">
          <cell r="D4950" t="str">
            <v>TGR10110</v>
          </cell>
          <cell r="F4950">
            <v>10000</v>
          </cell>
          <cell r="H4950">
            <v>9000</v>
          </cell>
        </row>
        <row r="4951">
          <cell r="D4951" t="str">
            <v>TGR10111</v>
          </cell>
          <cell r="F4951">
            <v>10000</v>
          </cell>
          <cell r="H4951">
            <v>9000</v>
          </cell>
        </row>
        <row r="4952">
          <cell r="D4952" t="str">
            <v>TGR10112</v>
          </cell>
          <cell r="F4952">
            <v>10000</v>
          </cell>
          <cell r="H4952">
            <v>9000</v>
          </cell>
        </row>
        <row r="4953">
          <cell r="D4953" t="str">
            <v>TGR10113</v>
          </cell>
          <cell r="F4953">
            <v>10000</v>
          </cell>
          <cell r="H4953">
            <v>9000</v>
          </cell>
        </row>
        <row r="4954">
          <cell r="D4954" t="str">
            <v>TGR10114</v>
          </cell>
          <cell r="F4954">
            <v>10000</v>
          </cell>
          <cell r="H4954">
            <v>9000</v>
          </cell>
        </row>
        <row r="4955">
          <cell r="D4955" t="str">
            <v>TGR10115</v>
          </cell>
          <cell r="F4955">
            <v>10000</v>
          </cell>
          <cell r="H4955">
            <v>9000</v>
          </cell>
        </row>
        <row r="4956">
          <cell r="D4956" t="str">
            <v>TGR10116</v>
          </cell>
          <cell r="F4956">
            <v>10000</v>
          </cell>
          <cell r="H4956">
            <v>9000</v>
          </cell>
        </row>
        <row r="4957">
          <cell r="D4957" t="str">
            <v>TGR10117</v>
          </cell>
          <cell r="F4957">
            <v>10000</v>
          </cell>
          <cell r="H4957">
            <v>9000</v>
          </cell>
        </row>
        <row r="4958">
          <cell r="D4958" t="str">
            <v>TGR10118</v>
          </cell>
          <cell r="F4958">
            <v>10000</v>
          </cell>
          <cell r="H4958">
            <v>9000</v>
          </cell>
        </row>
        <row r="4959">
          <cell r="D4959" t="str">
            <v>TGR10119</v>
          </cell>
          <cell r="F4959">
            <v>10000</v>
          </cell>
          <cell r="H4959">
            <v>9000</v>
          </cell>
        </row>
        <row r="4960">
          <cell r="D4960" t="str">
            <v>TGR10120</v>
          </cell>
          <cell r="F4960">
            <v>10000</v>
          </cell>
          <cell r="H4960">
            <v>9000</v>
          </cell>
        </row>
        <row r="4961">
          <cell r="D4961" t="str">
            <v>TGR10121</v>
          </cell>
          <cell r="F4961">
            <v>10000</v>
          </cell>
          <cell r="H4961">
            <v>9000</v>
          </cell>
        </row>
        <row r="4962">
          <cell r="D4962" t="str">
            <v>TGR10122</v>
          </cell>
          <cell r="F4962">
            <v>10000</v>
          </cell>
          <cell r="H4962">
            <v>9000</v>
          </cell>
        </row>
        <row r="4963">
          <cell r="D4963" t="str">
            <v>TGR10123</v>
          </cell>
          <cell r="F4963">
            <v>10000</v>
          </cell>
          <cell r="H4963">
            <v>9000</v>
          </cell>
        </row>
        <row r="4964">
          <cell r="D4964" t="str">
            <v>TGR10124</v>
          </cell>
          <cell r="F4964">
            <v>10000</v>
          </cell>
          <cell r="H4964">
            <v>9000</v>
          </cell>
        </row>
        <row r="4965">
          <cell r="D4965" t="str">
            <v>TGR10125</v>
          </cell>
          <cell r="F4965">
            <v>10000</v>
          </cell>
          <cell r="H4965">
            <v>9000</v>
          </cell>
        </row>
        <row r="4966">
          <cell r="D4966" t="str">
            <v>TIM10000</v>
          </cell>
          <cell r="F4966">
            <v>87000</v>
          </cell>
          <cell r="H4966">
            <v>74000</v>
          </cell>
        </row>
        <row r="4967">
          <cell r="D4967" t="str">
            <v>TIM10001</v>
          </cell>
          <cell r="F4967">
            <v>138000</v>
          </cell>
          <cell r="H4967">
            <v>118000</v>
          </cell>
        </row>
        <row r="4968">
          <cell r="D4968" t="str">
            <v>TIM10002</v>
          </cell>
          <cell r="F4968">
            <v>138000</v>
          </cell>
          <cell r="H4968">
            <v>118000</v>
          </cell>
        </row>
        <row r="4969">
          <cell r="D4969" t="str">
            <v>TIM10003</v>
          </cell>
          <cell r="F4969">
            <v>138000</v>
          </cell>
          <cell r="H4969">
            <v>118000</v>
          </cell>
        </row>
        <row r="4970">
          <cell r="D4970" t="str">
            <v>TIM10004</v>
          </cell>
          <cell r="F4970">
            <v>138000</v>
          </cell>
          <cell r="H4970">
            <v>118000</v>
          </cell>
        </row>
        <row r="4971">
          <cell r="D4971" t="str">
            <v>TIM10005</v>
          </cell>
          <cell r="F4971">
            <v>110000</v>
          </cell>
          <cell r="H4971">
            <v>94000</v>
          </cell>
        </row>
        <row r="4972">
          <cell r="D4972" t="str">
            <v>TIM10006</v>
          </cell>
          <cell r="F4972">
            <v>110000</v>
          </cell>
          <cell r="H4972">
            <v>94000</v>
          </cell>
        </row>
        <row r="4973">
          <cell r="D4973" t="str">
            <v>TIM10007</v>
          </cell>
          <cell r="F4973">
            <v>110000</v>
          </cell>
          <cell r="H4973">
            <v>94000</v>
          </cell>
        </row>
        <row r="4974">
          <cell r="D4974" t="str">
            <v>TIM10008</v>
          </cell>
          <cell r="F4974">
            <v>110000</v>
          </cell>
          <cell r="H4974">
            <v>94000</v>
          </cell>
        </row>
        <row r="4975">
          <cell r="D4975" t="str">
            <v>TIM10009</v>
          </cell>
          <cell r="F4975">
            <v>110000</v>
          </cell>
          <cell r="H4975">
            <v>94000</v>
          </cell>
        </row>
        <row r="4976">
          <cell r="D4976" t="str">
            <v>TIM10010</v>
          </cell>
          <cell r="F4976">
            <v>110000</v>
          </cell>
          <cell r="H4976">
            <v>94000</v>
          </cell>
        </row>
        <row r="4977">
          <cell r="D4977" t="str">
            <v>TIM10011</v>
          </cell>
          <cell r="F4977">
            <v>110000</v>
          </cell>
          <cell r="H4977">
            <v>94000</v>
          </cell>
        </row>
        <row r="4978">
          <cell r="D4978" t="str">
            <v>TIM10012</v>
          </cell>
          <cell r="F4978">
            <v>110000</v>
          </cell>
          <cell r="H4978">
            <v>94000</v>
          </cell>
        </row>
        <row r="4979">
          <cell r="D4979" t="str">
            <v>TJQ10000</v>
          </cell>
          <cell r="F4979">
            <v>22000</v>
          </cell>
          <cell r="H4979">
            <v>19000</v>
          </cell>
        </row>
        <row r="4980">
          <cell r="D4980" t="str">
            <v>TJQ10005</v>
          </cell>
          <cell r="F4980">
            <v>38000</v>
          </cell>
          <cell r="H4980">
            <v>33000</v>
          </cell>
        </row>
        <row r="4981">
          <cell r="D4981" t="str">
            <v>TJQ10006</v>
          </cell>
          <cell r="F4981">
            <v>38000</v>
          </cell>
          <cell r="H4981">
            <v>33000</v>
          </cell>
        </row>
        <row r="4982">
          <cell r="D4982" t="str">
            <v>TJQ10008</v>
          </cell>
          <cell r="F4982">
            <v>38000</v>
          </cell>
          <cell r="H4982">
            <v>33000</v>
          </cell>
        </row>
        <row r="4983">
          <cell r="D4983" t="str">
            <v>TJQ10009</v>
          </cell>
          <cell r="F4983">
            <v>38000</v>
          </cell>
          <cell r="H4983">
            <v>33000</v>
          </cell>
        </row>
        <row r="4984">
          <cell r="D4984" t="str">
            <v>TJQ10100</v>
          </cell>
          <cell r="F4984">
            <v>30000</v>
          </cell>
          <cell r="H4984">
            <v>26000</v>
          </cell>
        </row>
        <row r="4985">
          <cell r="D4985" t="str">
            <v>TJQ10101</v>
          </cell>
          <cell r="F4985">
            <v>38000</v>
          </cell>
          <cell r="H4985">
            <v>33000</v>
          </cell>
        </row>
        <row r="4986">
          <cell r="D4986" t="str">
            <v>TJQ10102</v>
          </cell>
          <cell r="F4986">
            <v>38000</v>
          </cell>
          <cell r="H4986">
            <v>33000</v>
          </cell>
        </row>
        <row r="4987">
          <cell r="D4987" t="str">
            <v>TJQ10103</v>
          </cell>
          <cell r="F4987">
            <v>38000</v>
          </cell>
          <cell r="H4987">
            <v>33000</v>
          </cell>
        </row>
        <row r="4988">
          <cell r="D4988" t="str">
            <v>TKG10000</v>
          </cell>
          <cell r="F4988">
            <v>17000</v>
          </cell>
          <cell r="H4988">
            <v>15000</v>
          </cell>
        </row>
        <row r="4989">
          <cell r="D4989" t="str">
            <v>TKG10032</v>
          </cell>
          <cell r="F4989">
            <v>17000</v>
          </cell>
          <cell r="H4989">
            <v>15000</v>
          </cell>
        </row>
        <row r="4990">
          <cell r="D4990" t="str">
            <v>TKG10033</v>
          </cell>
          <cell r="F4990">
            <v>17000</v>
          </cell>
          <cell r="H4990">
            <v>15000</v>
          </cell>
        </row>
        <row r="4991">
          <cell r="D4991" t="str">
            <v>TKG10034</v>
          </cell>
          <cell r="F4991">
            <v>17000</v>
          </cell>
          <cell r="H4991">
            <v>15000</v>
          </cell>
        </row>
        <row r="4992">
          <cell r="D4992" t="str">
            <v>TKG10035</v>
          </cell>
          <cell r="F4992">
            <v>17000</v>
          </cell>
          <cell r="H4992">
            <v>15000</v>
          </cell>
        </row>
        <row r="4993">
          <cell r="D4993" t="str">
            <v>TKG10036</v>
          </cell>
          <cell r="F4993">
            <v>17000</v>
          </cell>
          <cell r="H4993">
            <v>15000</v>
          </cell>
        </row>
        <row r="4994">
          <cell r="D4994" t="str">
            <v>TKG10037</v>
          </cell>
          <cell r="F4994">
            <v>17000</v>
          </cell>
          <cell r="H4994">
            <v>15000</v>
          </cell>
        </row>
        <row r="4995">
          <cell r="D4995" t="str">
            <v>TKG10038</v>
          </cell>
          <cell r="F4995">
            <v>17000</v>
          </cell>
          <cell r="H4995">
            <v>15000</v>
          </cell>
        </row>
        <row r="4996">
          <cell r="D4996" t="str">
            <v>TKG10039</v>
          </cell>
          <cell r="F4996">
            <v>17000</v>
          </cell>
          <cell r="H4996">
            <v>15000</v>
          </cell>
        </row>
        <row r="4997">
          <cell r="D4997" t="str">
            <v>TKG10040</v>
          </cell>
          <cell r="F4997">
            <v>17000</v>
          </cell>
          <cell r="H4997">
            <v>15000</v>
          </cell>
        </row>
        <row r="4998">
          <cell r="D4998" t="str">
            <v>TKG10041</v>
          </cell>
          <cell r="F4998">
            <v>17000</v>
          </cell>
          <cell r="H4998">
            <v>15000</v>
          </cell>
        </row>
        <row r="4999">
          <cell r="D4999" t="str">
            <v>TKG10042</v>
          </cell>
          <cell r="F4999">
            <v>17000</v>
          </cell>
          <cell r="H4999">
            <v>15000</v>
          </cell>
        </row>
        <row r="5000">
          <cell r="D5000" t="str">
            <v>TKG10043</v>
          </cell>
          <cell r="F5000">
            <v>17000</v>
          </cell>
          <cell r="H5000">
            <v>15000</v>
          </cell>
        </row>
        <row r="5001">
          <cell r="D5001" t="str">
            <v>TKG10044</v>
          </cell>
          <cell r="F5001">
            <v>17000</v>
          </cell>
          <cell r="H5001">
            <v>15000</v>
          </cell>
        </row>
        <row r="5002">
          <cell r="D5002" t="str">
            <v>TKG20100</v>
          </cell>
          <cell r="F5002">
            <v>30000</v>
          </cell>
          <cell r="H5002">
            <v>26000</v>
          </cell>
        </row>
        <row r="5003">
          <cell r="D5003" t="str">
            <v>TKG20101</v>
          </cell>
          <cell r="F5003">
            <v>38000</v>
          </cell>
          <cell r="H5003">
            <v>33000</v>
          </cell>
        </row>
        <row r="5004">
          <cell r="D5004" t="str">
            <v>TKG20102</v>
          </cell>
          <cell r="F5004">
            <v>38000</v>
          </cell>
          <cell r="H5004">
            <v>33000</v>
          </cell>
        </row>
        <row r="5005">
          <cell r="D5005" t="str">
            <v>TKG20103</v>
          </cell>
          <cell r="F5005">
            <v>38000</v>
          </cell>
          <cell r="H5005">
            <v>33000</v>
          </cell>
        </row>
        <row r="5006">
          <cell r="D5006" t="str">
            <v>TKG20104</v>
          </cell>
          <cell r="F5006">
            <v>38000</v>
          </cell>
          <cell r="H5006">
            <v>33000</v>
          </cell>
        </row>
        <row r="5007">
          <cell r="D5007" t="str">
            <v>TKG20105</v>
          </cell>
          <cell r="F5007">
            <v>38000</v>
          </cell>
          <cell r="H5007">
            <v>33000</v>
          </cell>
        </row>
        <row r="5008">
          <cell r="D5008" t="str">
            <v>TKG20106</v>
          </cell>
          <cell r="F5008">
            <v>38000</v>
          </cell>
          <cell r="H5008">
            <v>33000</v>
          </cell>
        </row>
        <row r="5009">
          <cell r="D5009" t="str">
            <v>TKG20107</v>
          </cell>
          <cell r="F5009">
            <v>38000</v>
          </cell>
          <cell r="H5009">
            <v>33000</v>
          </cell>
        </row>
        <row r="5010">
          <cell r="D5010" t="str">
            <v>TKG20108</v>
          </cell>
          <cell r="F5010">
            <v>38000</v>
          </cell>
          <cell r="H5010">
            <v>33000</v>
          </cell>
        </row>
        <row r="5011">
          <cell r="D5011" t="str">
            <v>TKG20109</v>
          </cell>
          <cell r="F5011">
            <v>38000</v>
          </cell>
          <cell r="H5011">
            <v>33000</v>
          </cell>
        </row>
        <row r="5012">
          <cell r="D5012" t="str">
            <v>TKG20111</v>
          </cell>
          <cell r="F5012">
            <v>38000</v>
          </cell>
          <cell r="H5012">
            <v>33000</v>
          </cell>
        </row>
        <row r="5013">
          <cell r="D5013" t="str">
            <v>TKG20112</v>
          </cell>
          <cell r="F5013">
            <v>38000</v>
          </cell>
          <cell r="H5013">
            <v>33000</v>
          </cell>
        </row>
        <row r="5014">
          <cell r="D5014" t="str">
            <v>TKG20113</v>
          </cell>
          <cell r="F5014">
            <v>38000</v>
          </cell>
          <cell r="H5014">
            <v>33000</v>
          </cell>
        </row>
        <row r="5015">
          <cell r="D5015" t="str">
            <v>TKG20115</v>
          </cell>
          <cell r="F5015">
            <v>30000</v>
          </cell>
          <cell r="H5015">
            <v>26000</v>
          </cell>
        </row>
        <row r="5016">
          <cell r="D5016" t="str">
            <v>TKG20116</v>
          </cell>
          <cell r="F5016">
            <v>38000</v>
          </cell>
          <cell r="H5016">
            <v>33000</v>
          </cell>
        </row>
        <row r="5017">
          <cell r="D5017" t="str">
            <v>TKG20117</v>
          </cell>
          <cell r="F5017">
            <v>38000</v>
          </cell>
          <cell r="H5017">
            <v>33000</v>
          </cell>
        </row>
        <row r="5018">
          <cell r="D5018" t="str">
            <v>TKG20118</v>
          </cell>
          <cell r="F5018">
            <v>38000</v>
          </cell>
          <cell r="H5018">
            <v>33000</v>
          </cell>
        </row>
        <row r="5019">
          <cell r="D5019" t="str">
            <v>TKG20200</v>
          </cell>
          <cell r="F5019">
            <v>30000</v>
          </cell>
          <cell r="H5019">
            <v>26000</v>
          </cell>
        </row>
        <row r="5020">
          <cell r="D5020" t="str">
            <v>TKG20201</v>
          </cell>
          <cell r="F5020">
            <v>38000</v>
          </cell>
          <cell r="H5020">
            <v>33000</v>
          </cell>
        </row>
        <row r="5021">
          <cell r="D5021" t="str">
            <v>TKG20202</v>
          </cell>
          <cell r="F5021">
            <v>38000</v>
          </cell>
          <cell r="H5021">
            <v>33000</v>
          </cell>
        </row>
        <row r="5022">
          <cell r="D5022" t="str">
            <v>TKG20203</v>
          </cell>
          <cell r="F5022">
            <v>38000</v>
          </cell>
          <cell r="H5022">
            <v>33000</v>
          </cell>
        </row>
        <row r="5023">
          <cell r="D5023" t="str">
            <v>TKG20210</v>
          </cell>
          <cell r="F5023">
            <v>30000</v>
          </cell>
          <cell r="H5023">
            <v>26000</v>
          </cell>
        </row>
        <row r="5024">
          <cell r="D5024" t="str">
            <v>TKG20219</v>
          </cell>
          <cell r="F5024">
            <v>38000</v>
          </cell>
          <cell r="H5024">
            <v>33000</v>
          </cell>
        </row>
        <row r="5025">
          <cell r="D5025" t="str">
            <v>TKG20220</v>
          </cell>
          <cell r="F5025">
            <v>38000</v>
          </cell>
          <cell r="H5025">
            <v>33000</v>
          </cell>
        </row>
        <row r="5026">
          <cell r="D5026" t="str">
            <v>TKG20221</v>
          </cell>
          <cell r="F5026">
            <v>38000</v>
          </cell>
          <cell r="H5026">
            <v>33000</v>
          </cell>
        </row>
        <row r="5027">
          <cell r="D5027" t="str">
            <v>TKG20224</v>
          </cell>
          <cell r="F5027">
            <v>38000</v>
          </cell>
          <cell r="H5027">
            <v>33000</v>
          </cell>
        </row>
        <row r="5028">
          <cell r="D5028" t="str">
            <v>TKG20225</v>
          </cell>
          <cell r="F5028">
            <v>38000</v>
          </cell>
          <cell r="H5028">
            <v>33000</v>
          </cell>
        </row>
        <row r="5029">
          <cell r="D5029" t="str">
            <v>TKG20226</v>
          </cell>
          <cell r="F5029">
            <v>38000</v>
          </cell>
          <cell r="H5029">
            <v>33000</v>
          </cell>
        </row>
        <row r="5030">
          <cell r="D5030" t="str">
            <v>TKG20228</v>
          </cell>
          <cell r="F5030">
            <v>38000</v>
          </cell>
          <cell r="H5030">
            <v>33000</v>
          </cell>
        </row>
        <row r="5031">
          <cell r="D5031" t="str">
            <v>TKG20229</v>
          </cell>
          <cell r="F5031">
            <v>38000</v>
          </cell>
          <cell r="H5031">
            <v>33000</v>
          </cell>
        </row>
        <row r="5032">
          <cell r="D5032" t="str">
            <v>TKG20230</v>
          </cell>
          <cell r="F5032">
            <v>38000</v>
          </cell>
          <cell r="H5032">
            <v>33000</v>
          </cell>
        </row>
        <row r="5033">
          <cell r="D5033" t="str">
            <v>TKG20231</v>
          </cell>
          <cell r="F5033">
            <v>38000</v>
          </cell>
          <cell r="H5033">
            <v>33000</v>
          </cell>
        </row>
        <row r="5034">
          <cell r="D5034" t="str">
            <v>TKG20232</v>
          </cell>
          <cell r="F5034">
            <v>38000</v>
          </cell>
          <cell r="H5034">
            <v>33000</v>
          </cell>
        </row>
        <row r="5035">
          <cell r="D5035" t="str">
            <v>TKG20300</v>
          </cell>
          <cell r="F5035">
            <v>30000</v>
          </cell>
          <cell r="H5035">
            <v>26000</v>
          </cell>
        </row>
        <row r="5036">
          <cell r="D5036" t="str">
            <v>TKG20355</v>
          </cell>
          <cell r="F5036">
            <v>30000</v>
          </cell>
          <cell r="H5036">
            <v>26000</v>
          </cell>
        </row>
        <row r="5037">
          <cell r="D5037" t="str">
            <v>TKG20356</v>
          </cell>
          <cell r="F5037">
            <v>30000</v>
          </cell>
          <cell r="H5037">
            <v>26000</v>
          </cell>
        </row>
        <row r="5038">
          <cell r="D5038" t="str">
            <v>TKG20357</v>
          </cell>
          <cell r="F5038">
            <v>30000</v>
          </cell>
          <cell r="H5038">
            <v>26000</v>
          </cell>
        </row>
        <row r="5039">
          <cell r="D5039" t="str">
            <v>TKG20358</v>
          </cell>
          <cell r="F5039">
            <v>30000</v>
          </cell>
          <cell r="H5039">
            <v>26000</v>
          </cell>
        </row>
        <row r="5040">
          <cell r="D5040" t="str">
            <v>TKG20359</v>
          </cell>
          <cell r="F5040">
            <v>30000</v>
          </cell>
          <cell r="H5040">
            <v>26000</v>
          </cell>
        </row>
        <row r="5041">
          <cell r="D5041" t="str">
            <v>TKG20400</v>
          </cell>
          <cell r="F5041">
            <v>30000</v>
          </cell>
          <cell r="H5041">
            <v>26000</v>
          </cell>
        </row>
        <row r="5042">
          <cell r="D5042" t="str">
            <v>TKG20401</v>
          </cell>
          <cell r="F5042">
            <v>38000</v>
          </cell>
          <cell r="H5042">
            <v>33000</v>
          </cell>
        </row>
        <row r="5043">
          <cell r="D5043" t="str">
            <v>TKG20402</v>
          </cell>
          <cell r="F5043">
            <v>38000</v>
          </cell>
          <cell r="H5043">
            <v>33000</v>
          </cell>
        </row>
        <row r="5044">
          <cell r="D5044" t="str">
            <v>TKG20403</v>
          </cell>
          <cell r="F5044">
            <v>38000</v>
          </cell>
          <cell r="H5044">
            <v>33000</v>
          </cell>
        </row>
        <row r="5045">
          <cell r="D5045" t="str">
            <v>TKG20404</v>
          </cell>
          <cell r="F5045">
            <v>30000</v>
          </cell>
          <cell r="H5045">
            <v>26000</v>
          </cell>
        </row>
        <row r="5046">
          <cell r="D5046" t="str">
            <v>TKG20405</v>
          </cell>
          <cell r="F5046">
            <v>38000</v>
          </cell>
          <cell r="H5046">
            <v>33000</v>
          </cell>
        </row>
        <row r="5047">
          <cell r="D5047" t="str">
            <v>TKG20406</v>
          </cell>
          <cell r="F5047">
            <v>30000</v>
          </cell>
          <cell r="H5047">
            <v>26000</v>
          </cell>
        </row>
        <row r="5048">
          <cell r="D5048" t="str">
            <v>TKG20407</v>
          </cell>
          <cell r="F5048">
            <v>38000</v>
          </cell>
          <cell r="H5048">
            <v>33000</v>
          </cell>
        </row>
        <row r="5049">
          <cell r="D5049" t="str">
            <v>TKG20408</v>
          </cell>
          <cell r="F5049">
            <v>38000</v>
          </cell>
          <cell r="H5049">
            <v>33000</v>
          </cell>
        </row>
        <row r="5050">
          <cell r="D5050" t="str">
            <v>TKG20409</v>
          </cell>
          <cell r="F5050">
            <v>38000</v>
          </cell>
          <cell r="H5050">
            <v>33000</v>
          </cell>
        </row>
        <row r="5051">
          <cell r="D5051" t="str">
            <v>TKG20410</v>
          </cell>
          <cell r="F5051">
            <v>38000</v>
          </cell>
          <cell r="H5051">
            <v>33000</v>
          </cell>
        </row>
        <row r="5052">
          <cell r="D5052" t="str">
            <v>TKG20411</v>
          </cell>
          <cell r="F5052">
            <v>38000</v>
          </cell>
          <cell r="H5052">
            <v>33000</v>
          </cell>
        </row>
        <row r="5053">
          <cell r="D5053" t="str">
            <v>TKG20412</v>
          </cell>
          <cell r="F5053">
            <v>38000</v>
          </cell>
          <cell r="H5053">
            <v>33000</v>
          </cell>
        </row>
        <row r="5054">
          <cell r="D5054" t="str">
            <v>TKG20413</v>
          </cell>
          <cell r="F5054">
            <v>57000</v>
          </cell>
          <cell r="H5054" t="str">
            <v/>
          </cell>
        </row>
        <row r="5055">
          <cell r="D5055" t="str">
            <v>TKG20414</v>
          </cell>
          <cell r="F5055">
            <v>38000</v>
          </cell>
          <cell r="H5055">
            <v>33000</v>
          </cell>
        </row>
        <row r="5056">
          <cell r="D5056" t="str">
            <v>TKG20900</v>
          </cell>
          <cell r="F5056">
            <v>30000</v>
          </cell>
          <cell r="H5056">
            <v>26000</v>
          </cell>
        </row>
        <row r="5057">
          <cell r="D5057" t="str">
            <v>TKG20901</v>
          </cell>
          <cell r="F5057">
            <v>38000</v>
          </cell>
          <cell r="H5057">
            <v>33000</v>
          </cell>
        </row>
        <row r="5058">
          <cell r="D5058" t="str">
            <v>TKG20902</v>
          </cell>
          <cell r="F5058">
            <v>38000</v>
          </cell>
          <cell r="H5058">
            <v>33000</v>
          </cell>
        </row>
        <row r="5059">
          <cell r="D5059" t="str">
            <v>TKG20903</v>
          </cell>
          <cell r="F5059">
            <v>38000</v>
          </cell>
          <cell r="H5059">
            <v>33000</v>
          </cell>
        </row>
        <row r="5060">
          <cell r="D5060" t="str">
            <v>TKG20904</v>
          </cell>
          <cell r="F5060">
            <v>38000</v>
          </cell>
          <cell r="H5060">
            <v>33000</v>
          </cell>
        </row>
        <row r="5061">
          <cell r="D5061" t="str">
            <v>TKG20905</v>
          </cell>
          <cell r="F5061">
            <v>38000</v>
          </cell>
          <cell r="H5061">
            <v>33000</v>
          </cell>
        </row>
        <row r="5062">
          <cell r="D5062" t="str">
            <v>TKG20906</v>
          </cell>
          <cell r="F5062">
            <v>38000</v>
          </cell>
          <cell r="H5062">
            <v>33000</v>
          </cell>
        </row>
        <row r="5063">
          <cell r="D5063" t="str">
            <v>TKG20907</v>
          </cell>
          <cell r="F5063">
            <v>38000</v>
          </cell>
          <cell r="H5063">
            <v>33000</v>
          </cell>
        </row>
        <row r="5064">
          <cell r="D5064" t="str">
            <v>TKG20908</v>
          </cell>
          <cell r="F5064">
            <v>38000</v>
          </cell>
          <cell r="H5064">
            <v>33000</v>
          </cell>
        </row>
        <row r="5065">
          <cell r="D5065" t="str">
            <v>TKG20909</v>
          </cell>
          <cell r="F5065">
            <v>38000</v>
          </cell>
          <cell r="H5065">
            <v>33000</v>
          </cell>
        </row>
        <row r="5066">
          <cell r="D5066" t="str">
            <v>TKG20910</v>
          </cell>
          <cell r="F5066">
            <v>38000</v>
          </cell>
          <cell r="H5066">
            <v>33000</v>
          </cell>
        </row>
        <row r="5067">
          <cell r="D5067" t="str">
            <v>TKG20911</v>
          </cell>
          <cell r="F5067">
            <v>38000</v>
          </cell>
          <cell r="H5067">
            <v>33000</v>
          </cell>
        </row>
        <row r="5068">
          <cell r="D5068" t="str">
            <v>TKG20912</v>
          </cell>
          <cell r="F5068">
            <v>38000</v>
          </cell>
          <cell r="H5068">
            <v>33000</v>
          </cell>
        </row>
        <row r="5069">
          <cell r="D5069" t="str">
            <v>TKG20913</v>
          </cell>
          <cell r="F5069">
            <v>38000</v>
          </cell>
          <cell r="H5069">
            <v>33000</v>
          </cell>
        </row>
        <row r="5070">
          <cell r="D5070" t="str">
            <v>TKG20914</v>
          </cell>
          <cell r="F5070">
            <v>38000</v>
          </cell>
          <cell r="H5070">
            <v>33000</v>
          </cell>
        </row>
        <row r="5071">
          <cell r="D5071" t="str">
            <v>TKG20915</v>
          </cell>
          <cell r="F5071">
            <v>38000</v>
          </cell>
          <cell r="H5071">
            <v>33000</v>
          </cell>
        </row>
        <row r="5072">
          <cell r="D5072" t="str">
            <v>TKG20916</v>
          </cell>
          <cell r="F5072">
            <v>38000</v>
          </cell>
          <cell r="H5072">
            <v>33000</v>
          </cell>
        </row>
        <row r="5073">
          <cell r="D5073" t="str">
            <v>TKG20917</v>
          </cell>
          <cell r="F5073">
            <v>38000</v>
          </cell>
          <cell r="H5073">
            <v>33000</v>
          </cell>
        </row>
        <row r="5074">
          <cell r="D5074" t="str">
            <v>TKG20918</v>
          </cell>
          <cell r="F5074">
            <v>38000</v>
          </cell>
          <cell r="H5074">
            <v>33000</v>
          </cell>
        </row>
        <row r="5075">
          <cell r="D5075" t="str">
            <v>TKG20919</v>
          </cell>
          <cell r="F5075">
            <v>57000</v>
          </cell>
          <cell r="H5075" t="str">
            <v/>
          </cell>
        </row>
        <row r="5076">
          <cell r="D5076" t="str">
            <v>TKG20920</v>
          </cell>
          <cell r="F5076">
            <v>38000</v>
          </cell>
          <cell r="H5076">
            <v>33000</v>
          </cell>
        </row>
        <row r="5077">
          <cell r="D5077" t="str">
            <v>TKG20921</v>
          </cell>
          <cell r="F5077">
            <v>38000</v>
          </cell>
          <cell r="H5077">
            <v>33000</v>
          </cell>
        </row>
        <row r="5078">
          <cell r="D5078" t="str">
            <v>TKG20922</v>
          </cell>
          <cell r="F5078">
            <v>38000</v>
          </cell>
          <cell r="H5078">
            <v>33000</v>
          </cell>
        </row>
        <row r="5079">
          <cell r="D5079" t="str">
            <v>TKG20923</v>
          </cell>
          <cell r="F5079">
            <v>38000</v>
          </cell>
          <cell r="H5079">
            <v>33000</v>
          </cell>
        </row>
        <row r="5080">
          <cell r="D5080" t="str">
            <v>TKG20924</v>
          </cell>
          <cell r="F5080">
            <v>38000</v>
          </cell>
          <cell r="H5080">
            <v>33000</v>
          </cell>
        </row>
        <row r="5081">
          <cell r="D5081" t="str">
            <v>TKG20925</v>
          </cell>
          <cell r="F5081">
            <v>38000</v>
          </cell>
          <cell r="H5081">
            <v>33000</v>
          </cell>
        </row>
        <row r="5082">
          <cell r="D5082" t="str">
            <v>TKG20927</v>
          </cell>
          <cell r="F5082">
            <v>38000</v>
          </cell>
          <cell r="H5082">
            <v>33000</v>
          </cell>
        </row>
        <row r="5083">
          <cell r="D5083" t="str">
            <v>TKG21000</v>
          </cell>
          <cell r="F5083">
            <v>30000</v>
          </cell>
          <cell r="H5083">
            <v>26000</v>
          </cell>
        </row>
        <row r="5084">
          <cell r="D5084" t="str">
            <v>TKG21001</v>
          </cell>
          <cell r="F5084">
            <v>38000</v>
          </cell>
          <cell r="H5084">
            <v>33000</v>
          </cell>
        </row>
        <row r="5085">
          <cell r="D5085" t="str">
            <v>TKG21002</v>
          </cell>
          <cell r="F5085">
            <v>38000</v>
          </cell>
          <cell r="H5085">
            <v>33000</v>
          </cell>
        </row>
        <row r="5086">
          <cell r="D5086" t="str">
            <v>TKG21003</v>
          </cell>
          <cell r="F5086">
            <v>38000</v>
          </cell>
          <cell r="H5086">
            <v>33000</v>
          </cell>
        </row>
        <row r="5087">
          <cell r="D5087" t="str">
            <v>TKG21004</v>
          </cell>
          <cell r="F5087">
            <v>38000</v>
          </cell>
          <cell r="H5087">
            <v>33000</v>
          </cell>
        </row>
        <row r="5088">
          <cell r="D5088" t="str">
            <v>TKG21005</v>
          </cell>
          <cell r="F5088">
            <v>38000</v>
          </cell>
          <cell r="H5088">
            <v>33000</v>
          </cell>
        </row>
        <row r="5089">
          <cell r="D5089" t="str">
            <v>TKG21006</v>
          </cell>
          <cell r="F5089">
            <v>38000</v>
          </cell>
          <cell r="H5089">
            <v>33000</v>
          </cell>
        </row>
        <row r="5090">
          <cell r="D5090" t="str">
            <v>TKG21007</v>
          </cell>
          <cell r="F5090">
            <v>38000</v>
          </cell>
          <cell r="H5090">
            <v>33000</v>
          </cell>
        </row>
        <row r="5091">
          <cell r="D5091" t="str">
            <v>TKG21008</v>
          </cell>
          <cell r="F5091">
            <v>38000</v>
          </cell>
          <cell r="H5091">
            <v>33000</v>
          </cell>
        </row>
        <row r="5092">
          <cell r="D5092" t="str">
            <v>TKG21009</v>
          </cell>
          <cell r="F5092">
            <v>38000</v>
          </cell>
          <cell r="H5092">
            <v>33000</v>
          </cell>
        </row>
        <row r="5093">
          <cell r="D5093" t="str">
            <v>TKG21010</v>
          </cell>
          <cell r="F5093">
            <v>38000</v>
          </cell>
          <cell r="H5093">
            <v>33000</v>
          </cell>
        </row>
        <row r="5094">
          <cell r="D5094" t="str">
            <v>TKG21011</v>
          </cell>
          <cell r="F5094">
            <v>38000</v>
          </cell>
          <cell r="H5094">
            <v>33000</v>
          </cell>
        </row>
        <row r="5095">
          <cell r="D5095" t="str">
            <v>TKG21012</v>
          </cell>
          <cell r="F5095">
            <v>38000</v>
          </cell>
          <cell r="H5095">
            <v>33000</v>
          </cell>
        </row>
        <row r="5096">
          <cell r="D5096" t="str">
            <v>TKG21013</v>
          </cell>
          <cell r="F5096">
            <v>38000</v>
          </cell>
          <cell r="H5096">
            <v>33000</v>
          </cell>
        </row>
        <row r="5097">
          <cell r="D5097" t="str">
            <v>TKG21014</v>
          </cell>
          <cell r="F5097">
            <v>38000</v>
          </cell>
          <cell r="H5097">
            <v>33000</v>
          </cell>
        </row>
        <row r="5098">
          <cell r="D5098" t="str">
            <v>TKG21015</v>
          </cell>
          <cell r="F5098">
            <v>38000</v>
          </cell>
          <cell r="H5098">
            <v>33000</v>
          </cell>
        </row>
        <row r="5099">
          <cell r="D5099" t="str">
            <v>TKG21016</v>
          </cell>
          <cell r="F5099">
            <v>38000</v>
          </cell>
          <cell r="H5099">
            <v>33000</v>
          </cell>
        </row>
        <row r="5100">
          <cell r="D5100" t="str">
            <v>TKG21017</v>
          </cell>
          <cell r="F5100">
            <v>38000</v>
          </cell>
          <cell r="H5100">
            <v>33000</v>
          </cell>
        </row>
        <row r="5101">
          <cell r="D5101" t="str">
            <v>TKG21018</v>
          </cell>
          <cell r="F5101">
            <v>38000</v>
          </cell>
          <cell r="H5101">
            <v>33000</v>
          </cell>
        </row>
        <row r="5102">
          <cell r="D5102" t="str">
            <v>TKG21019</v>
          </cell>
          <cell r="F5102">
            <v>38000</v>
          </cell>
          <cell r="H5102">
            <v>33000</v>
          </cell>
        </row>
        <row r="5103">
          <cell r="D5103" t="str">
            <v>TKG21020</v>
          </cell>
          <cell r="F5103">
            <v>38000</v>
          </cell>
          <cell r="H5103">
            <v>33000</v>
          </cell>
        </row>
        <row r="5104">
          <cell r="D5104" t="str">
            <v>TKG21021</v>
          </cell>
          <cell r="F5104">
            <v>38000</v>
          </cell>
          <cell r="H5104">
            <v>33000</v>
          </cell>
        </row>
        <row r="5105">
          <cell r="D5105" t="str">
            <v>TKG21022</v>
          </cell>
          <cell r="F5105">
            <v>38000</v>
          </cell>
          <cell r="H5105">
            <v>33000</v>
          </cell>
        </row>
        <row r="5106">
          <cell r="D5106" t="str">
            <v>TKG21100</v>
          </cell>
          <cell r="F5106">
            <v>30000</v>
          </cell>
          <cell r="H5106">
            <v>26000</v>
          </cell>
        </row>
        <row r="5107">
          <cell r="D5107" t="str">
            <v>TKG21101</v>
          </cell>
          <cell r="F5107">
            <v>38000</v>
          </cell>
          <cell r="H5107">
            <v>33000</v>
          </cell>
        </row>
        <row r="5108">
          <cell r="D5108" t="str">
            <v>TKG21102</v>
          </cell>
          <cell r="F5108">
            <v>38000</v>
          </cell>
          <cell r="H5108">
            <v>33000</v>
          </cell>
        </row>
        <row r="5109">
          <cell r="D5109" t="str">
            <v>TKG21103</v>
          </cell>
          <cell r="F5109">
            <v>38000</v>
          </cell>
          <cell r="H5109">
            <v>33000</v>
          </cell>
        </row>
        <row r="5110">
          <cell r="D5110" t="str">
            <v>TKG21104</v>
          </cell>
          <cell r="F5110">
            <v>38000</v>
          </cell>
          <cell r="H5110">
            <v>33000</v>
          </cell>
        </row>
        <row r="5111">
          <cell r="D5111" t="str">
            <v>TKG21106</v>
          </cell>
          <cell r="F5111">
            <v>38000</v>
          </cell>
          <cell r="H5111">
            <v>33000</v>
          </cell>
        </row>
        <row r="5112">
          <cell r="D5112" t="str">
            <v>TKG21107</v>
          </cell>
          <cell r="F5112">
            <v>38000</v>
          </cell>
          <cell r="H5112">
            <v>33000</v>
          </cell>
        </row>
        <row r="5113">
          <cell r="D5113" t="str">
            <v>TKG21108</v>
          </cell>
          <cell r="F5113">
            <v>57000</v>
          </cell>
          <cell r="H5113" t="str">
            <v/>
          </cell>
        </row>
        <row r="5114">
          <cell r="D5114" t="str">
            <v>TKG21109</v>
          </cell>
          <cell r="F5114">
            <v>57000</v>
          </cell>
          <cell r="H5114" t="str">
            <v/>
          </cell>
        </row>
        <row r="5115">
          <cell r="D5115" t="str">
            <v>TKG21110</v>
          </cell>
          <cell r="F5115">
            <v>57000</v>
          </cell>
          <cell r="H5115" t="str">
            <v/>
          </cell>
        </row>
        <row r="5116">
          <cell r="D5116" t="str">
            <v>TKG21111</v>
          </cell>
          <cell r="F5116">
            <v>38000</v>
          </cell>
          <cell r="H5116">
            <v>33000</v>
          </cell>
        </row>
        <row r="5117">
          <cell r="D5117" t="str">
            <v>TKG21112</v>
          </cell>
          <cell r="F5117">
            <v>38000</v>
          </cell>
          <cell r="H5117">
            <v>33000</v>
          </cell>
        </row>
        <row r="5118">
          <cell r="D5118" t="str">
            <v>TKG21200</v>
          </cell>
          <cell r="F5118">
            <v>30000</v>
          </cell>
          <cell r="H5118">
            <v>26000</v>
          </cell>
        </row>
        <row r="5119">
          <cell r="D5119" t="str">
            <v>TKG21201</v>
          </cell>
          <cell r="F5119">
            <v>38000</v>
          </cell>
          <cell r="H5119">
            <v>33000</v>
          </cell>
        </row>
        <row r="5120">
          <cell r="D5120" t="str">
            <v>TKG21202</v>
          </cell>
          <cell r="F5120">
            <v>38000</v>
          </cell>
          <cell r="H5120">
            <v>33000</v>
          </cell>
        </row>
        <row r="5121">
          <cell r="D5121" t="str">
            <v>TKG21203</v>
          </cell>
          <cell r="F5121">
            <v>38000</v>
          </cell>
          <cell r="H5121">
            <v>33000</v>
          </cell>
        </row>
        <row r="5122">
          <cell r="D5122" t="str">
            <v>TKG21204</v>
          </cell>
          <cell r="F5122">
            <v>38000</v>
          </cell>
          <cell r="H5122">
            <v>33000</v>
          </cell>
        </row>
        <row r="5123">
          <cell r="D5123" t="str">
            <v>TKG21205</v>
          </cell>
          <cell r="F5123">
            <v>38000</v>
          </cell>
          <cell r="H5123">
            <v>33000</v>
          </cell>
        </row>
        <row r="5124">
          <cell r="D5124" t="str">
            <v>TKG21206</v>
          </cell>
          <cell r="F5124">
            <v>38000</v>
          </cell>
          <cell r="H5124">
            <v>33000</v>
          </cell>
        </row>
        <row r="5125">
          <cell r="D5125" t="str">
            <v>TKG21207</v>
          </cell>
          <cell r="F5125">
            <v>38000</v>
          </cell>
          <cell r="H5125">
            <v>33000</v>
          </cell>
        </row>
        <row r="5126">
          <cell r="D5126" t="str">
            <v>TKG21208</v>
          </cell>
          <cell r="F5126">
            <v>38000</v>
          </cell>
          <cell r="H5126">
            <v>33000</v>
          </cell>
        </row>
        <row r="5127">
          <cell r="D5127" t="str">
            <v>TKG21209</v>
          </cell>
          <cell r="F5127">
            <v>38000</v>
          </cell>
          <cell r="H5127">
            <v>33000</v>
          </cell>
        </row>
        <row r="5128">
          <cell r="D5128" t="str">
            <v>TKG21210</v>
          </cell>
          <cell r="F5128">
            <v>38000</v>
          </cell>
          <cell r="H5128">
            <v>33000</v>
          </cell>
        </row>
        <row r="5129">
          <cell r="D5129" t="str">
            <v>TKG21211</v>
          </cell>
          <cell r="F5129">
            <v>57000</v>
          </cell>
          <cell r="H5129" t="str">
            <v/>
          </cell>
        </row>
        <row r="5130">
          <cell r="D5130" t="str">
            <v>TKG21212</v>
          </cell>
          <cell r="F5130">
            <v>38000</v>
          </cell>
          <cell r="H5130">
            <v>33000</v>
          </cell>
        </row>
        <row r="5131">
          <cell r="D5131" t="str">
            <v>TKG21213</v>
          </cell>
          <cell r="F5131">
            <v>38000</v>
          </cell>
          <cell r="H5131">
            <v>33000</v>
          </cell>
        </row>
        <row r="5132">
          <cell r="D5132" t="str">
            <v>TKG21214</v>
          </cell>
          <cell r="F5132">
            <v>38000</v>
          </cell>
          <cell r="H5132">
            <v>33000</v>
          </cell>
        </row>
        <row r="5133">
          <cell r="D5133" t="str">
            <v>TKG21215</v>
          </cell>
          <cell r="F5133">
            <v>38000</v>
          </cell>
          <cell r="H5133">
            <v>33000</v>
          </cell>
        </row>
        <row r="5134">
          <cell r="D5134" t="str">
            <v>TKG21300</v>
          </cell>
          <cell r="F5134">
            <v>30000</v>
          </cell>
          <cell r="H5134">
            <v>26000</v>
          </cell>
        </row>
        <row r="5135">
          <cell r="D5135" t="str">
            <v>TKG21301</v>
          </cell>
          <cell r="F5135">
            <v>38000</v>
          </cell>
          <cell r="H5135">
            <v>33000</v>
          </cell>
        </row>
        <row r="5136">
          <cell r="D5136" t="str">
            <v>TKG21302</v>
          </cell>
          <cell r="F5136">
            <v>38000</v>
          </cell>
          <cell r="H5136">
            <v>33000</v>
          </cell>
        </row>
        <row r="5137">
          <cell r="D5137" t="str">
            <v>TKG21303</v>
          </cell>
          <cell r="F5137">
            <v>30000</v>
          </cell>
          <cell r="H5137">
            <v>26000</v>
          </cell>
        </row>
        <row r="5138">
          <cell r="D5138" t="str">
            <v>TKG21304</v>
          </cell>
          <cell r="F5138">
            <v>38000</v>
          </cell>
          <cell r="H5138">
            <v>33000</v>
          </cell>
        </row>
        <row r="5139">
          <cell r="D5139" t="str">
            <v>TKG21305</v>
          </cell>
          <cell r="F5139">
            <v>38000</v>
          </cell>
          <cell r="H5139">
            <v>33000</v>
          </cell>
        </row>
        <row r="5140">
          <cell r="D5140" t="str">
            <v>TKG21306</v>
          </cell>
          <cell r="F5140">
            <v>30000</v>
          </cell>
          <cell r="H5140">
            <v>26000</v>
          </cell>
        </row>
        <row r="5141">
          <cell r="D5141" t="str">
            <v>TKG21307</v>
          </cell>
          <cell r="F5141">
            <v>38000</v>
          </cell>
          <cell r="H5141">
            <v>33000</v>
          </cell>
        </row>
        <row r="5142">
          <cell r="D5142" t="str">
            <v>TKG21308</v>
          </cell>
          <cell r="F5142">
            <v>38000</v>
          </cell>
          <cell r="H5142">
            <v>33000</v>
          </cell>
        </row>
        <row r="5143">
          <cell r="D5143" t="str">
            <v>TKG21309</v>
          </cell>
          <cell r="F5143">
            <v>38000</v>
          </cell>
          <cell r="H5143">
            <v>33000</v>
          </cell>
        </row>
        <row r="5144">
          <cell r="D5144" t="str">
            <v>TKG21310</v>
          </cell>
          <cell r="F5144">
            <v>38000</v>
          </cell>
          <cell r="H5144">
            <v>33000</v>
          </cell>
        </row>
        <row r="5145">
          <cell r="D5145" t="str">
            <v>TKG21311</v>
          </cell>
          <cell r="F5145">
            <v>38000</v>
          </cell>
          <cell r="H5145">
            <v>33000</v>
          </cell>
        </row>
        <row r="5146">
          <cell r="D5146" t="str">
            <v>TKG21312</v>
          </cell>
          <cell r="F5146">
            <v>38000</v>
          </cell>
          <cell r="H5146">
            <v>33000</v>
          </cell>
        </row>
        <row r="5147">
          <cell r="D5147" t="str">
            <v>TKG21313</v>
          </cell>
          <cell r="F5147">
            <v>38000</v>
          </cell>
          <cell r="H5147">
            <v>33000</v>
          </cell>
        </row>
        <row r="5148">
          <cell r="D5148" t="str">
            <v>TKG21314</v>
          </cell>
          <cell r="F5148">
            <v>38000</v>
          </cell>
          <cell r="H5148">
            <v>33000</v>
          </cell>
        </row>
        <row r="5149">
          <cell r="D5149" t="str">
            <v>TKG21315</v>
          </cell>
          <cell r="F5149">
            <v>38000</v>
          </cell>
          <cell r="H5149">
            <v>33000</v>
          </cell>
        </row>
        <row r="5150">
          <cell r="D5150" t="str">
            <v>TKG21316</v>
          </cell>
          <cell r="F5150">
            <v>38000</v>
          </cell>
          <cell r="H5150">
            <v>33000</v>
          </cell>
        </row>
        <row r="5151">
          <cell r="D5151" t="str">
            <v>TKG21400</v>
          </cell>
          <cell r="F5151">
            <v>30000</v>
          </cell>
          <cell r="H5151">
            <v>26000</v>
          </cell>
        </row>
        <row r="5152">
          <cell r="D5152" t="str">
            <v>TKG21401</v>
          </cell>
          <cell r="F5152">
            <v>38000</v>
          </cell>
          <cell r="H5152">
            <v>33000</v>
          </cell>
        </row>
        <row r="5153">
          <cell r="D5153" t="str">
            <v>TKG21402</v>
          </cell>
          <cell r="F5153">
            <v>38000</v>
          </cell>
          <cell r="H5153">
            <v>33000</v>
          </cell>
        </row>
        <row r="5154">
          <cell r="D5154" t="str">
            <v>TKG21403</v>
          </cell>
          <cell r="F5154">
            <v>38000</v>
          </cell>
          <cell r="H5154">
            <v>33000</v>
          </cell>
        </row>
        <row r="5155">
          <cell r="D5155" t="str">
            <v>TKG21404</v>
          </cell>
          <cell r="F5155">
            <v>38000</v>
          </cell>
          <cell r="H5155">
            <v>33000</v>
          </cell>
        </row>
        <row r="5156">
          <cell r="D5156" t="str">
            <v>TKG21405</v>
          </cell>
          <cell r="F5156">
            <v>38000</v>
          </cell>
          <cell r="H5156">
            <v>33000</v>
          </cell>
        </row>
        <row r="5157">
          <cell r="D5157" t="str">
            <v>TKG21406</v>
          </cell>
          <cell r="F5157">
            <v>38000</v>
          </cell>
          <cell r="H5157">
            <v>33000</v>
          </cell>
        </row>
        <row r="5158">
          <cell r="D5158" t="str">
            <v>TNJ10000</v>
          </cell>
          <cell r="F5158">
            <v>26000</v>
          </cell>
          <cell r="H5158">
            <v>23000</v>
          </cell>
        </row>
        <row r="5159">
          <cell r="D5159" t="str">
            <v>TNJ10016</v>
          </cell>
          <cell r="F5159">
            <v>26000</v>
          </cell>
          <cell r="H5159">
            <v>23000</v>
          </cell>
        </row>
        <row r="5160">
          <cell r="D5160" t="str">
            <v>TNJ10017</v>
          </cell>
          <cell r="F5160">
            <v>26000</v>
          </cell>
          <cell r="H5160">
            <v>23000</v>
          </cell>
        </row>
        <row r="5161">
          <cell r="D5161" t="str">
            <v>TNJ10018</v>
          </cell>
          <cell r="F5161">
            <v>26000</v>
          </cell>
          <cell r="H5161">
            <v>23000</v>
          </cell>
        </row>
        <row r="5162">
          <cell r="D5162" t="str">
            <v>TNJ10019</v>
          </cell>
          <cell r="F5162">
            <v>26000</v>
          </cell>
          <cell r="H5162">
            <v>23000</v>
          </cell>
        </row>
        <row r="5163">
          <cell r="D5163" t="str">
            <v>TNJ10020</v>
          </cell>
          <cell r="F5163">
            <v>43000</v>
          </cell>
          <cell r="H5163">
            <v>37000</v>
          </cell>
        </row>
        <row r="5164">
          <cell r="D5164" t="str">
            <v>TNJ10021</v>
          </cell>
          <cell r="F5164">
            <v>43000</v>
          </cell>
          <cell r="H5164">
            <v>37000</v>
          </cell>
        </row>
        <row r="5165">
          <cell r="D5165" t="str">
            <v>TNJ10023</v>
          </cell>
          <cell r="F5165">
            <v>43000</v>
          </cell>
          <cell r="H5165">
            <v>37000</v>
          </cell>
        </row>
        <row r="5166">
          <cell r="D5166" t="str">
            <v>TNJ10100</v>
          </cell>
          <cell r="F5166">
            <v>43000</v>
          </cell>
          <cell r="H5166">
            <v>37000</v>
          </cell>
        </row>
        <row r="5167">
          <cell r="D5167" t="str">
            <v>TNJ10101</v>
          </cell>
          <cell r="F5167">
            <v>43000</v>
          </cell>
          <cell r="H5167">
            <v>37000</v>
          </cell>
        </row>
        <row r="5168">
          <cell r="D5168" t="str">
            <v>TNJ10102</v>
          </cell>
          <cell r="F5168">
            <v>34000</v>
          </cell>
          <cell r="H5168">
            <v>29000</v>
          </cell>
        </row>
        <row r="5169">
          <cell r="D5169" t="str">
            <v>TNJ10103</v>
          </cell>
          <cell r="F5169">
            <v>43000</v>
          </cell>
          <cell r="H5169">
            <v>37000</v>
          </cell>
        </row>
        <row r="5170">
          <cell r="D5170" t="str">
            <v>TNJ10104</v>
          </cell>
          <cell r="F5170">
            <v>43000</v>
          </cell>
          <cell r="H5170">
            <v>37000</v>
          </cell>
        </row>
        <row r="5171">
          <cell r="D5171" t="str">
            <v>TNJ10105</v>
          </cell>
          <cell r="F5171">
            <v>43000</v>
          </cell>
          <cell r="H5171">
            <v>37000</v>
          </cell>
        </row>
        <row r="5172">
          <cell r="D5172" t="str">
            <v>TNJ10106</v>
          </cell>
          <cell r="F5172">
            <v>43000</v>
          </cell>
          <cell r="H5172">
            <v>37000</v>
          </cell>
        </row>
        <row r="5173">
          <cell r="D5173" t="str">
            <v>TNJ10107</v>
          </cell>
          <cell r="F5173">
            <v>43000</v>
          </cell>
          <cell r="H5173">
            <v>37000</v>
          </cell>
        </row>
        <row r="5174">
          <cell r="D5174" t="str">
            <v>TRK10000</v>
          </cell>
          <cell r="F5174">
            <v>35000</v>
          </cell>
          <cell r="H5174">
            <v>30000</v>
          </cell>
        </row>
        <row r="5175">
          <cell r="D5175" t="str">
            <v>TRK10011</v>
          </cell>
          <cell r="F5175">
            <v>35000</v>
          </cell>
          <cell r="H5175">
            <v>30000</v>
          </cell>
        </row>
        <row r="5176">
          <cell r="D5176" t="str">
            <v>TRK10012</v>
          </cell>
          <cell r="F5176">
            <v>35000</v>
          </cell>
          <cell r="H5176">
            <v>30000</v>
          </cell>
        </row>
        <row r="5177">
          <cell r="D5177" t="str">
            <v>TRK10013</v>
          </cell>
          <cell r="F5177">
            <v>35000</v>
          </cell>
          <cell r="H5177">
            <v>30000</v>
          </cell>
        </row>
        <row r="5178">
          <cell r="D5178" t="str">
            <v>TRK10014</v>
          </cell>
          <cell r="F5178">
            <v>35000</v>
          </cell>
          <cell r="H5178">
            <v>30000</v>
          </cell>
        </row>
        <row r="5179">
          <cell r="D5179" t="str">
            <v>TRK20100</v>
          </cell>
          <cell r="F5179">
            <v>50000</v>
          </cell>
          <cell r="H5179">
            <v>43000</v>
          </cell>
        </row>
        <row r="5180">
          <cell r="D5180" t="str">
            <v>TRK20103</v>
          </cell>
          <cell r="F5180">
            <v>63000</v>
          </cell>
          <cell r="H5180">
            <v>54000</v>
          </cell>
        </row>
        <row r="5181">
          <cell r="D5181" t="str">
            <v>TRK20105</v>
          </cell>
          <cell r="F5181">
            <v>63000</v>
          </cell>
          <cell r="H5181">
            <v>54000</v>
          </cell>
        </row>
        <row r="5182">
          <cell r="D5182" t="str">
            <v>TRK20106</v>
          </cell>
          <cell r="F5182">
            <v>63000</v>
          </cell>
          <cell r="H5182">
            <v>54000</v>
          </cell>
        </row>
        <row r="5183">
          <cell r="D5183" t="str">
            <v>TRK20107</v>
          </cell>
          <cell r="F5183">
            <v>63000</v>
          </cell>
          <cell r="H5183">
            <v>54000</v>
          </cell>
        </row>
        <row r="5184">
          <cell r="D5184" t="str">
            <v>TRK20108</v>
          </cell>
          <cell r="F5184">
            <v>63000</v>
          </cell>
          <cell r="H5184">
            <v>54000</v>
          </cell>
        </row>
        <row r="5185">
          <cell r="D5185" t="str">
            <v>TRK20109</v>
          </cell>
          <cell r="F5185">
            <v>63000</v>
          </cell>
          <cell r="H5185">
            <v>54000</v>
          </cell>
        </row>
        <row r="5186">
          <cell r="D5186" t="str">
            <v>TRK20110</v>
          </cell>
          <cell r="F5186">
            <v>63000</v>
          </cell>
          <cell r="H5186">
            <v>54000</v>
          </cell>
        </row>
        <row r="5187">
          <cell r="D5187" t="str">
            <v>TRK20111</v>
          </cell>
          <cell r="F5187">
            <v>63000</v>
          </cell>
          <cell r="H5187">
            <v>54000</v>
          </cell>
        </row>
        <row r="5188">
          <cell r="D5188" t="str">
            <v>TRK20112</v>
          </cell>
          <cell r="F5188">
            <v>63000</v>
          </cell>
          <cell r="H5188">
            <v>54000</v>
          </cell>
        </row>
        <row r="5189">
          <cell r="D5189" t="str">
            <v>TRK20200</v>
          </cell>
          <cell r="F5189">
            <v>50000</v>
          </cell>
          <cell r="H5189">
            <v>43000</v>
          </cell>
        </row>
        <row r="5190">
          <cell r="D5190" t="str">
            <v>TRK20201</v>
          </cell>
          <cell r="F5190">
            <v>63000</v>
          </cell>
          <cell r="H5190">
            <v>54000</v>
          </cell>
        </row>
        <row r="5191">
          <cell r="D5191" t="str">
            <v>TRK20202</v>
          </cell>
          <cell r="F5191">
            <v>63000</v>
          </cell>
          <cell r="H5191">
            <v>54000</v>
          </cell>
        </row>
        <row r="5192">
          <cell r="D5192" t="str">
            <v>TRK20203</v>
          </cell>
          <cell r="F5192">
            <v>63000</v>
          </cell>
          <cell r="H5192">
            <v>54000</v>
          </cell>
        </row>
        <row r="5193">
          <cell r="D5193" t="str">
            <v>TRK20204</v>
          </cell>
          <cell r="F5193">
            <v>63000</v>
          </cell>
          <cell r="H5193">
            <v>54000</v>
          </cell>
        </row>
        <row r="5194">
          <cell r="D5194" t="str">
            <v>TRK20205</v>
          </cell>
          <cell r="F5194">
            <v>50000</v>
          </cell>
          <cell r="H5194">
            <v>43000</v>
          </cell>
        </row>
        <row r="5195">
          <cell r="D5195" t="str">
            <v>TRK20206</v>
          </cell>
          <cell r="F5195">
            <v>50000</v>
          </cell>
          <cell r="H5195">
            <v>43000</v>
          </cell>
        </row>
        <row r="5196">
          <cell r="D5196" t="str">
            <v>TRK20207</v>
          </cell>
          <cell r="F5196">
            <v>50000</v>
          </cell>
          <cell r="H5196">
            <v>43000</v>
          </cell>
        </row>
        <row r="5197">
          <cell r="D5197" t="str">
            <v>TRK20208</v>
          </cell>
          <cell r="F5197">
            <v>63000</v>
          </cell>
          <cell r="H5197">
            <v>54000</v>
          </cell>
        </row>
        <row r="5198">
          <cell r="D5198" t="str">
            <v>TRK20300</v>
          </cell>
          <cell r="F5198">
            <v>50000</v>
          </cell>
          <cell r="H5198">
            <v>43000</v>
          </cell>
        </row>
        <row r="5199">
          <cell r="D5199" t="str">
            <v>TRK20301</v>
          </cell>
          <cell r="F5199">
            <v>63000</v>
          </cell>
          <cell r="H5199">
            <v>54000</v>
          </cell>
        </row>
        <row r="5200">
          <cell r="D5200" t="str">
            <v>TRK20302</v>
          </cell>
          <cell r="F5200">
            <v>63000</v>
          </cell>
          <cell r="H5200">
            <v>54000</v>
          </cell>
        </row>
        <row r="5201">
          <cell r="D5201" t="str">
            <v>TRK20303</v>
          </cell>
          <cell r="F5201">
            <v>63000</v>
          </cell>
          <cell r="H5201">
            <v>54000</v>
          </cell>
        </row>
        <row r="5202">
          <cell r="D5202" t="str">
            <v>TRK20304</v>
          </cell>
          <cell r="F5202">
            <v>50000</v>
          </cell>
          <cell r="H5202">
            <v>43000</v>
          </cell>
        </row>
        <row r="5203">
          <cell r="D5203" t="str">
            <v>TRK20305</v>
          </cell>
          <cell r="F5203">
            <v>63000</v>
          </cell>
          <cell r="H5203">
            <v>54000</v>
          </cell>
        </row>
        <row r="5204">
          <cell r="D5204" t="str">
            <v>TRK20400</v>
          </cell>
          <cell r="F5204">
            <v>50000</v>
          </cell>
          <cell r="H5204">
            <v>43000</v>
          </cell>
        </row>
        <row r="5205">
          <cell r="D5205" t="str">
            <v>TRK20401</v>
          </cell>
          <cell r="F5205">
            <v>63000</v>
          </cell>
          <cell r="H5205">
            <v>54000</v>
          </cell>
        </row>
        <row r="5206">
          <cell r="D5206" t="str">
            <v>TRK20402</v>
          </cell>
          <cell r="F5206">
            <v>63000</v>
          </cell>
          <cell r="H5206">
            <v>54000</v>
          </cell>
        </row>
        <row r="5207">
          <cell r="D5207" t="str">
            <v>TRK20403</v>
          </cell>
          <cell r="F5207">
            <v>63000</v>
          </cell>
          <cell r="H5207">
            <v>54000</v>
          </cell>
        </row>
        <row r="5208">
          <cell r="D5208" t="str">
            <v>TRK20404</v>
          </cell>
          <cell r="F5208">
            <v>63000</v>
          </cell>
          <cell r="H5208">
            <v>54000</v>
          </cell>
        </row>
        <row r="5209">
          <cell r="D5209" t="str">
            <v>TTE10000</v>
          </cell>
          <cell r="F5209">
            <v>37000</v>
          </cell>
          <cell r="H5209">
            <v>32000</v>
          </cell>
        </row>
        <row r="5210">
          <cell r="D5210" t="str">
            <v>TTE10021</v>
          </cell>
          <cell r="F5210">
            <v>122000</v>
          </cell>
          <cell r="H5210">
            <v>104000</v>
          </cell>
        </row>
        <row r="5211">
          <cell r="D5211" t="str">
            <v>TTE10022</v>
          </cell>
          <cell r="F5211">
            <v>122000</v>
          </cell>
          <cell r="H5211">
            <v>104000</v>
          </cell>
        </row>
        <row r="5212">
          <cell r="D5212" t="str">
            <v>TTE10023</v>
          </cell>
          <cell r="F5212">
            <v>122000</v>
          </cell>
          <cell r="H5212">
            <v>104000</v>
          </cell>
        </row>
        <row r="5213">
          <cell r="D5213" t="str">
            <v>TTE20200</v>
          </cell>
          <cell r="F5213">
            <v>97000</v>
          </cell>
          <cell r="H5213">
            <v>83000</v>
          </cell>
        </row>
        <row r="5214">
          <cell r="D5214" t="str">
            <v>TTE20201</v>
          </cell>
          <cell r="F5214">
            <v>122000</v>
          </cell>
          <cell r="H5214">
            <v>104000</v>
          </cell>
        </row>
        <row r="5215">
          <cell r="D5215" t="str">
            <v>TTE20202</v>
          </cell>
          <cell r="F5215">
            <v>183000</v>
          </cell>
          <cell r="H5215" t="str">
            <v/>
          </cell>
        </row>
        <row r="5216">
          <cell r="D5216" t="str">
            <v>TTE20203</v>
          </cell>
          <cell r="F5216">
            <v>183000</v>
          </cell>
          <cell r="H5216" t="str">
            <v/>
          </cell>
        </row>
        <row r="5217">
          <cell r="D5217" t="str">
            <v>TTE20204</v>
          </cell>
          <cell r="F5217">
            <v>122000</v>
          </cell>
          <cell r="H5217">
            <v>104000</v>
          </cell>
        </row>
        <row r="5218">
          <cell r="D5218" t="str">
            <v>TTE20300</v>
          </cell>
          <cell r="F5218">
            <v>97000</v>
          </cell>
          <cell r="H5218">
            <v>83000</v>
          </cell>
        </row>
        <row r="5219">
          <cell r="D5219" t="str">
            <v>TTE20301</v>
          </cell>
          <cell r="F5219">
            <v>122000</v>
          </cell>
          <cell r="H5219">
            <v>104000</v>
          </cell>
        </row>
        <row r="5220">
          <cell r="D5220" t="str">
            <v>TTE20302</v>
          </cell>
          <cell r="F5220">
            <v>122000</v>
          </cell>
          <cell r="H5220">
            <v>104000</v>
          </cell>
        </row>
        <row r="5221">
          <cell r="D5221" t="str">
            <v>TTE20303</v>
          </cell>
          <cell r="F5221">
            <v>122000</v>
          </cell>
          <cell r="H5221">
            <v>104000</v>
          </cell>
        </row>
        <row r="5222">
          <cell r="D5222" t="str">
            <v>TTE20304</v>
          </cell>
          <cell r="F5222">
            <v>183000</v>
          </cell>
          <cell r="H5222" t="str">
            <v/>
          </cell>
        </row>
        <row r="5223">
          <cell r="D5223" t="str">
            <v>TTE20305</v>
          </cell>
          <cell r="F5223">
            <v>183000</v>
          </cell>
          <cell r="H5223" t="str">
            <v/>
          </cell>
        </row>
        <row r="5224">
          <cell r="D5224" t="str">
            <v>TTE20306</v>
          </cell>
          <cell r="F5224">
            <v>183000</v>
          </cell>
          <cell r="H5224" t="str">
            <v/>
          </cell>
        </row>
        <row r="5225">
          <cell r="D5225" t="str">
            <v>TTE20307</v>
          </cell>
          <cell r="F5225">
            <v>183000</v>
          </cell>
          <cell r="H5225" t="str">
            <v/>
          </cell>
        </row>
        <row r="5226">
          <cell r="D5226" t="str">
            <v>TTE20308</v>
          </cell>
          <cell r="F5226">
            <v>183000</v>
          </cell>
          <cell r="H5226" t="str">
            <v/>
          </cell>
        </row>
        <row r="5227">
          <cell r="D5227" t="str">
            <v>TTE20309</v>
          </cell>
          <cell r="F5227">
            <v>183000</v>
          </cell>
          <cell r="H5227" t="str">
            <v/>
          </cell>
        </row>
        <row r="5228">
          <cell r="D5228" t="str">
            <v>TTE20400</v>
          </cell>
          <cell r="F5228">
            <v>97000</v>
          </cell>
          <cell r="H5228">
            <v>83000</v>
          </cell>
        </row>
        <row r="5229">
          <cell r="D5229" t="str">
            <v>TTE20401</v>
          </cell>
          <cell r="F5229">
            <v>122000</v>
          </cell>
          <cell r="H5229">
            <v>104000</v>
          </cell>
        </row>
        <row r="5230">
          <cell r="D5230" t="str">
            <v>TTE20402</v>
          </cell>
          <cell r="F5230">
            <v>183000</v>
          </cell>
          <cell r="H5230" t="str">
            <v/>
          </cell>
        </row>
        <row r="5231">
          <cell r="D5231" t="str">
            <v>TTE20500</v>
          </cell>
          <cell r="F5231">
            <v>97000</v>
          </cell>
          <cell r="H5231">
            <v>83000</v>
          </cell>
        </row>
        <row r="5232">
          <cell r="D5232" t="str">
            <v>TTE20501</v>
          </cell>
          <cell r="F5232">
            <v>122000</v>
          </cell>
          <cell r="H5232">
            <v>104000</v>
          </cell>
        </row>
        <row r="5233">
          <cell r="D5233" t="str">
            <v>TTE20502</v>
          </cell>
          <cell r="F5233">
            <v>183000</v>
          </cell>
          <cell r="H5233" t="str">
            <v/>
          </cell>
        </row>
        <row r="5234">
          <cell r="D5234" t="str">
            <v>TTE20503</v>
          </cell>
          <cell r="F5234">
            <v>183000</v>
          </cell>
          <cell r="H5234" t="str">
            <v/>
          </cell>
        </row>
        <row r="5235">
          <cell r="D5235" t="str">
            <v>TTE20600</v>
          </cell>
          <cell r="F5235">
            <v>97000</v>
          </cell>
          <cell r="H5235">
            <v>83000</v>
          </cell>
        </row>
        <row r="5236">
          <cell r="D5236" t="str">
            <v>TTE20601</v>
          </cell>
          <cell r="F5236">
            <v>122000</v>
          </cell>
          <cell r="H5236">
            <v>104000</v>
          </cell>
        </row>
        <row r="5237">
          <cell r="D5237" t="str">
            <v>TTE20602</v>
          </cell>
          <cell r="F5237">
            <v>122000</v>
          </cell>
          <cell r="H5237">
            <v>104000</v>
          </cell>
        </row>
        <row r="5238">
          <cell r="D5238" t="str">
            <v>TTE20603</v>
          </cell>
          <cell r="F5238">
            <v>122000</v>
          </cell>
          <cell r="H5238">
            <v>104000</v>
          </cell>
        </row>
        <row r="5239">
          <cell r="D5239" t="str">
            <v>TTE20604</v>
          </cell>
          <cell r="F5239">
            <v>183000</v>
          </cell>
          <cell r="H5239" t="str">
            <v/>
          </cell>
        </row>
        <row r="5240">
          <cell r="D5240" t="str">
            <v>TTE20605</v>
          </cell>
          <cell r="F5240">
            <v>183000</v>
          </cell>
          <cell r="H5240" t="str">
            <v/>
          </cell>
        </row>
        <row r="5241">
          <cell r="D5241" t="str">
            <v>TTE20606</v>
          </cell>
          <cell r="F5241">
            <v>183000</v>
          </cell>
          <cell r="H5241" t="str">
            <v/>
          </cell>
        </row>
        <row r="5242">
          <cell r="D5242" t="str">
            <v>TTE20607</v>
          </cell>
          <cell r="F5242">
            <v>183000</v>
          </cell>
          <cell r="H5242" t="str">
            <v/>
          </cell>
        </row>
        <row r="5243">
          <cell r="D5243" t="str">
            <v>TTE20608</v>
          </cell>
          <cell r="F5243">
            <v>183000</v>
          </cell>
          <cell r="H5243" t="str">
            <v/>
          </cell>
        </row>
        <row r="5244">
          <cell r="D5244" t="str">
            <v>TTE20700</v>
          </cell>
          <cell r="F5244">
            <v>97000</v>
          </cell>
          <cell r="H5244">
            <v>83000</v>
          </cell>
        </row>
        <row r="5245">
          <cell r="D5245" t="str">
            <v>TTE20701</v>
          </cell>
          <cell r="F5245">
            <v>122000</v>
          </cell>
          <cell r="H5245">
            <v>104000</v>
          </cell>
        </row>
        <row r="5246">
          <cell r="D5246" t="str">
            <v>TTE20702</v>
          </cell>
          <cell r="F5246">
            <v>122000</v>
          </cell>
          <cell r="H5246">
            <v>104000</v>
          </cell>
        </row>
        <row r="5247">
          <cell r="D5247" t="str">
            <v>TTE20703</v>
          </cell>
          <cell r="F5247">
            <v>183000</v>
          </cell>
          <cell r="H5247" t="str">
            <v/>
          </cell>
        </row>
        <row r="5248">
          <cell r="D5248" t="str">
            <v>TTE20704</v>
          </cell>
          <cell r="F5248">
            <v>183000</v>
          </cell>
          <cell r="H5248" t="str">
            <v/>
          </cell>
        </row>
        <row r="5249">
          <cell r="D5249" t="str">
            <v>TTE20705</v>
          </cell>
          <cell r="F5249">
            <v>183000</v>
          </cell>
          <cell r="H5249" t="str">
            <v/>
          </cell>
        </row>
        <row r="5250">
          <cell r="D5250" t="str">
            <v>TTE20706</v>
          </cell>
          <cell r="F5250">
            <v>183000</v>
          </cell>
          <cell r="H5250" t="str">
            <v/>
          </cell>
        </row>
        <row r="5251">
          <cell r="D5251" t="str">
            <v>TTE20800</v>
          </cell>
          <cell r="F5251">
            <v>97000</v>
          </cell>
          <cell r="H5251">
            <v>83000</v>
          </cell>
        </row>
        <row r="5252">
          <cell r="D5252" t="str">
            <v>TTE20801</v>
          </cell>
          <cell r="F5252">
            <v>183000</v>
          </cell>
          <cell r="H5252" t="str">
            <v/>
          </cell>
        </row>
        <row r="5253">
          <cell r="D5253" t="str">
            <v>TTE20802</v>
          </cell>
          <cell r="F5253">
            <v>183000</v>
          </cell>
          <cell r="H5253" t="str">
            <v/>
          </cell>
        </row>
        <row r="5254">
          <cell r="D5254" t="str">
            <v>TTE20803</v>
          </cell>
          <cell r="F5254">
            <v>122000</v>
          </cell>
          <cell r="H5254">
            <v>104000</v>
          </cell>
        </row>
        <row r="5255">
          <cell r="D5255" t="str">
            <v>TTE20804</v>
          </cell>
          <cell r="F5255">
            <v>122000</v>
          </cell>
          <cell r="H5255">
            <v>104000</v>
          </cell>
        </row>
        <row r="5256">
          <cell r="D5256" t="str">
            <v>UPG10000</v>
          </cell>
          <cell r="F5256">
            <v>23000</v>
          </cell>
          <cell r="H5256">
            <v>20000</v>
          </cell>
        </row>
        <row r="5257">
          <cell r="D5257" t="str">
            <v>UPG10003</v>
          </cell>
          <cell r="F5257">
            <v>23000</v>
          </cell>
          <cell r="H5257">
            <v>20000</v>
          </cell>
        </row>
        <row r="5258">
          <cell r="D5258" t="str">
            <v>UPG10004</v>
          </cell>
          <cell r="F5258">
            <v>23000</v>
          </cell>
          <cell r="H5258">
            <v>20000</v>
          </cell>
        </row>
        <row r="5259">
          <cell r="D5259" t="str">
            <v>UPG10005</v>
          </cell>
          <cell r="F5259">
            <v>23000</v>
          </cell>
          <cell r="H5259">
            <v>20000</v>
          </cell>
        </row>
        <row r="5260">
          <cell r="D5260" t="str">
            <v>UPG10006</v>
          </cell>
          <cell r="F5260">
            <v>23000</v>
          </cell>
          <cell r="H5260">
            <v>20000</v>
          </cell>
        </row>
        <row r="5261">
          <cell r="D5261" t="str">
            <v>UPG10007</v>
          </cell>
          <cell r="F5261">
            <v>23000</v>
          </cell>
          <cell r="H5261">
            <v>20000</v>
          </cell>
        </row>
        <row r="5262">
          <cell r="D5262" t="str">
            <v>UPG10008</v>
          </cell>
          <cell r="F5262">
            <v>23000</v>
          </cell>
          <cell r="H5262">
            <v>20000</v>
          </cell>
        </row>
        <row r="5263">
          <cell r="D5263" t="str">
            <v>UPG10009</v>
          </cell>
          <cell r="F5263">
            <v>23000</v>
          </cell>
          <cell r="H5263">
            <v>20000</v>
          </cell>
        </row>
        <row r="5264">
          <cell r="D5264" t="str">
            <v>UPG10010</v>
          </cell>
          <cell r="F5264">
            <v>23000</v>
          </cell>
          <cell r="H5264">
            <v>20000</v>
          </cell>
        </row>
        <row r="5265">
          <cell r="D5265" t="str">
            <v>UPG10011</v>
          </cell>
          <cell r="F5265">
            <v>23000</v>
          </cell>
          <cell r="H5265">
            <v>20000</v>
          </cell>
        </row>
        <row r="5266">
          <cell r="D5266" t="str">
            <v>UPG10012</v>
          </cell>
          <cell r="F5266">
            <v>23000</v>
          </cell>
          <cell r="H5266">
            <v>20000</v>
          </cell>
        </row>
        <row r="5267">
          <cell r="D5267" t="str">
            <v>UPG10013</v>
          </cell>
          <cell r="F5267">
            <v>23000</v>
          </cell>
          <cell r="H5267">
            <v>20000</v>
          </cell>
        </row>
        <row r="5268">
          <cell r="D5268" t="str">
            <v>UPG10014</v>
          </cell>
          <cell r="F5268">
            <v>23000</v>
          </cell>
          <cell r="H5268">
            <v>20000</v>
          </cell>
        </row>
        <row r="5269">
          <cell r="D5269" t="str">
            <v>UPG20100</v>
          </cell>
          <cell r="F5269">
            <v>42000</v>
          </cell>
          <cell r="H5269">
            <v>36000</v>
          </cell>
        </row>
        <row r="5270">
          <cell r="D5270" t="str">
            <v>UPG20101</v>
          </cell>
          <cell r="F5270">
            <v>53000</v>
          </cell>
          <cell r="H5270">
            <v>45000</v>
          </cell>
        </row>
        <row r="5271">
          <cell r="D5271" t="str">
            <v>UPG20102</v>
          </cell>
          <cell r="F5271">
            <v>53000</v>
          </cell>
          <cell r="H5271">
            <v>45000</v>
          </cell>
        </row>
        <row r="5272">
          <cell r="D5272" t="str">
            <v>UPG20104</v>
          </cell>
          <cell r="F5272">
            <v>53000</v>
          </cell>
          <cell r="H5272">
            <v>45000</v>
          </cell>
        </row>
        <row r="5273">
          <cell r="D5273" t="str">
            <v>UPG20105</v>
          </cell>
          <cell r="F5273">
            <v>53000</v>
          </cell>
          <cell r="H5273">
            <v>45000</v>
          </cell>
        </row>
        <row r="5274">
          <cell r="D5274" t="str">
            <v>UPG20106</v>
          </cell>
          <cell r="F5274">
            <v>53000</v>
          </cell>
          <cell r="H5274">
            <v>45000</v>
          </cell>
        </row>
        <row r="5275">
          <cell r="D5275" t="str">
            <v>UPG20200</v>
          </cell>
          <cell r="F5275">
            <v>42000</v>
          </cell>
          <cell r="H5275">
            <v>36000</v>
          </cell>
        </row>
        <row r="5276">
          <cell r="D5276" t="str">
            <v>UPG20201</v>
          </cell>
          <cell r="F5276">
            <v>53000</v>
          </cell>
          <cell r="H5276">
            <v>45000</v>
          </cell>
        </row>
        <row r="5277">
          <cell r="D5277" t="str">
            <v>UPG20202</v>
          </cell>
          <cell r="F5277">
            <v>53000</v>
          </cell>
          <cell r="H5277">
            <v>45000</v>
          </cell>
        </row>
        <row r="5278">
          <cell r="D5278" t="str">
            <v>UPG20203</v>
          </cell>
          <cell r="F5278">
            <v>53000</v>
          </cell>
          <cell r="H5278">
            <v>45000</v>
          </cell>
        </row>
        <row r="5279">
          <cell r="D5279" t="str">
            <v>UPG20204</v>
          </cell>
          <cell r="F5279">
            <v>53000</v>
          </cell>
          <cell r="H5279">
            <v>45000</v>
          </cell>
        </row>
        <row r="5280">
          <cell r="D5280" t="str">
            <v>UPG20205</v>
          </cell>
          <cell r="F5280">
            <v>53000</v>
          </cell>
          <cell r="H5280">
            <v>45000</v>
          </cell>
        </row>
        <row r="5281">
          <cell r="D5281" t="str">
            <v>UPG20206</v>
          </cell>
          <cell r="F5281">
            <v>53000</v>
          </cell>
          <cell r="H5281">
            <v>45000</v>
          </cell>
        </row>
        <row r="5282">
          <cell r="D5282" t="str">
            <v>UPG20300</v>
          </cell>
          <cell r="F5282">
            <v>42000</v>
          </cell>
          <cell r="H5282">
            <v>36000</v>
          </cell>
        </row>
        <row r="5283">
          <cell r="D5283" t="str">
            <v>UPG20301</v>
          </cell>
          <cell r="F5283">
            <v>53000</v>
          </cell>
          <cell r="H5283">
            <v>45000</v>
          </cell>
        </row>
        <row r="5284">
          <cell r="D5284" t="str">
            <v>UPG20302</v>
          </cell>
          <cell r="F5284">
            <v>53000</v>
          </cell>
          <cell r="H5284">
            <v>45000</v>
          </cell>
        </row>
        <row r="5285">
          <cell r="D5285" t="str">
            <v>UPG20304</v>
          </cell>
          <cell r="F5285">
            <v>53000</v>
          </cell>
          <cell r="H5285">
            <v>45000</v>
          </cell>
        </row>
        <row r="5286">
          <cell r="D5286" t="str">
            <v>UPG20305</v>
          </cell>
          <cell r="F5286">
            <v>53000</v>
          </cell>
          <cell r="H5286">
            <v>45000</v>
          </cell>
        </row>
        <row r="5287">
          <cell r="D5287" t="str">
            <v>UPG20306</v>
          </cell>
          <cell r="F5287">
            <v>53000</v>
          </cell>
          <cell r="H5287">
            <v>45000</v>
          </cell>
        </row>
        <row r="5288">
          <cell r="D5288" t="str">
            <v>UPG20307</v>
          </cell>
          <cell r="F5288">
            <v>53000</v>
          </cell>
          <cell r="H5288">
            <v>45000</v>
          </cell>
        </row>
        <row r="5289">
          <cell r="D5289" t="str">
            <v>UPG20308</v>
          </cell>
          <cell r="F5289">
            <v>53000</v>
          </cell>
          <cell r="H5289">
            <v>45000</v>
          </cell>
        </row>
        <row r="5290">
          <cell r="D5290" t="str">
            <v>UPG20309</v>
          </cell>
          <cell r="F5290">
            <v>53000</v>
          </cell>
          <cell r="H5290">
            <v>45000</v>
          </cell>
        </row>
        <row r="5291">
          <cell r="D5291" t="str">
            <v>UPG20310</v>
          </cell>
          <cell r="F5291">
            <v>53000</v>
          </cell>
          <cell r="H5291">
            <v>45000</v>
          </cell>
        </row>
        <row r="5292">
          <cell r="D5292" t="str">
            <v>UPG20400</v>
          </cell>
          <cell r="F5292">
            <v>42000</v>
          </cell>
          <cell r="H5292">
            <v>36000</v>
          </cell>
        </row>
        <row r="5293">
          <cell r="D5293" t="str">
            <v>UPG20401</v>
          </cell>
          <cell r="F5293">
            <v>53000</v>
          </cell>
          <cell r="H5293">
            <v>45000</v>
          </cell>
        </row>
        <row r="5294">
          <cell r="D5294" t="str">
            <v>UPG20402</v>
          </cell>
          <cell r="F5294">
            <v>53000</v>
          </cell>
          <cell r="H5294">
            <v>45000</v>
          </cell>
        </row>
        <row r="5295">
          <cell r="D5295" t="str">
            <v>UPG20403</v>
          </cell>
          <cell r="F5295">
            <v>53000</v>
          </cell>
          <cell r="H5295">
            <v>45000</v>
          </cell>
        </row>
        <row r="5296">
          <cell r="D5296" t="str">
            <v>UPG20404</v>
          </cell>
          <cell r="F5296">
            <v>53000</v>
          </cell>
          <cell r="H5296">
            <v>45000</v>
          </cell>
        </row>
        <row r="5297">
          <cell r="D5297" t="str">
            <v>UPG20405</v>
          </cell>
          <cell r="F5297">
            <v>53000</v>
          </cell>
          <cell r="H5297">
            <v>45000</v>
          </cell>
        </row>
        <row r="5298">
          <cell r="D5298" t="str">
            <v>UPG20406</v>
          </cell>
          <cell r="F5298">
            <v>53000</v>
          </cell>
          <cell r="H5298">
            <v>45000</v>
          </cell>
        </row>
        <row r="5299">
          <cell r="D5299" t="str">
            <v>UPG20407</v>
          </cell>
          <cell r="F5299">
            <v>53000</v>
          </cell>
          <cell r="H5299">
            <v>45000</v>
          </cell>
        </row>
        <row r="5300">
          <cell r="D5300" t="str">
            <v>UPG20408</v>
          </cell>
          <cell r="F5300">
            <v>53000</v>
          </cell>
          <cell r="H5300">
            <v>45000</v>
          </cell>
        </row>
        <row r="5301">
          <cell r="D5301" t="str">
            <v>UPG20500</v>
          </cell>
          <cell r="F5301">
            <v>42000</v>
          </cell>
          <cell r="H5301">
            <v>36000</v>
          </cell>
        </row>
        <row r="5302">
          <cell r="D5302" t="str">
            <v>UPG20501</v>
          </cell>
          <cell r="F5302">
            <v>53000</v>
          </cell>
          <cell r="H5302">
            <v>45000</v>
          </cell>
        </row>
        <row r="5303">
          <cell r="D5303" t="str">
            <v>UPG20502</v>
          </cell>
          <cell r="F5303">
            <v>53000</v>
          </cell>
          <cell r="H5303">
            <v>45000</v>
          </cell>
        </row>
        <row r="5304">
          <cell r="D5304" t="str">
            <v>UPG20503</v>
          </cell>
          <cell r="F5304">
            <v>53000</v>
          </cell>
          <cell r="H5304">
            <v>45000</v>
          </cell>
        </row>
        <row r="5305">
          <cell r="D5305" t="str">
            <v>UPG20504</v>
          </cell>
          <cell r="F5305">
            <v>53000</v>
          </cell>
          <cell r="H5305">
            <v>45000</v>
          </cell>
        </row>
        <row r="5306">
          <cell r="D5306" t="str">
            <v>UPG20505</v>
          </cell>
          <cell r="F5306">
            <v>53000</v>
          </cell>
          <cell r="H5306">
            <v>45000</v>
          </cell>
        </row>
        <row r="5307">
          <cell r="D5307" t="str">
            <v>UPG20506</v>
          </cell>
          <cell r="F5307">
            <v>53000</v>
          </cell>
          <cell r="H5307">
            <v>45000</v>
          </cell>
        </row>
        <row r="5308">
          <cell r="D5308" t="str">
            <v>UPG20507</v>
          </cell>
          <cell r="F5308">
            <v>53000</v>
          </cell>
          <cell r="H5308">
            <v>45000</v>
          </cell>
        </row>
        <row r="5309">
          <cell r="D5309" t="str">
            <v>UPG20508</v>
          </cell>
          <cell r="F5309">
            <v>53000</v>
          </cell>
          <cell r="H5309">
            <v>45000</v>
          </cell>
        </row>
        <row r="5310">
          <cell r="D5310" t="str">
            <v>UPG20509</v>
          </cell>
          <cell r="F5310">
            <v>53000</v>
          </cell>
          <cell r="H5310">
            <v>45000</v>
          </cell>
        </row>
        <row r="5311">
          <cell r="D5311" t="str">
            <v>UPG20600</v>
          </cell>
          <cell r="F5311">
            <v>42000</v>
          </cell>
          <cell r="H5311">
            <v>36000</v>
          </cell>
        </row>
        <row r="5312">
          <cell r="D5312" t="str">
            <v>UPG20601</v>
          </cell>
          <cell r="F5312">
            <v>53000</v>
          </cell>
          <cell r="H5312">
            <v>45000</v>
          </cell>
        </row>
        <row r="5313">
          <cell r="D5313" t="str">
            <v>UPG20602</v>
          </cell>
          <cell r="F5313">
            <v>53000</v>
          </cell>
          <cell r="H5313">
            <v>45000</v>
          </cell>
        </row>
        <row r="5314">
          <cell r="D5314" t="str">
            <v>UPG20603</v>
          </cell>
          <cell r="F5314">
            <v>53000</v>
          </cell>
          <cell r="H5314">
            <v>45000</v>
          </cell>
        </row>
        <row r="5315">
          <cell r="D5315" t="str">
            <v>UPG20604</v>
          </cell>
          <cell r="F5315">
            <v>53000</v>
          </cell>
          <cell r="H5315">
            <v>45000</v>
          </cell>
        </row>
        <row r="5316">
          <cell r="D5316" t="str">
            <v>UPG20605</v>
          </cell>
          <cell r="F5316">
            <v>42000</v>
          </cell>
          <cell r="H5316">
            <v>36000</v>
          </cell>
        </row>
        <row r="5317">
          <cell r="D5317" t="str">
            <v>UPG20606</v>
          </cell>
          <cell r="F5317">
            <v>53000</v>
          </cell>
          <cell r="H5317">
            <v>45000</v>
          </cell>
        </row>
        <row r="5318">
          <cell r="D5318" t="str">
            <v>UPG20607</v>
          </cell>
          <cell r="F5318">
            <v>53000</v>
          </cell>
          <cell r="H5318">
            <v>45000</v>
          </cell>
        </row>
        <row r="5319">
          <cell r="D5319" t="str">
            <v>UPG20608</v>
          </cell>
          <cell r="F5319">
            <v>53000</v>
          </cell>
          <cell r="H5319">
            <v>45000</v>
          </cell>
        </row>
        <row r="5320">
          <cell r="D5320" t="str">
            <v>UPG20609</v>
          </cell>
          <cell r="F5320">
            <v>53000</v>
          </cell>
          <cell r="H5320">
            <v>45000</v>
          </cell>
        </row>
        <row r="5321">
          <cell r="D5321" t="str">
            <v>UPG20610</v>
          </cell>
          <cell r="F5321">
            <v>53000</v>
          </cell>
          <cell r="H5321">
            <v>45000</v>
          </cell>
        </row>
        <row r="5322">
          <cell r="D5322" t="str">
            <v>UPG20611</v>
          </cell>
          <cell r="F5322">
            <v>53000</v>
          </cell>
          <cell r="H5322">
            <v>45000</v>
          </cell>
        </row>
        <row r="5323">
          <cell r="D5323" t="str">
            <v>UPG20612</v>
          </cell>
          <cell r="F5323">
            <v>53000</v>
          </cell>
          <cell r="H5323">
            <v>45000</v>
          </cell>
        </row>
        <row r="5324">
          <cell r="D5324" t="str">
            <v>UPG20613</v>
          </cell>
          <cell r="F5324">
            <v>53000</v>
          </cell>
          <cell r="H5324">
            <v>45000</v>
          </cell>
        </row>
        <row r="5325">
          <cell r="D5325" t="str">
            <v>UPG20614</v>
          </cell>
          <cell r="F5325">
            <v>53000</v>
          </cell>
          <cell r="H5325">
            <v>45000</v>
          </cell>
        </row>
        <row r="5326">
          <cell r="D5326" t="str">
            <v>UPG20616</v>
          </cell>
          <cell r="F5326">
            <v>53000</v>
          </cell>
          <cell r="H5326">
            <v>45000</v>
          </cell>
        </row>
        <row r="5327">
          <cell r="D5327" t="str">
            <v>UPG20617</v>
          </cell>
          <cell r="F5327">
            <v>53000</v>
          </cell>
          <cell r="H5327">
            <v>45000</v>
          </cell>
        </row>
        <row r="5328">
          <cell r="D5328" t="str">
            <v>UPG20618</v>
          </cell>
          <cell r="F5328">
            <v>53000</v>
          </cell>
          <cell r="H5328">
            <v>45000</v>
          </cell>
        </row>
        <row r="5329">
          <cell r="D5329" t="str">
            <v>UPG20619</v>
          </cell>
          <cell r="F5329">
            <v>53000</v>
          </cell>
          <cell r="H5329">
            <v>45000</v>
          </cell>
        </row>
        <row r="5330">
          <cell r="D5330" t="str">
            <v>UPG20620</v>
          </cell>
          <cell r="F5330">
            <v>53000</v>
          </cell>
          <cell r="H5330">
            <v>45000</v>
          </cell>
        </row>
        <row r="5331">
          <cell r="D5331" t="str">
            <v>UPG20621</v>
          </cell>
          <cell r="F5331">
            <v>53000</v>
          </cell>
          <cell r="H5331">
            <v>45000</v>
          </cell>
        </row>
        <row r="5332">
          <cell r="D5332" t="str">
            <v>UPG20622</v>
          </cell>
          <cell r="F5332">
            <v>53000</v>
          </cell>
          <cell r="H5332">
            <v>45000</v>
          </cell>
        </row>
        <row r="5333">
          <cell r="D5333" t="str">
            <v>UPG20623</v>
          </cell>
          <cell r="F5333">
            <v>53000</v>
          </cell>
          <cell r="H5333">
            <v>45000</v>
          </cell>
        </row>
        <row r="5334">
          <cell r="D5334" t="str">
            <v>UPG20624</v>
          </cell>
          <cell r="F5334">
            <v>53000</v>
          </cell>
          <cell r="H5334">
            <v>45000</v>
          </cell>
        </row>
        <row r="5335">
          <cell r="D5335" t="str">
            <v>UPG20625</v>
          </cell>
          <cell r="F5335">
            <v>53000</v>
          </cell>
          <cell r="H5335">
            <v>45000</v>
          </cell>
        </row>
        <row r="5336">
          <cell r="D5336" t="str">
            <v>UPG20626</v>
          </cell>
          <cell r="F5336">
            <v>53000</v>
          </cell>
          <cell r="H5336">
            <v>45000</v>
          </cell>
        </row>
        <row r="5337">
          <cell r="D5337" t="str">
            <v>UPG20627</v>
          </cell>
          <cell r="F5337">
            <v>53000</v>
          </cell>
          <cell r="H5337">
            <v>45000</v>
          </cell>
        </row>
        <row r="5338">
          <cell r="D5338" t="str">
            <v>UPG20628</v>
          </cell>
          <cell r="F5338">
            <v>53000</v>
          </cell>
          <cell r="H5338">
            <v>45000</v>
          </cell>
        </row>
        <row r="5339">
          <cell r="D5339" t="str">
            <v>UPG20629</v>
          </cell>
          <cell r="F5339">
            <v>53000</v>
          </cell>
          <cell r="H5339">
            <v>45000</v>
          </cell>
        </row>
        <row r="5340">
          <cell r="D5340" t="str">
            <v>UPG20630</v>
          </cell>
          <cell r="F5340">
            <v>53000</v>
          </cell>
          <cell r="H5340">
            <v>45000</v>
          </cell>
        </row>
        <row r="5341">
          <cell r="D5341" t="str">
            <v>UPG20631</v>
          </cell>
          <cell r="F5341">
            <v>53000</v>
          </cell>
          <cell r="H5341">
            <v>45000</v>
          </cell>
        </row>
        <row r="5342">
          <cell r="D5342" t="str">
            <v>UPG20632</v>
          </cell>
          <cell r="F5342">
            <v>53000</v>
          </cell>
          <cell r="H5342">
            <v>45000</v>
          </cell>
        </row>
        <row r="5343">
          <cell r="D5343" t="str">
            <v>UPG20633</v>
          </cell>
          <cell r="F5343">
            <v>53000</v>
          </cell>
          <cell r="H5343">
            <v>45000</v>
          </cell>
        </row>
        <row r="5344">
          <cell r="D5344" t="str">
            <v>UPG20634</v>
          </cell>
          <cell r="F5344">
            <v>53000</v>
          </cell>
          <cell r="H5344">
            <v>45000</v>
          </cell>
        </row>
        <row r="5345">
          <cell r="D5345" t="str">
            <v>UPG20635</v>
          </cell>
          <cell r="F5345">
            <v>53000</v>
          </cell>
          <cell r="H5345">
            <v>45000</v>
          </cell>
        </row>
        <row r="5346">
          <cell r="D5346" t="str">
            <v>UPG20637</v>
          </cell>
          <cell r="F5346">
            <v>53000</v>
          </cell>
          <cell r="H5346">
            <v>45000</v>
          </cell>
        </row>
        <row r="5347">
          <cell r="D5347" t="str">
            <v>UPG20638</v>
          </cell>
          <cell r="F5347">
            <v>53000</v>
          </cell>
          <cell r="H5347">
            <v>45000</v>
          </cell>
        </row>
        <row r="5348">
          <cell r="D5348" t="str">
            <v>UPG20639</v>
          </cell>
          <cell r="F5348">
            <v>53000</v>
          </cell>
          <cell r="H5348">
            <v>45000</v>
          </cell>
        </row>
        <row r="5349">
          <cell r="D5349" t="str">
            <v>UPG20700</v>
          </cell>
          <cell r="F5349">
            <v>42000</v>
          </cell>
          <cell r="H5349">
            <v>36000</v>
          </cell>
        </row>
        <row r="5350">
          <cell r="D5350" t="str">
            <v>UPG20701</v>
          </cell>
          <cell r="F5350">
            <v>53000</v>
          </cell>
          <cell r="H5350">
            <v>45000</v>
          </cell>
        </row>
        <row r="5351">
          <cell r="D5351" t="str">
            <v>UPG20702</v>
          </cell>
          <cell r="F5351">
            <v>53000</v>
          </cell>
          <cell r="H5351">
            <v>45000</v>
          </cell>
        </row>
        <row r="5352">
          <cell r="D5352" t="str">
            <v>UPG20703</v>
          </cell>
          <cell r="F5352">
            <v>53000</v>
          </cell>
          <cell r="H5352">
            <v>45000</v>
          </cell>
        </row>
        <row r="5353">
          <cell r="D5353" t="str">
            <v>UPG20705</v>
          </cell>
          <cell r="F5353">
            <v>53000</v>
          </cell>
          <cell r="H5353">
            <v>45000</v>
          </cell>
        </row>
        <row r="5354">
          <cell r="D5354" t="str">
            <v>UPG20706</v>
          </cell>
          <cell r="F5354">
            <v>53000</v>
          </cell>
          <cell r="H5354">
            <v>45000</v>
          </cell>
        </row>
        <row r="5355">
          <cell r="D5355" t="str">
            <v>UPG20707</v>
          </cell>
          <cell r="F5355">
            <v>53000</v>
          </cell>
          <cell r="H5355">
            <v>45000</v>
          </cell>
        </row>
        <row r="5356">
          <cell r="D5356" t="str">
            <v>UPG20708</v>
          </cell>
          <cell r="F5356">
            <v>53000</v>
          </cell>
          <cell r="H5356">
            <v>45000</v>
          </cell>
        </row>
        <row r="5357">
          <cell r="D5357" t="str">
            <v>UPG20709</v>
          </cell>
          <cell r="F5357">
            <v>53000</v>
          </cell>
          <cell r="H5357">
            <v>45000</v>
          </cell>
        </row>
        <row r="5358">
          <cell r="D5358" t="str">
            <v>UPG20710</v>
          </cell>
          <cell r="F5358">
            <v>53000</v>
          </cell>
          <cell r="H5358">
            <v>45000</v>
          </cell>
        </row>
        <row r="5359">
          <cell r="D5359" t="str">
            <v>UPG20711</v>
          </cell>
          <cell r="F5359">
            <v>53000</v>
          </cell>
          <cell r="H5359">
            <v>45000</v>
          </cell>
        </row>
        <row r="5360">
          <cell r="D5360" t="str">
            <v>UPG20712</v>
          </cell>
          <cell r="F5360">
            <v>53000</v>
          </cell>
          <cell r="H5360">
            <v>45000</v>
          </cell>
        </row>
        <row r="5361">
          <cell r="D5361" t="str">
            <v>UPG20713</v>
          </cell>
          <cell r="F5361">
            <v>53000</v>
          </cell>
          <cell r="H5361">
            <v>45000</v>
          </cell>
        </row>
        <row r="5362">
          <cell r="D5362" t="str">
            <v>UPG20714</v>
          </cell>
          <cell r="F5362">
            <v>53000</v>
          </cell>
          <cell r="H5362">
            <v>45000</v>
          </cell>
        </row>
        <row r="5363">
          <cell r="D5363" t="str">
            <v>UPG20715</v>
          </cell>
          <cell r="F5363">
            <v>53000</v>
          </cell>
          <cell r="H5363">
            <v>45000</v>
          </cell>
        </row>
        <row r="5364">
          <cell r="D5364" t="str">
            <v>UPG20800</v>
          </cell>
          <cell r="F5364">
            <v>23000</v>
          </cell>
          <cell r="H5364">
            <v>20000</v>
          </cell>
        </row>
        <row r="5365">
          <cell r="D5365" t="str">
            <v>UPG20801</v>
          </cell>
          <cell r="F5365">
            <v>53000</v>
          </cell>
          <cell r="H5365">
            <v>45000</v>
          </cell>
        </row>
        <row r="5366">
          <cell r="D5366" t="str">
            <v>UPG20802</v>
          </cell>
          <cell r="F5366">
            <v>53000</v>
          </cell>
          <cell r="H5366">
            <v>45000</v>
          </cell>
        </row>
        <row r="5367">
          <cell r="D5367" t="str">
            <v>UPG20803</v>
          </cell>
          <cell r="F5367">
            <v>53000</v>
          </cell>
          <cell r="H5367">
            <v>45000</v>
          </cell>
        </row>
        <row r="5368">
          <cell r="D5368" t="str">
            <v>UPG20804</v>
          </cell>
          <cell r="F5368">
            <v>53000</v>
          </cell>
          <cell r="H5368">
            <v>45000</v>
          </cell>
        </row>
        <row r="5369">
          <cell r="D5369" t="str">
            <v>UPG20805</v>
          </cell>
          <cell r="F5369">
            <v>53000</v>
          </cell>
          <cell r="H5369">
            <v>45000</v>
          </cell>
        </row>
        <row r="5370">
          <cell r="D5370" t="str">
            <v>UPG20806</v>
          </cell>
          <cell r="F5370">
            <v>53000</v>
          </cell>
          <cell r="H5370">
            <v>45000</v>
          </cell>
        </row>
        <row r="5371">
          <cell r="D5371" t="str">
            <v>UPG20807</v>
          </cell>
          <cell r="F5371">
            <v>53000</v>
          </cell>
          <cell r="H5371">
            <v>45000</v>
          </cell>
        </row>
        <row r="5372">
          <cell r="D5372" t="str">
            <v>UPG20808</v>
          </cell>
          <cell r="F5372">
            <v>53000</v>
          </cell>
          <cell r="H5372">
            <v>45000</v>
          </cell>
        </row>
        <row r="5373">
          <cell r="D5373" t="str">
            <v>UPG20809</v>
          </cell>
          <cell r="F5373">
            <v>53000</v>
          </cell>
          <cell r="H5373">
            <v>45000</v>
          </cell>
        </row>
        <row r="5374">
          <cell r="D5374" t="str">
            <v>UPG20810</v>
          </cell>
          <cell r="F5374">
            <v>53000</v>
          </cell>
          <cell r="H5374">
            <v>45000</v>
          </cell>
        </row>
        <row r="5375">
          <cell r="D5375" t="str">
            <v>UPG20811</v>
          </cell>
          <cell r="F5375">
            <v>53000</v>
          </cell>
          <cell r="H5375">
            <v>45000</v>
          </cell>
        </row>
        <row r="5376">
          <cell r="D5376" t="str">
            <v>UPG20812</v>
          </cell>
          <cell r="F5376">
            <v>53000</v>
          </cell>
          <cell r="H5376">
            <v>45000</v>
          </cell>
        </row>
        <row r="5377">
          <cell r="D5377" t="str">
            <v>UPG20813</v>
          </cell>
          <cell r="F5377">
            <v>53000</v>
          </cell>
          <cell r="H5377">
            <v>45000</v>
          </cell>
        </row>
        <row r="5378">
          <cell r="D5378" t="str">
            <v>UPG20814</v>
          </cell>
          <cell r="F5378">
            <v>53000</v>
          </cell>
          <cell r="H5378">
            <v>45000</v>
          </cell>
        </row>
        <row r="5379">
          <cell r="D5379" t="str">
            <v>UPG20900</v>
          </cell>
          <cell r="F5379">
            <v>42000</v>
          </cell>
          <cell r="H5379">
            <v>36000</v>
          </cell>
        </row>
        <row r="5380">
          <cell r="D5380" t="str">
            <v>UPG20901</v>
          </cell>
          <cell r="F5380">
            <v>53000</v>
          </cell>
          <cell r="H5380">
            <v>45000</v>
          </cell>
        </row>
        <row r="5381">
          <cell r="D5381" t="str">
            <v>UPG20902</v>
          </cell>
          <cell r="F5381">
            <v>53000</v>
          </cell>
          <cell r="H5381">
            <v>45000</v>
          </cell>
        </row>
        <row r="5382">
          <cell r="D5382" t="str">
            <v>UPG20903</v>
          </cell>
          <cell r="F5382">
            <v>53000</v>
          </cell>
          <cell r="H5382">
            <v>45000</v>
          </cell>
        </row>
        <row r="5383">
          <cell r="D5383" t="str">
            <v>UPG20904</v>
          </cell>
          <cell r="F5383">
            <v>53000</v>
          </cell>
          <cell r="H5383">
            <v>45000</v>
          </cell>
        </row>
        <row r="5384">
          <cell r="D5384" t="str">
            <v>UPG21000</v>
          </cell>
          <cell r="F5384">
            <v>42000</v>
          </cell>
          <cell r="H5384">
            <v>36000</v>
          </cell>
        </row>
        <row r="5385">
          <cell r="D5385" t="str">
            <v>UPG21020</v>
          </cell>
          <cell r="F5385">
            <v>42000</v>
          </cell>
          <cell r="H5385">
            <v>36000</v>
          </cell>
        </row>
        <row r="5386">
          <cell r="D5386" t="str">
            <v>UPG21021</v>
          </cell>
          <cell r="F5386">
            <v>42000</v>
          </cell>
          <cell r="H5386">
            <v>36000</v>
          </cell>
        </row>
        <row r="5387">
          <cell r="D5387" t="str">
            <v>UPG21022</v>
          </cell>
          <cell r="F5387">
            <v>42000</v>
          </cell>
          <cell r="H5387">
            <v>36000</v>
          </cell>
        </row>
        <row r="5388">
          <cell r="D5388" t="str">
            <v>UPG21023</v>
          </cell>
          <cell r="F5388">
            <v>42000</v>
          </cell>
          <cell r="H5388">
            <v>36000</v>
          </cell>
        </row>
        <row r="5389">
          <cell r="D5389" t="str">
            <v>UPG21100</v>
          </cell>
          <cell r="F5389">
            <v>42000</v>
          </cell>
          <cell r="H5389">
            <v>36000</v>
          </cell>
        </row>
        <row r="5390">
          <cell r="D5390" t="str">
            <v>UPG21101</v>
          </cell>
          <cell r="F5390">
            <v>53000</v>
          </cell>
          <cell r="H5390">
            <v>45000</v>
          </cell>
        </row>
        <row r="5391">
          <cell r="D5391" t="str">
            <v>UPG21102</v>
          </cell>
          <cell r="F5391">
            <v>53000</v>
          </cell>
          <cell r="H5391">
            <v>45000</v>
          </cell>
        </row>
        <row r="5392">
          <cell r="D5392" t="str">
            <v>UPG21103</v>
          </cell>
          <cell r="F5392">
            <v>53000</v>
          </cell>
          <cell r="H5392">
            <v>45000</v>
          </cell>
        </row>
        <row r="5393">
          <cell r="D5393" t="str">
            <v>UPG21104</v>
          </cell>
          <cell r="F5393">
            <v>53000</v>
          </cell>
          <cell r="H5393">
            <v>45000</v>
          </cell>
        </row>
        <row r="5394">
          <cell r="D5394" t="str">
            <v>UPG21105</v>
          </cell>
          <cell r="F5394">
            <v>53000</v>
          </cell>
          <cell r="H5394">
            <v>45000</v>
          </cell>
        </row>
        <row r="5395">
          <cell r="D5395" t="str">
            <v>UPG21106</v>
          </cell>
          <cell r="F5395">
            <v>53000</v>
          </cell>
          <cell r="H5395">
            <v>45000</v>
          </cell>
        </row>
        <row r="5396">
          <cell r="D5396" t="str">
            <v>UPG21107</v>
          </cell>
          <cell r="F5396">
            <v>53000</v>
          </cell>
          <cell r="H5396">
            <v>45000</v>
          </cell>
        </row>
        <row r="5397">
          <cell r="D5397" t="str">
            <v>UPG21108</v>
          </cell>
          <cell r="F5397">
            <v>53000</v>
          </cell>
          <cell r="H5397">
            <v>45000</v>
          </cell>
        </row>
        <row r="5398">
          <cell r="D5398" t="str">
            <v>UPG21109</v>
          </cell>
          <cell r="F5398">
            <v>53000</v>
          </cell>
          <cell r="H5398">
            <v>45000</v>
          </cell>
        </row>
        <row r="5399">
          <cell r="D5399" t="str">
            <v>UPG21110</v>
          </cell>
          <cell r="F5399">
            <v>53000</v>
          </cell>
          <cell r="H5399">
            <v>45000</v>
          </cell>
        </row>
        <row r="5400">
          <cell r="D5400" t="str">
            <v>UPG21111</v>
          </cell>
          <cell r="F5400">
            <v>53000</v>
          </cell>
          <cell r="H5400">
            <v>45000</v>
          </cell>
        </row>
        <row r="5401">
          <cell r="D5401" t="str">
            <v>UPG21112</v>
          </cell>
          <cell r="F5401">
            <v>53000</v>
          </cell>
          <cell r="H5401">
            <v>45000</v>
          </cell>
        </row>
        <row r="5402">
          <cell r="D5402" t="str">
            <v>UPG21200</v>
          </cell>
          <cell r="F5402">
            <v>42000</v>
          </cell>
          <cell r="H5402">
            <v>36000</v>
          </cell>
        </row>
        <row r="5403">
          <cell r="D5403" t="str">
            <v>UPG21201</v>
          </cell>
          <cell r="F5403">
            <v>53000</v>
          </cell>
          <cell r="H5403">
            <v>45000</v>
          </cell>
        </row>
        <row r="5404">
          <cell r="D5404" t="str">
            <v>UPG21206</v>
          </cell>
          <cell r="F5404">
            <v>53000</v>
          </cell>
          <cell r="H5404">
            <v>45000</v>
          </cell>
        </row>
        <row r="5405">
          <cell r="D5405" t="str">
            <v>UPG21207</v>
          </cell>
          <cell r="F5405">
            <v>53000</v>
          </cell>
          <cell r="H5405">
            <v>45000</v>
          </cell>
        </row>
        <row r="5406">
          <cell r="D5406" t="str">
            <v>UPG21208</v>
          </cell>
          <cell r="F5406">
            <v>53000</v>
          </cell>
          <cell r="H5406">
            <v>45000</v>
          </cell>
        </row>
        <row r="5407">
          <cell r="D5407" t="str">
            <v>UPG21209</v>
          </cell>
          <cell r="F5407">
            <v>53000</v>
          </cell>
          <cell r="H5407">
            <v>45000</v>
          </cell>
        </row>
        <row r="5408">
          <cell r="D5408" t="str">
            <v>UPG21210</v>
          </cell>
          <cell r="F5408">
            <v>53000</v>
          </cell>
          <cell r="H5408">
            <v>45000</v>
          </cell>
        </row>
        <row r="5409">
          <cell r="D5409" t="str">
            <v>UPG21211</v>
          </cell>
          <cell r="F5409">
            <v>53000</v>
          </cell>
          <cell r="H5409">
            <v>45000</v>
          </cell>
        </row>
        <row r="5410">
          <cell r="D5410" t="str">
            <v>UPG21212</v>
          </cell>
          <cell r="F5410">
            <v>53000</v>
          </cell>
          <cell r="H5410">
            <v>45000</v>
          </cell>
        </row>
        <row r="5411">
          <cell r="D5411" t="str">
            <v>UPG21213</v>
          </cell>
          <cell r="F5411">
            <v>53000</v>
          </cell>
          <cell r="H5411">
            <v>45000</v>
          </cell>
        </row>
        <row r="5412">
          <cell r="D5412" t="str">
            <v>UPG21214</v>
          </cell>
          <cell r="F5412">
            <v>53000</v>
          </cell>
          <cell r="H5412">
            <v>45000</v>
          </cell>
        </row>
        <row r="5413">
          <cell r="D5413" t="str">
            <v>UPG21215</v>
          </cell>
          <cell r="F5413">
            <v>53000</v>
          </cell>
          <cell r="H5413">
            <v>45000</v>
          </cell>
        </row>
        <row r="5414">
          <cell r="D5414" t="str">
            <v>UPG21216</v>
          </cell>
          <cell r="F5414">
            <v>53000</v>
          </cell>
          <cell r="H5414">
            <v>45000</v>
          </cell>
        </row>
        <row r="5415">
          <cell r="D5415" t="str">
            <v>UPG21217</v>
          </cell>
          <cell r="F5415">
            <v>53000</v>
          </cell>
          <cell r="H5415">
            <v>45000</v>
          </cell>
        </row>
        <row r="5416">
          <cell r="D5416" t="str">
            <v>UPG21218</v>
          </cell>
          <cell r="F5416">
            <v>53000</v>
          </cell>
          <cell r="H5416">
            <v>45000</v>
          </cell>
        </row>
        <row r="5417">
          <cell r="D5417" t="str">
            <v>UPG21300</v>
          </cell>
          <cell r="F5417">
            <v>42000</v>
          </cell>
          <cell r="H5417">
            <v>36000</v>
          </cell>
        </row>
        <row r="5418">
          <cell r="D5418" t="str">
            <v>UPG21301</v>
          </cell>
          <cell r="F5418">
            <v>53000</v>
          </cell>
          <cell r="H5418">
            <v>45000</v>
          </cell>
        </row>
        <row r="5419">
          <cell r="D5419" t="str">
            <v>UPG21302</v>
          </cell>
          <cell r="F5419">
            <v>53000</v>
          </cell>
          <cell r="H5419">
            <v>45000</v>
          </cell>
        </row>
        <row r="5420">
          <cell r="D5420" t="str">
            <v>UPG21303</v>
          </cell>
          <cell r="F5420">
            <v>53000</v>
          </cell>
          <cell r="H5420">
            <v>45000</v>
          </cell>
        </row>
        <row r="5421">
          <cell r="D5421" t="str">
            <v>UPG21304</v>
          </cell>
          <cell r="F5421">
            <v>53000</v>
          </cell>
          <cell r="H5421">
            <v>45000</v>
          </cell>
        </row>
        <row r="5422">
          <cell r="D5422" t="str">
            <v>UPG21305</v>
          </cell>
          <cell r="F5422">
            <v>53000</v>
          </cell>
          <cell r="H5422">
            <v>45000</v>
          </cell>
        </row>
        <row r="5423">
          <cell r="D5423" t="str">
            <v>UPG21306</v>
          </cell>
          <cell r="F5423">
            <v>53000</v>
          </cell>
          <cell r="H5423">
            <v>45000</v>
          </cell>
        </row>
        <row r="5424">
          <cell r="D5424" t="str">
            <v>UPG21307</v>
          </cell>
          <cell r="F5424">
            <v>53000</v>
          </cell>
          <cell r="H5424">
            <v>45000</v>
          </cell>
        </row>
        <row r="5425">
          <cell r="D5425" t="str">
            <v>UPG21308</v>
          </cell>
          <cell r="F5425">
            <v>53000</v>
          </cell>
          <cell r="H5425">
            <v>45000</v>
          </cell>
        </row>
        <row r="5426">
          <cell r="D5426" t="str">
            <v>UPG21309</v>
          </cell>
          <cell r="F5426">
            <v>53000</v>
          </cell>
          <cell r="H5426">
            <v>45000</v>
          </cell>
        </row>
        <row r="5427">
          <cell r="D5427" t="str">
            <v>UPG21310</v>
          </cell>
          <cell r="F5427">
            <v>53000</v>
          </cell>
          <cell r="H5427">
            <v>45000</v>
          </cell>
        </row>
        <row r="5428">
          <cell r="D5428" t="str">
            <v>UPG21312</v>
          </cell>
          <cell r="F5428">
            <v>53000</v>
          </cell>
          <cell r="H5428">
            <v>45000</v>
          </cell>
        </row>
        <row r="5429">
          <cell r="D5429" t="str">
            <v>UPG21400</v>
          </cell>
          <cell r="F5429">
            <v>42000</v>
          </cell>
          <cell r="H5429">
            <v>36000</v>
          </cell>
        </row>
        <row r="5430">
          <cell r="D5430" t="str">
            <v>UPG21401</v>
          </cell>
          <cell r="F5430">
            <v>53000</v>
          </cell>
          <cell r="H5430">
            <v>45000</v>
          </cell>
        </row>
        <row r="5431">
          <cell r="D5431" t="str">
            <v>UPG21402</v>
          </cell>
          <cell r="F5431">
            <v>53000</v>
          </cell>
          <cell r="H5431">
            <v>45000</v>
          </cell>
        </row>
        <row r="5432">
          <cell r="D5432" t="str">
            <v>UPG21403</v>
          </cell>
          <cell r="F5432">
            <v>53000</v>
          </cell>
          <cell r="H5432">
            <v>45000</v>
          </cell>
        </row>
        <row r="5433">
          <cell r="D5433" t="str">
            <v>UPG21404</v>
          </cell>
          <cell r="F5433">
            <v>53000</v>
          </cell>
          <cell r="H5433">
            <v>45000</v>
          </cell>
        </row>
        <row r="5434">
          <cell r="D5434" t="str">
            <v>UPG21405</v>
          </cell>
          <cell r="F5434">
            <v>53000</v>
          </cell>
          <cell r="H5434">
            <v>45000</v>
          </cell>
        </row>
        <row r="5435">
          <cell r="D5435" t="str">
            <v>UPG21406</v>
          </cell>
          <cell r="F5435">
            <v>53000</v>
          </cell>
          <cell r="H5435">
            <v>45000</v>
          </cell>
        </row>
        <row r="5436">
          <cell r="D5436" t="str">
            <v>UPG21407</v>
          </cell>
          <cell r="F5436">
            <v>53000</v>
          </cell>
          <cell r="H5436">
            <v>45000</v>
          </cell>
        </row>
        <row r="5437">
          <cell r="D5437" t="str">
            <v>UPG21408</v>
          </cell>
          <cell r="F5437">
            <v>53000</v>
          </cell>
          <cell r="H5437">
            <v>45000</v>
          </cell>
        </row>
        <row r="5438">
          <cell r="D5438" t="str">
            <v>UPG21409</v>
          </cell>
          <cell r="F5438">
            <v>53000</v>
          </cell>
          <cell r="H5438">
            <v>45000</v>
          </cell>
        </row>
        <row r="5439">
          <cell r="D5439" t="str">
            <v>UPG21410</v>
          </cell>
          <cell r="F5439">
            <v>53000</v>
          </cell>
          <cell r="H5439">
            <v>45000</v>
          </cell>
        </row>
        <row r="5440">
          <cell r="D5440" t="str">
            <v>UPG21411</v>
          </cell>
          <cell r="F5440">
            <v>53000</v>
          </cell>
          <cell r="H5440">
            <v>45000</v>
          </cell>
        </row>
        <row r="5441">
          <cell r="D5441" t="str">
            <v>UPG21412</v>
          </cell>
          <cell r="F5441">
            <v>53000</v>
          </cell>
          <cell r="H5441">
            <v>45000</v>
          </cell>
        </row>
        <row r="5442">
          <cell r="D5442" t="str">
            <v>UPG21413</v>
          </cell>
          <cell r="F5442">
            <v>53000</v>
          </cell>
          <cell r="H5442">
            <v>45000</v>
          </cell>
        </row>
        <row r="5443">
          <cell r="D5443" t="str">
            <v>UPG21414</v>
          </cell>
          <cell r="F5443">
            <v>53000</v>
          </cell>
          <cell r="H5443">
            <v>45000</v>
          </cell>
        </row>
        <row r="5444">
          <cell r="D5444" t="str">
            <v>UPG21500</v>
          </cell>
          <cell r="F5444">
            <v>42000</v>
          </cell>
          <cell r="H5444">
            <v>36000</v>
          </cell>
        </row>
        <row r="5445">
          <cell r="D5445" t="str">
            <v>UPG21501</v>
          </cell>
          <cell r="F5445">
            <v>53000</v>
          </cell>
          <cell r="H5445">
            <v>45000</v>
          </cell>
        </row>
        <row r="5446">
          <cell r="D5446" t="str">
            <v>UPG21503</v>
          </cell>
          <cell r="F5446">
            <v>53000</v>
          </cell>
          <cell r="H5446">
            <v>45000</v>
          </cell>
        </row>
        <row r="5447">
          <cell r="D5447" t="str">
            <v>UPG21504</v>
          </cell>
          <cell r="F5447">
            <v>53000</v>
          </cell>
          <cell r="H5447">
            <v>45000</v>
          </cell>
        </row>
        <row r="5448">
          <cell r="D5448" t="str">
            <v>UPG21505</v>
          </cell>
          <cell r="F5448">
            <v>53000</v>
          </cell>
          <cell r="H5448">
            <v>45000</v>
          </cell>
        </row>
        <row r="5449">
          <cell r="D5449" t="str">
            <v>UPG21506</v>
          </cell>
          <cell r="F5449">
            <v>53000</v>
          </cell>
          <cell r="H5449">
            <v>45000</v>
          </cell>
        </row>
        <row r="5450">
          <cell r="D5450" t="str">
            <v>UPG21507</v>
          </cell>
          <cell r="F5450">
            <v>53000</v>
          </cell>
          <cell r="H5450">
            <v>45000</v>
          </cell>
        </row>
        <row r="5451">
          <cell r="D5451" t="str">
            <v>UPG21508</v>
          </cell>
          <cell r="F5451">
            <v>53000</v>
          </cell>
          <cell r="H5451">
            <v>45000</v>
          </cell>
        </row>
        <row r="5452">
          <cell r="D5452" t="str">
            <v>UPG21509</v>
          </cell>
          <cell r="F5452">
            <v>53000</v>
          </cell>
          <cell r="H5452">
            <v>45000</v>
          </cell>
        </row>
        <row r="5453">
          <cell r="D5453" t="str">
            <v>UPG21510</v>
          </cell>
          <cell r="F5453">
            <v>53000</v>
          </cell>
          <cell r="H5453">
            <v>45000</v>
          </cell>
        </row>
        <row r="5454">
          <cell r="D5454" t="str">
            <v>UPG21600</v>
          </cell>
          <cell r="F5454">
            <v>23000</v>
          </cell>
          <cell r="H5454">
            <v>20000</v>
          </cell>
        </row>
        <row r="5455">
          <cell r="D5455" t="str">
            <v>UPG21601</v>
          </cell>
          <cell r="F5455">
            <v>53000</v>
          </cell>
          <cell r="H5455">
            <v>45000</v>
          </cell>
        </row>
        <row r="5456">
          <cell r="D5456" t="str">
            <v>UPG21602</v>
          </cell>
          <cell r="F5456">
            <v>53000</v>
          </cell>
          <cell r="H5456">
            <v>45000</v>
          </cell>
        </row>
        <row r="5457">
          <cell r="D5457" t="str">
            <v>UPG21603</v>
          </cell>
          <cell r="F5457">
            <v>53000</v>
          </cell>
          <cell r="H5457">
            <v>45000</v>
          </cell>
        </row>
        <row r="5458">
          <cell r="D5458" t="str">
            <v>UPG21604</v>
          </cell>
          <cell r="F5458">
            <v>53000</v>
          </cell>
          <cell r="H5458">
            <v>45000</v>
          </cell>
        </row>
        <row r="5459">
          <cell r="D5459" t="str">
            <v>UPG21605</v>
          </cell>
          <cell r="F5459">
            <v>53000</v>
          </cell>
          <cell r="H5459">
            <v>45000</v>
          </cell>
        </row>
        <row r="5460">
          <cell r="D5460" t="str">
            <v>UPG21606</v>
          </cell>
          <cell r="F5460">
            <v>53000</v>
          </cell>
          <cell r="H5460">
            <v>45000</v>
          </cell>
        </row>
        <row r="5461">
          <cell r="D5461" t="str">
            <v>UPG21607</v>
          </cell>
          <cell r="F5461">
            <v>53000</v>
          </cell>
          <cell r="H5461">
            <v>45000</v>
          </cell>
        </row>
        <row r="5462">
          <cell r="D5462" t="str">
            <v>UPG21608</v>
          </cell>
          <cell r="F5462">
            <v>53000</v>
          </cell>
          <cell r="H5462">
            <v>45000</v>
          </cell>
        </row>
        <row r="5463">
          <cell r="D5463" t="str">
            <v>UPG21609</v>
          </cell>
          <cell r="F5463">
            <v>53000</v>
          </cell>
          <cell r="H5463">
            <v>45000</v>
          </cell>
        </row>
        <row r="5464">
          <cell r="D5464" t="str">
            <v>UPG21610</v>
          </cell>
          <cell r="F5464">
            <v>53000</v>
          </cell>
          <cell r="H5464">
            <v>45000</v>
          </cell>
        </row>
        <row r="5465">
          <cell r="D5465" t="str">
            <v>UPG21611</v>
          </cell>
          <cell r="F5465">
            <v>53000</v>
          </cell>
          <cell r="H5465">
            <v>45000</v>
          </cell>
        </row>
        <row r="5466">
          <cell r="D5466" t="str">
            <v>UPG21612</v>
          </cell>
          <cell r="F5466">
            <v>53000</v>
          </cell>
          <cell r="H5466">
            <v>45000</v>
          </cell>
        </row>
        <row r="5467">
          <cell r="D5467" t="str">
            <v>UPG21700</v>
          </cell>
          <cell r="F5467">
            <v>42000</v>
          </cell>
          <cell r="H5467">
            <v>36000</v>
          </cell>
        </row>
        <row r="5468">
          <cell r="D5468" t="str">
            <v>UPG21701</v>
          </cell>
          <cell r="F5468">
            <v>53000</v>
          </cell>
          <cell r="H5468">
            <v>45000</v>
          </cell>
        </row>
        <row r="5469">
          <cell r="D5469" t="str">
            <v>UPG21702</v>
          </cell>
          <cell r="F5469">
            <v>53000</v>
          </cell>
          <cell r="H5469">
            <v>45000</v>
          </cell>
        </row>
        <row r="5470">
          <cell r="D5470" t="str">
            <v>UPG21703</v>
          </cell>
          <cell r="F5470">
            <v>53000</v>
          </cell>
          <cell r="H5470">
            <v>45000</v>
          </cell>
        </row>
        <row r="5471">
          <cell r="D5471" t="str">
            <v>UPG21704</v>
          </cell>
          <cell r="F5471">
            <v>53000</v>
          </cell>
          <cell r="H5471">
            <v>45000</v>
          </cell>
        </row>
        <row r="5472">
          <cell r="D5472" t="str">
            <v>UPG21705</v>
          </cell>
          <cell r="F5472">
            <v>53000</v>
          </cell>
          <cell r="H5472">
            <v>45000</v>
          </cell>
        </row>
        <row r="5473">
          <cell r="D5473" t="str">
            <v>UPG21706</v>
          </cell>
          <cell r="F5473">
            <v>53000</v>
          </cell>
          <cell r="H5473">
            <v>45000</v>
          </cell>
        </row>
        <row r="5474">
          <cell r="D5474" t="str">
            <v>UPG21707</v>
          </cell>
          <cell r="F5474">
            <v>53000</v>
          </cell>
          <cell r="H5474">
            <v>45000</v>
          </cell>
        </row>
        <row r="5475">
          <cell r="D5475" t="str">
            <v>UPG21800</v>
          </cell>
          <cell r="F5475">
            <v>42000</v>
          </cell>
          <cell r="H5475">
            <v>36000</v>
          </cell>
        </row>
        <row r="5476">
          <cell r="D5476" t="str">
            <v>UPG21801</v>
          </cell>
          <cell r="F5476">
            <v>53000</v>
          </cell>
          <cell r="H5476">
            <v>45000</v>
          </cell>
        </row>
        <row r="5477">
          <cell r="D5477" t="str">
            <v>UPG21802</v>
          </cell>
          <cell r="F5477">
            <v>53000</v>
          </cell>
          <cell r="H5477">
            <v>45000</v>
          </cell>
        </row>
        <row r="5478">
          <cell r="D5478" t="str">
            <v>UPG21803</v>
          </cell>
          <cell r="F5478">
            <v>53000</v>
          </cell>
          <cell r="H5478">
            <v>45000</v>
          </cell>
        </row>
        <row r="5479">
          <cell r="D5479" t="str">
            <v>UPG21804</v>
          </cell>
          <cell r="F5479">
            <v>53000</v>
          </cell>
          <cell r="H5479">
            <v>45000</v>
          </cell>
        </row>
        <row r="5480">
          <cell r="D5480" t="str">
            <v>UPG21805</v>
          </cell>
          <cell r="F5480">
            <v>53000</v>
          </cell>
          <cell r="H5480">
            <v>45000</v>
          </cell>
        </row>
        <row r="5481">
          <cell r="D5481" t="str">
            <v>UPG21806</v>
          </cell>
          <cell r="F5481">
            <v>53000</v>
          </cell>
          <cell r="H5481">
            <v>45000</v>
          </cell>
        </row>
        <row r="5482">
          <cell r="D5482" t="str">
            <v>UPG21807</v>
          </cell>
          <cell r="F5482">
            <v>53000</v>
          </cell>
          <cell r="H5482">
            <v>45000</v>
          </cell>
        </row>
        <row r="5483">
          <cell r="D5483" t="str">
            <v>UPG21808</v>
          </cell>
          <cell r="F5483">
            <v>53000</v>
          </cell>
          <cell r="H5483">
            <v>45000</v>
          </cell>
        </row>
        <row r="5484">
          <cell r="D5484" t="str">
            <v>UPG21809</v>
          </cell>
          <cell r="F5484">
            <v>53000</v>
          </cell>
          <cell r="H5484">
            <v>45000</v>
          </cell>
        </row>
        <row r="5485">
          <cell r="D5485" t="str">
            <v>UPG21810</v>
          </cell>
          <cell r="F5485">
            <v>53000</v>
          </cell>
          <cell r="H5485">
            <v>45000</v>
          </cell>
        </row>
        <row r="5486">
          <cell r="D5486" t="str">
            <v>UPG21811</v>
          </cell>
          <cell r="F5486">
            <v>53000</v>
          </cell>
          <cell r="H5486">
            <v>45000</v>
          </cell>
        </row>
        <row r="5487">
          <cell r="D5487" t="str">
            <v>UPG21812</v>
          </cell>
          <cell r="F5487">
            <v>53000</v>
          </cell>
          <cell r="H5487">
            <v>45000</v>
          </cell>
        </row>
        <row r="5488">
          <cell r="D5488" t="str">
            <v>UPG21813</v>
          </cell>
          <cell r="F5488">
            <v>53000</v>
          </cell>
          <cell r="H5488">
            <v>45000</v>
          </cell>
        </row>
        <row r="5489">
          <cell r="D5489" t="str">
            <v>UPG21814</v>
          </cell>
          <cell r="F5489">
            <v>53000</v>
          </cell>
          <cell r="H5489">
            <v>45000</v>
          </cell>
        </row>
        <row r="5490">
          <cell r="D5490" t="str">
            <v>UPG21815</v>
          </cell>
          <cell r="F5490">
            <v>53000</v>
          </cell>
          <cell r="H5490">
            <v>45000</v>
          </cell>
        </row>
        <row r="5491">
          <cell r="D5491" t="str">
            <v>UPG21816</v>
          </cell>
          <cell r="F5491">
            <v>53000</v>
          </cell>
          <cell r="H5491">
            <v>45000</v>
          </cell>
        </row>
        <row r="5492">
          <cell r="D5492" t="str">
            <v>UPG21817</v>
          </cell>
          <cell r="F5492">
            <v>53000</v>
          </cell>
          <cell r="H5492">
            <v>45000</v>
          </cell>
        </row>
        <row r="5493">
          <cell r="D5493" t="str">
            <v>UPG21818</v>
          </cell>
          <cell r="F5493">
            <v>53000</v>
          </cell>
          <cell r="H5493">
            <v>45000</v>
          </cell>
        </row>
        <row r="5494">
          <cell r="D5494" t="str">
            <v>UPG21819</v>
          </cell>
          <cell r="F5494">
            <v>53000</v>
          </cell>
          <cell r="H5494">
            <v>45000</v>
          </cell>
        </row>
        <row r="5495">
          <cell r="D5495" t="str">
            <v>UPG21820</v>
          </cell>
          <cell r="F5495">
            <v>53000</v>
          </cell>
          <cell r="H5495">
            <v>45000</v>
          </cell>
        </row>
        <row r="5496">
          <cell r="D5496" t="str">
            <v>UPG21821</v>
          </cell>
          <cell r="F5496">
            <v>53000</v>
          </cell>
          <cell r="H5496">
            <v>45000</v>
          </cell>
        </row>
        <row r="5497">
          <cell r="D5497" t="str">
            <v>UPG21822</v>
          </cell>
          <cell r="F5497">
            <v>53000</v>
          </cell>
          <cell r="H5497">
            <v>45000</v>
          </cell>
        </row>
        <row r="5498">
          <cell r="D5498" t="str">
            <v>UPG21823</v>
          </cell>
          <cell r="F5498">
            <v>53000</v>
          </cell>
          <cell r="H5498">
            <v>45000</v>
          </cell>
        </row>
        <row r="5499">
          <cell r="D5499" t="str">
            <v>UPG21825</v>
          </cell>
          <cell r="F5499">
            <v>53000</v>
          </cell>
          <cell r="H5499">
            <v>45000</v>
          </cell>
        </row>
        <row r="5500">
          <cell r="D5500" t="str">
            <v>UPG21826</v>
          </cell>
          <cell r="F5500">
            <v>53000</v>
          </cell>
          <cell r="H5500">
            <v>45000</v>
          </cell>
        </row>
        <row r="5501">
          <cell r="D5501" t="str">
            <v>UPG21827</v>
          </cell>
          <cell r="F5501">
            <v>53000</v>
          </cell>
          <cell r="H5501">
            <v>45000</v>
          </cell>
        </row>
        <row r="5502">
          <cell r="D5502" t="str">
            <v>UPG21900</v>
          </cell>
          <cell r="F5502">
            <v>42000</v>
          </cell>
          <cell r="H5502">
            <v>36000</v>
          </cell>
        </row>
        <row r="5503">
          <cell r="D5503" t="str">
            <v>UPG21901</v>
          </cell>
          <cell r="F5503">
            <v>53000</v>
          </cell>
          <cell r="H5503">
            <v>45000</v>
          </cell>
        </row>
        <row r="5504">
          <cell r="D5504" t="str">
            <v>UPG21902</v>
          </cell>
          <cell r="F5504">
            <v>53000</v>
          </cell>
          <cell r="H5504">
            <v>45000</v>
          </cell>
        </row>
        <row r="5505">
          <cell r="D5505" t="str">
            <v>UPG21903</v>
          </cell>
          <cell r="F5505">
            <v>53000</v>
          </cell>
          <cell r="H5505">
            <v>45000</v>
          </cell>
        </row>
        <row r="5506">
          <cell r="D5506" t="str">
            <v>UPG21904</v>
          </cell>
          <cell r="F5506">
            <v>53000</v>
          </cell>
          <cell r="H5506">
            <v>45000</v>
          </cell>
        </row>
        <row r="5507">
          <cell r="D5507" t="str">
            <v>UPG21905</v>
          </cell>
          <cell r="F5507">
            <v>53000</v>
          </cell>
          <cell r="H5507">
            <v>45000</v>
          </cell>
        </row>
        <row r="5508">
          <cell r="D5508" t="str">
            <v>UPG21906</v>
          </cell>
          <cell r="F5508">
            <v>53000</v>
          </cell>
          <cell r="H5508">
            <v>45000</v>
          </cell>
        </row>
        <row r="5509">
          <cell r="D5509" t="str">
            <v>UPG21907</v>
          </cell>
          <cell r="F5509">
            <v>53000</v>
          </cell>
          <cell r="H5509">
            <v>45000</v>
          </cell>
        </row>
        <row r="5510">
          <cell r="D5510" t="str">
            <v>UPG22000</v>
          </cell>
          <cell r="F5510">
            <v>42000</v>
          </cell>
          <cell r="H5510">
            <v>36000</v>
          </cell>
        </row>
        <row r="5511">
          <cell r="D5511" t="str">
            <v>UPG22001</v>
          </cell>
          <cell r="F5511">
            <v>53000</v>
          </cell>
          <cell r="H5511">
            <v>45000</v>
          </cell>
        </row>
        <row r="5512">
          <cell r="D5512" t="str">
            <v>UPG22002</v>
          </cell>
          <cell r="F5512">
            <v>53000</v>
          </cell>
          <cell r="H5512">
            <v>45000</v>
          </cell>
        </row>
        <row r="5513">
          <cell r="D5513" t="str">
            <v>UPG22003</v>
          </cell>
          <cell r="F5513">
            <v>53000</v>
          </cell>
          <cell r="H5513">
            <v>45000</v>
          </cell>
        </row>
        <row r="5514">
          <cell r="D5514" t="str">
            <v>UPG22004</v>
          </cell>
          <cell r="F5514">
            <v>53000</v>
          </cell>
          <cell r="H5514">
            <v>45000</v>
          </cell>
        </row>
        <row r="5515">
          <cell r="D5515" t="str">
            <v>UPG22005</v>
          </cell>
          <cell r="F5515">
            <v>53000</v>
          </cell>
          <cell r="H5515">
            <v>45000</v>
          </cell>
        </row>
        <row r="5516">
          <cell r="D5516" t="str">
            <v>UPG22006</v>
          </cell>
          <cell r="F5516">
            <v>53000</v>
          </cell>
          <cell r="H5516">
            <v>45000</v>
          </cell>
        </row>
        <row r="5517">
          <cell r="D5517" t="str">
            <v>UPG22007</v>
          </cell>
          <cell r="F5517">
            <v>53000</v>
          </cell>
          <cell r="H5517">
            <v>45000</v>
          </cell>
        </row>
        <row r="5518">
          <cell r="D5518" t="str">
            <v>UPG22008</v>
          </cell>
          <cell r="F5518">
            <v>53000</v>
          </cell>
          <cell r="H5518">
            <v>45000</v>
          </cell>
        </row>
        <row r="5519">
          <cell r="D5519" t="str">
            <v>UPG22100</v>
          </cell>
          <cell r="F5519">
            <v>42000</v>
          </cell>
          <cell r="H5519">
            <v>36000</v>
          </cell>
        </row>
        <row r="5520">
          <cell r="D5520" t="str">
            <v>UPG22101</v>
          </cell>
          <cell r="F5520">
            <v>53000</v>
          </cell>
          <cell r="H5520">
            <v>45000</v>
          </cell>
        </row>
        <row r="5521">
          <cell r="D5521" t="str">
            <v>UPG22102</v>
          </cell>
          <cell r="F5521">
            <v>53000</v>
          </cell>
          <cell r="H5521">
            <v>45000</v>
          </cell>
        </row>
        <row r="5522">
          <cell r="D5522" t="str">
            <v>UPG22103</v>
          </cell>
          <cell r="F5522">
            <v>53000</v>
          </cell>
          <cell r="H5522">
            <v>45000</v>
          </cell>
        </row>
        <row r="5523">
          <cell r="D5523" t="str">
            <v>UPG22105</v>
          </cell>
          <cell r="F5523">
            <v>53000</v>
          </cell>
          <cell r="H5523">
            <v>45000</v>
          </cell>
        </row>
        <row r="5524">
          <cell r="D5524" t="str">
            <v>UPG22106</v>
          </cell>
          <cell r="F5524">
            <v>53000</v>
          </cell>
          <cell r="H5524">
            <v>45000</v>
          </cell>
        </row>
        <row r="5525">
          <cell r="D5525" t="str">
            <v>UPG22107</v>
          </cell>
          <cell r="F5525">
            <v>53000</v>
          </cell>
          <cell r="H5525">
            <v>45000</v>
          </cell>
        </row>
        <row r="5526">
          <cell r="D5526" t="str">
            <v>UPG22108</v>
          </cell>
          <cell r="F5526">
            <v>53000</v>
          </cell>
          <cell r="H5526">
            <v>45000</v>
          </cell>
        </row>
        <row r="5527">
          <cell r="D5527" t="str">
            <v>UPG22109</v>
          </cell>
          <cell r="F5527">
            <v>53000</v>
          </cell>
          <cell r="H5527">
            <v>45000</v>
          </cell>
        </row>
        <row r="5528">
          <cell r="D5528" t="str">
            <v>UPG22110</v>
          </cell>
          <cell r="F5528">
            <v>53000</v>
          </cell>
          <cell r="H5528">
            <v>45000</v>
          </cell>
        </row>
        <row r="5529">
          <cell r="D5529" t="str">
            <v>UPG22111</v>
          </cell>
          <cell r="F5529">
            <v>53000</v>
          </cell>
          <cell r="H5529">
            <v>45000</v>
          </cell>
        </row>
        <row r="5530">
          <cell r="D5530" t="str">
            <v>UPG22112</v>
          </cell>
          <cell r="F5530">
            <v>53000</v>
          </cell>
          <cell r="H5530">
            <v>45000</v>
          </cell>
        </row>
        <row r="5531">
          <cell r="D5531" t="str">
            <v>UPG22300</v>
          </cell>
          <cell r="F5531">
            <v>42000</v>
          </cell>
          <cell r="H5531">
            <v>36000</v>
          </cell>
        </row>
        <row r="5532">
          <cell r="D5532" t="str">
            <v>UPG22301</v>
          </cell>
          <cell r="F5532">
            <v>42000</v>
          </cell>
          <cell r="H5532">
            <v>36000</v>
          </cell>
        </row>
        <row r="5533">
          <cell r="D5533" t="str">
            <v>UPG22302</v>
          </cell>
          <cell r="F5533">
            <v>42000</v>
          </cell>
          <cell r="H5533">
            <v>36000</v>
          </cell>
        </row>
        <row r="5534">
          <cell r="D5534" t="str">
            <v>UPG22303</v>
          </cell>
          <cell r="F5534">
            <v>42000</v>
          </cell>
          <cell r="H5534">
            <v>36000</v>
          </cell>
        </row>
        <row r="5535">
          <cell r="D5535" t="str">
            <v>UPG23100</v>
          </cell>
          <cell r="F5535">
            <v>42000</v>
          </cell>
          <cell r="H5535">
            <v>36000</v>
          </cell>
        </row>
        <row r="5536">
          <cell r="D5536" t="str">
            <v>UPG23101</v>
          </cell>
          <cell r="F5536">
            <v>53000</v>
          </cell>
          <cell r="H5536">
            <v>45000</v>
          </cell>
        </row>
        <row r="5537">
          <cell r="D5537" t="str">
            <v>UPG23102</v>
          </cell>
          <cell r="F5537">
            <v>53000</v>
          </cell>
          <cell r="H5537">
            <v>45000</v>
          </cell>
        </row>
        <row r="5538">
          <cell r="D5538" t="str">
            <v>UPG23103</v>
          </cell>
          <cell r="F5538">
            <v>53000</v>
          </cell>
          <cell r="H5538">
            <v>45000</v>
          </cell>
        </row>
        <row r="5539">
          <cell r="D5539" t="str">
            <v>UPG23104</v>
          </cell>
          <cell r="F5539">
            <v>53000</v>
          </cell>
          <cell r="H5539">
            <v>45000</v>
          </cell>
        </row>
        <row r="5540">
          <cell r="D5540" t="str">
            <v>UPG23105</v>
          </cell>
          <cell r="F5540">
            <v>53000</v>
          </cell>
          <cell r="H5540">
            <v>45000</v>
          </cell>
        </row>
        <row r="5541">
          <cell r="D5541" t="str">
            <v>UPG23106</v>
          </cell>
          <cell r="F5541">
            <v>53000</v>
          </cell>
          <cell r="H5541">
            <v>45000</v>
          </cell>
        </row>
        <row r="5542">
          <cell r="D5542" t="str">
            <v>UPG23107</v>
          </cell>
          <cell r="F5542">
            <v>53000</v>
          </cell>
          <cell r="H5542">
            <v>45000</v>
          </cell>
        </row>
        <row r="5543">
          <cell r="D5543" t="str">
            <v>UPG23108</v>
          </cell>
          <cell r="F5543">
            <v>53000</v>
          </cell>
          <cell r="H5543">
            <v>45000</v>
          </cell>
        </row>
        <row r="5544">
          <cell r="D5544" t="str">
            <v>UPG23109</v>
          </cell>
          <cell r="F5544">
            <v>53000</v>
          </cell>
          <cell r="H5544">
            <v>45000</v>
          </cell>
        </row>
        <row r="5545">
          <cell r="D5545" t="str">
            <v>UPG23110</v>
          </cell>
          <cell r="F5545">
            <v>53000</v>
          </cell>
          <cell r="H5545">
            <v>45000</v>
          </cell>
        </row>
        <row r="5546">
          <cell r="D5546" t="str">
            <v>UPG23111</v>
          </cell>
          <cell r="F5546">
            <v>53000</v>
          </cell>
          <cell r="H5546">
            <v>45000</v>
          </cell>
        </row>
        <row r="5547">
          <cell r="D5547" t="str">
            <v>UPG23112</v>
          </cell>
          <cell r="F5547">
            <v>53000</v>
          </cell>
          <cell r="H5547">
            <v>45000</v>
          </cell>
        </row>
        <row r="5548">
          <cell r="D5548" t="str">
            <v>UPG23200</v>
          </cell>
          <cell r="F5548">
            <v>42000</v>
          </cell>
          <cell r="H5548">
            <v>36000</v>
          </cell>
        </row>
        <row r="5549">
          <cell r="D5549" t="str">
            <v>UPG23201</v>
          </cell>
          <cell r="F5549">
            <v>53000</v>
          </cell>
          <cell r="H5549">
            <v>45000</v>
          </cell>
        </row>
        <row r="5550">
          <cell r="D5550" t="str">
            <v>UPG23202</v>
          </cell>
          <cell r="F5550">
            <v>53000</v>
          </cell>
          <cell r="H5550">
            <v>45000</v>
          </cell>
        </row>
        <row r="5551">
          <cell r="D5551" t="str">
            <v>UPG23203</v>
          </cell>
          <cell r="F5551">
            <v>53000</v>
          </cell>
          <cell r="H5551">
            <v>45000</v>
          </cell>
        </row>
        <row r="5552">
          <cell r="D5552" t="str">
            <v>UPG23204</v>
          </cell>
          <cell r="F5552">
            <v>53000</v>
          </cell>
          <cell r="H5552">
            <v>45000</v>
          </cell>
        </row>
        <row r="5553">
          <cell r="D5553" t="str">
            <v>UPG23205</v>
          </cell>
          <cell r="F5553">
            <v>53000</v>
          </cell>
          <cell r="H5553">
            <v>45000</v>
          </cell>
        </row>
        <row r="5554">
          <cell r="D5554" t="str">
            <v>UPG23206</v>
          </cell>
          <cell r="F5554">
            <v>53000</v>
          </cell>
          <cell r="H5554">
            <v>45000</v>
          </cell>
        </row>
        <row r="5555">
          <cell r="D5555" t="str">
            <v>UPG23207</v>
          </cell>
          <cell r="F5555">
            <v>53000</v>
          </cell>
          <cell r="H5555">
            <v>45000</v>
          </cell>
        </row>
        <row r="5556">
          <cell r="D5556" t="str">
            <v>UPG23300</v>
          </cell>
          <cell r="F5556">
            <v>42000</v>
          </cell>
          <cell r="H5556">
            <v>36000</v>
          </cell>
        </row>
        <row r="5557">
          <cell r="D5557" t="str">
            <v>UPG23301</v>
          </cell>
          <cell r="F5557">
            <v>53000</v>
          </cell>
          <cell r="H5557">
            <v>45000</v>
          </cell>
        </row>
        <row r="5558">
          <cell r="D5558" t="str">
            <v>UPG23302</v>
          </cell>
          <cell r="F5558">
            <v>53000</v>
          </cell>
          <cell r="H5558">
            <v>45000</v>
          </cell>
        </row>
        <row r="5559">
          <cell r="D5559" t="str">
            <v>UPG23303</v>
          </cell>
          <cell r="F5559">
            <v>53000</v>
          </cell>
          <cell r="H5559">
            <v>45000</v>
          </cell>
        </row>
        <row r="5560">
          <cell r="D5560" t="str">
            <v>UPG23304</v>
          </cell>
          <cell r="F5560">
            <v>53000</v>
          </cell>
          <cell r="H5560">
            <v>45000</v>
          </cell>
        </row>
        <row r="5561">
          <cell r="D5561" t="str">
            <v>UPG23305</v>
          </cell>
          <cell r="F5561">
            <v>53000</v>
          </cell>
          <cell r="H5561">
            <v>45000</v>
          </cell>
        </row>
        <row r="5562">
          <cell r="D5562" t="str">
            <v>UPG23306</v>
          </cell>
          <cell r="F5562">
            <v>53000</v>
          </cell>
          <cell r="H5562">
            <v>45000</v>
          </cell>
        </row>
        <row r="5563">
          <cell r="D5563" t="str">
            <v>UPG23307</v>
          </cell>
          <cell r="F5563">
            <v>53000</v>
          </cell>
          <cell r="H5563">
            <v>45000</v>
          </cell>
        </row>
        <row r="5564">
          <cell r="D5564" t="str">
            <v>UPG23308</v>
          </cell>
          <cell r="F5564">
            <v>53000</v>
          </cell>
          <cell r="H5564">
            <v>45000</v>
          </cell>
        </row>
        <row r="5565">
          <cell r="D5565" t="str">
            <v>UPG23309</v>
          </cell>
          <cell r="F5565">
            <v>53000</v>
          </cell>
          <cell r="H5565">
            <v>45000</v>
          </cell>
        </row>
        <row r="5566">
          <cell r="D5566" t="str">
            <v>UPG23310</v>
          </cell>
          <cell r="F5566">
            <v>53000</v>
          </cell>
          <cell r="H5566">
            <v>45000</v>
          </cell>
        </row>
        <row r="5567">
          <cell r="D5567" t="str">
            <v>UPG23400</v>
          </cell>
          <cell r="F5567">
            <v>42000</v>
          </cell>
          <cell r="H5567">
            <v>36000</v>
          </cell>
        </row>
        <row r="5568">
          <cell r="D5568" t="str">
            <v>UPG23401</v>
          </cell>
          <cell r="F5568">
            <v>53000</v>
          </cell>
          <cell r="H5568">
            <v>45000</v>
          </cell>
        </row>
        <row r="5569">
          <cell r="D5569" t="str">
            <v>UPG23402</v>
          </cell>
          <cell r="F5569">
            <v>53000</v>
          </cell>
          <cell r="H5569">
            <v>45000</v>
          </cell>
        </row>
        <row r="5570">
          <cell r="D5570" t="str">
            <v>UPG23403</v>
          </cell>
          <cell r="F5570">
            <v>53000</v>
          </cell>
          <cell r="H5570">
            <v>45000</v>
          </cell>
        </row>
        <row r="5571">
          <cell r="D5571" t="str">
            <v>UPG23404</v>
          </cell>
          <cell r="F5571">
            <v>53000</v>
          </cell>
          <cell r="H5571">
            <v>45000</v>
          </cell>
        </row>
        <row r="5572">
          <cell r="D5572" t="str">
            <v>UPG23405</v>
          </cell>
          <cell r="F5572">
            <v>53000</v>
          </cell>
          <cell r="H5572">
            <v>45000</v>
          </cell>
        </row>
        <row r="5573">
          <cell r="D5573" t="str">
            <v>UPG23406</v>
          </cell>
          <cell r="F5573">
            <v>53000</v>
          </cell>
          <cell r="H5573">
            <v>45000</v>
          </cell>
        </row>
        <row r="5574">
          <cell r="D5574" t="str">
            <v>UPG23407</v>
          </cell>
          <cell r="F5574">
            <v>53000</v>
          </cell>
          <cell r="H5574">
            <v>45000</v>
          </cell>
        </row>
        <row r="5575">
          <cell r="D5575" t="str">
            <v>UPG23408</v>
          </cell>
          <cell r="F5575">
            <v>53000</v>
          </cell>
          <cell r="H5575">
            <v>45000</v>
          </cell>
        </row>
        <row r="5576">
          <cell r="D5576" t="str">
            <v>UPG23409</v>
          </cell>
          <cell r="F5576">
            <v>53000</v>
          </cell>
          <cell r="H5576">
            <v>45000</v>
          </cell>
        </row>
        <row r="5577">
          <cell r="D5577" t="str">
            <v>UPG23410</v>
          </cell>
          <cell r="F5577">
            <v>53000</v>
          </cell>
          <cell r="H5577">
            <v>45000</v>
          </cell>
        </row>
        <row r="5578">
          <cell r="D5578" t="str">
            <v>UPG23500</v>
          </cell>
          <cell r="F5578">
            <v>42000</v>
          </cell>
          <cell r="H5578">
            <v>36000</v>
          </cell>
        </row>
        <row r="5579">
          <cell r="D5579" t="str">
            <v>UPG23501</v>
          </cell>
          <cell r="F5579">
            <v>53000</v>
          </cell>
          <cell r="H5579">
            <v>45000</v>
          </cell>
        </row>
        <row r="5580">
          <cell r="D5580" t="str">
            <v>UPG23502</v>
          </cell>
          <cell r="F5580">
            <v>53000</v>
          </cell>
          <cell r="H5580">
            <v>45000</v>
          </cell>
        </row>
        <row r="5581">
          <cell r="D5581" t="str">
            <v>UPG23503</v>
          </cell>
          <cell r="F5581">
            <v>53000</v>
          </cell>
          <cell r="H5581">
            <v>45000</v>
          </cell>
        </row>
      </sheetData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36"/>
  <sheetViews>
    <sheetView tabSelected="1" zoomScale="70" zoomScaleNormal="70" workbookViewId="0">
      <selection activeCell="M19" sqref="M19"/>
    </sheetView>
  </sheetViews>
  <sheetFormatPr defaultRowHeight="15.75" x14ac:dyDescent="0.25"/>
  <cols>
    <col min="1" max="1" width="3.7109375" style="1" customWidth="1"/>
    <col min="2" max="2" width="6.85546875" style="1" customWidth="1"/>
    <col min="3" max="3" width="12.85546875" style="2" customWidth="1"/>
    <col min="4" max="4" width="25.140625" style="1" customWidth="1"/>
    <col min="5" max="5" width="27.5703125" style="1" customWidth="1"/>
    <col min="6" max="6" width="3" style="1" customWidth="1"/>
    <col min="7" max="7" width="9" style="2" customWidth="1"/>
    <col min="8" max="8" width="16.28515625" style="2" customWidth="1"/>
    <col min="9" max="12" width="10.28515625" style="2" customWidth="1"/>
    <col min="13" max="13" width="15.5703125" style="2" customWidth="1"/>
    <col min="14" max="14" width="10" style="2" customWidth="1"/>
    <col min="15" max="15" width="12.5703125" style="3" bestFit="1" customWidth="1"/>
    <col min="16" max="16" width="12.28515625" style="3" customWidth="1"/>
    <col min="17" max="19" width="9.140625" style="3" customWidth="1"/>
    <col min="20" max="20" width="10.7109375" style="3" customWidth="1"/>
    <col min="21" max="22" width="6.85546875" style="3" customWidth="1"/>
    <col min="23" max="23" width="10.5703125" style="3" hidden="1" customWidth="1"/>
    <col min="24" max="24" width="10.42578125" style="3" customWidth="1"/>
    <col min="25" max="25" width="15.7109375" style="3" customWidth="1"/>
    <col min="26" max="26" width="11.85546875" style="3" customWidth="1"/>
    <col min="27" max="27" width="10.140625" style="3" customWidth="1"/>
    <col min="28" max="28" width="10.42578125" style="3" customWidth="1"/>
    <col min="29" max="29" width="9.7109375" style="3" customWidth="1"/>
    <col min="30" max="30" width="10.5703125" style="3" customWidth="1"/>
    <col min="31" max="31" width="13.140625" style="3" customWidth="1"/>
    <col min="32" max="32" width="9.7109375" style="3" customWidth="1"/>
    <col min="33" max="33" width="2.7109375" style="4" customWidth="1"/>
    <col min="34" max="34" width="13.85546875" style="4" hidden="1" customWidth="1"/>
    <col min="35" max="35" width="12.85546875" style="4" bestFit="1" customWidth="1"/>
    <col min="36" max="36" width="11.140625" style="4" customWidth="1"/>
    <col min="37" max="37" width="19.140625" style="4" hidden="1" customWidth="1"/>
    <col min="38" max="38" width="12.85546875" style="4" customWidth="1"/>
    <col min="39" max="39" width="14.140625" style="1" customWidth="1"/>
    <col min="40" max="40" width="12.5703125" style="4" customWidth="1"/>
    <col min="41" max="41" width="12.85546875" style="4" customWidth="1"/>
    <col min="42" max="42" width="12.5703125" style="4" customWidth="1"/>
    <col min="43" max="43" width="9.140625" style="5"/>
    <col min="44" max="16384" width="9.140625" style="1"/>
  </cols>
  <sheetData>
    <row r="1" spans="2:44" x14ac:dyDescent="0.25">
      <c r="AR1" s="6">
        <v>0.5</v>
      </c>
    </row>
    <row r="2" spans="2:44" ht="27" thickBot="1" x14ac:dyDescent="0.45">
      <c r="D2" s="7" t="s">
        <v>0</v>
      </c>
      <c r="E2" s="8" t="s">
        <v>1</v>
      </c>
      <c r="AF2" s="4"/>
      <c r="AL2" s="1"/>
      <c r="AM2" s="4"/>
      <c r="AO2" s="4" t="s">
        <v>2</v>
      </c>
      <c r="AP2" s="4" t="s">
        <v>3</v>
      </c>
    </row>
    <row r="3" spans="2:44" ht="16.5" thickBot="1" x14ac:dyDescent="0.3">
      <c r="AA3" s="4"/>
      <c r="AB3" s="4"/>
      <c r="AC3" s="4"/>
      <c r="AD3" s="4"/>
      <c r="AE3" s="4"/>
      <c r="AF3" s="4"/>
      <c r="AG3" s="1"/>
      <c r="AJ3" s="1"/>
      <c r="AK3" s="1"/>
      <c r="AL3" s="1"/>
      <c r="AN3" s="1"/>
      <c r="AO3" s="9">
        <v>0</v>
      </c>
      <c r="AP3" s="9">
        <v>0</v>
      </c>
    </row>
    <row r="4" spans="2:44" ht="18.75" x14ac:dyDescent="0.3">
      <c r="C4" s="10"/>
      <c r="D4" s="11" t="s">
        <v>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N4" s="1"/>
      <c r="AO4" s="1"/>
      <c r="AP4" s="1"/>
    </row>
    <row r="5" spans="2:44" x14ac:dyDescent="0.25">
      <c r="E5" s="12"/>
    </row>
    <row r="6" spans="2:44" ht="19.5" customHeight="1" x14ac:dyDescent="0.25">
      <c r="B6" s="108" t="s">
        <v>5</v>
      </c>
      <c r="C6" s="111" t="s">
        <v>6</v>
      </c>
      <c r="D6" s="114" t="s">
        <v>7</v>
      </c>
      <c r="E6" s="114" t="s">
        <v>8</v>
      </c>
      <c r="G6" s="105" t="s">
        <v>9</v>
      </c>
      <c r="H6" s="102" t="s">
        <v>10</v>
      </c>
      <c r="I6" s="102" t="s">
        <v>11</v>
      </c>
      <c r="J6" s="102" t="s">
        <v>12</v>
      </c>
      <c r="K6" s="102" t="s">
        <v>13</v>
      </c>
      <c r="L6" s="102" t="s">
        <v>14</v>
      </c>
      <c r="M6" s="105" t="s">
        <v>15</v>
      </c>
      <c r="N6" s="105" t="s">
        <v>16</v>
      </c>
      <c r="O6" s="85" t="s">
        <v>17</v>
      </c>
      <c r="P6" s="86"/>
      <c r="Q6" s="86"/>
      <c r="R6" s="86"/>
      <c r="S6" s="86"/>
      <c r="T6" s="86"/>
      <c r="U6" s="86"/>
      <c r="V6" s="85"/>
      <c r="W6" s="85"/>
      <c r="X6" s="85"/>
      <c r="Y6" s="87" t="s">
        <v>18</v>
      </c>
      <c r="Z6" s="89" t="s">
        <v>19</v>
      </c>
      <c r="AA6" s="90"/>
      <c r="AB6" s="90"/>
      <c r="AC6" s="90"/>
      <c r="AD6" s="90"/>
      <c r="AE6" s="91"/>
      <c r="AF6" s="92" t="s">
        <v>20</v>
      </c>
      <c r="AH6" s="92" t="s">
        <v>21</v>
      </c>
      <c r="AI6" s="95" t="s">
        <v>22</v>
      </c>
      <c r="AJ6" s="79" t="s">
        <v>23</v>
      </c>
      <c r="AK6" s="13" t="s">
        <v>24</v>
      </c>
      <c r="AL6" s="79" t="s">
        <v>25</v>
      </c>
      <c r="AM6" s="81" t="s">
        <v>26</v>
      </c>
      <c r="AN6" s="79" t="s">
        <v>27</v>
      </c>
      <c r="AO6" s="79" t="s">
        <v>28</v>
      </c>
      <c r="AP6" s="79" t="s">
        <v>29</v>
      </c>
    </row>
    <row r="7" spans="2:44" ht="24.75" customHeight="1" x14ac:dyDescent="0.25">
      <c r="B7" s="109"/>
      <c r="C7" s="112"/>
      <c r="D7" s="114"/>
      <c r="E7" s="114"/>
      <c r="G7" s="115"/>
      <c r="H7" s="103"/>
      <c r="I7" s="103"/>
      <c r="J7" s="103"/>
      <c r="K7" s="103"/>
      <c r="L7" s="103"/>
      <c r="M7" s="106"/>
      <c r="N7" s="106"/>
      <c r="O7" s="98" t="s">
        <v>30</v>
      </c>
      <c r="P7" s="14" t="s">
        <v>31</v>
      </c>
      <c r="Q7" s="15" t="s">
        <v>32</v>
      </c>
      <c r="R7" s="99" t="s">
        <v>33</v>
      </c>
      <c r="S7" s="100"/>
      <c r="T7" s="101" t="s">
        <v>34</v>
      </c>
      <c r="U7" s="74" t="s">
        <v>35</v>
      </c>
      <c r="V7" s="74" t="s">
        <v>36</v>
      </c>
      <c r="W7" s="75" t="s">
        <v>37</v>
      </c>
      <c r="X7" s="77" t="s">
        <v>38</v>
      </c>
      <c r="Y7" s="88"/>
      <c r="Z7" s="16" t="s">
        <v>39</v>
      </c>
      <c r="AA7" s="71" t="s">
        <v>40</v>
      </c>
      <c r="AB7" s="71" t="s">
        <v>41</v>
      </c>
      <c r="AC7" s="71" t="s">
        <v>42</v>
      </c>
      <c r="AD7" s="71" t="s">
        <v>43</v>
      </c>
      <c r="AE7" s="71" t="s">
        <v>44</v>
      </c>
      <c r="AF7" s="93"/>
      <c r="AH7" s="93"/>
      <c r="AI7" s="96"/>
      <c r="AJ7" s="80"/>
      <c r="AK7" s="17" t="s">
        <v>45</v>
      </c>
      <c r="AL7" s="80"/>
      <c r="AM7" s="82"/>
      <c r="AN7" s="80"/>
      <c r="AO7" s="80"/>
      <c r="AP7" s="80"/>
    </row>
    <row r="8" spans="2:44" ht="17.25" customHeight="1" x14ac:dyDescent="0.25">
      <c r="B8" s="110"/>
      <c r="C8" s="113"/>
      <c r="D8" s="114"/>
      <c r="E8" s="114"/>
      <c r="G8" s="116"/>
      <c r="H8" s="104"/>
      <c r="I8" s="104"/>
      <c r="J8" s="104"/>
      <c r="K8" s="104"/>
      <c r="L8" s="104"/>
      <c r="M8" s="107"/>
      <c r="N8" s="107"/>
      <c r="O8" s="98"/>
      <c r="P8" s="18">
        <v>0.05</v>
      </c>
      <c r="Q8" s="19">
        <v>0.1</v>
      </c>
      <c r="R8" s="20" t="s">
        <v>46</v>
      </c>
      <c r="S8" s="21" t="s">
        <v>47</v>
      </c>
      <c r="T8" s="101"/>
      <c r="U8" s="74"/>
      <c r="V8" s="74"/>
      <c r="W8" s="76"/>
      <c r="X8" s="78"/>
      <c r="Y8" s="88"/>
      <c r="Z8" s="22" t="s">
        <v>46</v>
      </c>
      <c r="AA8" s="72"/>
      <c r="AB8" s="72"/>
      <c r="AC8" s="72"/>
      <c r="AD8" s="72"/>
      <c r="AE8" s="73"/>
      <c r="AF8" s="94"/>
      <c r="AH8" s="94"/>
      <c r="AI8" s="97"/>
      <c r="AJ8" s="80"/>
      <c r="AK8" s="23">
        <f>AL8</f>
        <v>0.15</v>
      </c>
      <c r="AL8" s="23">
        <v>0.15</v>
      </c>
      <c r="AM8" s="83"/>
      <c r="AN8" s="84"/>
      <c r="AO8" s="84"/>
      <c r="AP8" s="84"/>
    </row>
    <row r="9" spans="2:44" s="27" customFormat="1" ht="12.75" customHeight="1" x14ac:dyDescent="0.25">
      <c r="B9" s="24"/>
      <c r="C9" s="25"/>
      <c r="D9" s="26"/>
      <c r="E9" s="26"/>
      <c r="G9" s="28"/>
      <c r="H9" s="28"/>
      <c r="I9" s="28"/>
      <c r="J9" s="28"/>
      <c r="K9" s="28"/>
      <c r="L9" s="28"/>
      <c r="M9" s="28"/>
      <c r="N9" s="28"/>
      <c r="O9" s="29"/>
      <c r="P9" s="30"/>
      <c r="Q9" s="31"/>
      <c r="R9" s="31"/>
      <c r="S9" s="32"/>
      <c r="T9" s="31"/>
      <c r="U9" s="31"/>
      <c r="V9" s="31"/>
      <c r="W9" s="31"/>
      <c r="X9" s="31"/>
      <c r="Y9" s="31"/>
      <c r="Z9" s="32"/>
      <c r="AA9" s="31"/>
      <c r="AB9" s="31"/>
      <c r="AC9" s="31"/>
      <c r="AD9" s="31"/>
      <c r="AE9" s="31"/>
      <c r="AF9" s="33"/>
      <c r="AG9" s="34"/>
      <c r="AH9" s="35"/>
      <c r="AI9" s="35"/>
      <c r="AJ9" s="36"/>
      <c r="AK9" s="36"/>
      <c r="AL9" s="36"/>
      <c r="AM9" s="37"/>
      <c r="AN9" s="36"/>
      <c r="AO9" s="36"/>
      <c r="AP9" s="36"/>
      <c r="AQ9" s="38"/>
    </row>
    <row r="10" spans="2:44" ht="18" customHeight="1" x14ac:dyDescent="0.25">
      <c r="B10" s="39"/>
      <c r="C10" s="40" t="s">
        <v>48</v>
      </c>
      <c r="D10" s="41"/>
      <c r="E10" s="41"/>
      <c r="G10" s="42"/>
      <c r="H10" s="42"/>
      <c r="I10" s="42"/>
      <c r="J10" s="42"/>
      <c r="K10" s="42"/>
      <c r="L10" s="42"/>
      <c r="M10" s="42"/>
      <c r="N10" s="42"/>
      <c r="O10" s="43"/>
      <c r="P10" s="43"/>
      <c r="Q10" s="43"/>
      <c r="R10" s="43"/>
      <c r="S10" s="43"/>
      <c r="T10" s="44"/>
      <c r="U10" s="44"/>
      <c r="V10" s="44"/>
      <c r="W10" s="44"/>
      <c r="X10" s="43"/>
      <c r="Y10" s="43"/>
      <c r="Z10" s="43"/>
      <c r="AA10" s="45"/>
      <c r="AB10" s="43"/>
      <c r="AC10" s="43"/>
      <c r="AD10" s="45"/>
      <c r="AE10" s="45"/>
      <c r="AF10" s="43"/>
      <c r="AH10" s="43"/>
      <c r="AI10" s="43"/>
      <c r="AJ10" s="43"/>
      <c r="AK10" s="43"/>
      <c r="AL10" s="43"/>
      <c r="AM10" s="41"/>
      <c r="AN10" s="41"/>
      <c r="AO10" s="41"/>
      <c r="AP10" s="46"/>
    </row>
    <row r="11" spans="2:44" s="66" customFormat="1" ht="18" customHeight="1" x14ac:dyDescent="0.25">
      <c r="B11" s="47"/>
      <c r="C11" s="47" t="s">
        <v>49</v>
      </c>
      <c r="D11" s="48" t="s">
        <v>50</v>
      </c>
      <c r="E11" s="49" t="str">
        <f t="shared" ref="E11:E33" si="0">VLOOKUP(C11,BINDUK,3,FALSE)</f>
        <v>Banda Aceh</v>
      </c>
      <c r="F11" s="50"/>
      <c r="G11" s="51" t="str">
        <f t="shared" ref="G11:G33" si="1">LEFT(C11,3)</f>
        <v>BTJ</v>
      </c>
      <c r="H11" s="52" t="str">
        <f t="shared" ref="H11:H33" si="2">VLOOKUP(G11,POLAORI,2,FALSE)</f>
        <v>Transit Udara</v>
      </c>
      <c r="I11" s="51" t="str">
        <f t="shared" ref="I11:I33" si="3">VLOOKUP(G11,POLAORI,3,FALSE)</f>
        <v>CGK</v>
      </c>
      <c r="J11" s="53">
        <f t="shared" ref="J11:J33" si="4">IF(H11="internal","-",VLOOKUP(I11,SMUORI,2,FALSE))</f>
        <v>1000</v>
      </c>
      <c r="K11" s="54">
        <f t="shared" ref="K11:K33" si="5">IF(H11="internal","-",VLOOKUP(I11,SMUORI,4,FALSE))</f>
        <v>200</v>
      </c>
      <c r="L11" s="54">
        <f>SUM(J11:K11)</f>
        <v>1200</v>
      </c>
      <c r="M11" s="52" t="str">
        <f t="shared" ref="M11:M33" si="6">IF(OR(H11="Darat",H11="Direct",H11="internal"),"-",VLOOKUP(G11,pola,2,FALSE))</f>
        <v>Direct Udara</v>
      </c>
      <c r="N11" s="51" t="str">
        <f t="shared" ref="N11:N33" si="7">IF(M11="-","-",VLOOKUP(G11,pola,3,FALSE))</f>
        <v>BTJ</v>
      </c>
      <c r="O11" s="53">
        <f t="shared" ref="O11:O33" si="8">IF(OR(I11="internal",N11="internal"),"-",IF(OR(I11="cgk",I11="cgk-d"),VLOOKUP(N11,SMU,2,FALSE),"-"))</f>
        <v>12214</v>
      </c>
      <c r="P11" s="53">
        <f>IF(AND(I11="cgk",OR(M11="direct udara",M11="transit udara")),$P$8*O11,IF(AND(I11="cgk-d",OR(M11="direct udara",M11="transit udara")),$P$8*O11,"-"))</f>
        <v>610.70000000000005</v>
      </c>
      <c r="Q11" s="54">
        <f>IF(AND(I11="cgk",OR(M11="direct udara",M11="transit udara")),O11*10%,IF(AND(I11="cgk-d",OR(M11="direct udara",M11="transit udara")),O11*10%,"-"))</f>
        <v>1221.4000000000001</v>
      </c>
      <c r="R11" s="54">
        <f>IF(AND(I11="cgk",OR(M11="direct udara",M11="transit udara")),'[1]OpsCost CGK'!$H$6,"-")</f>
        <v>660</v>
      </c>
      <c r="S11" s="54">
        <f>IF(AND(I11="cgk",OR(M11="direct udara",M11="transit udara")),'[1]OpsCost CGK'!$H$6,IF(AND(I11="cgk-d",OR(M11="direct udara",M11="transit udara")),'[1]OpsCost CGK'!$H$6,"-"))</f>
        <v>660</v>
      </c>
      <c r="T11" s="54">
        <f>IF(OR(H11="transit udara",H11="transit darat"),'[1]OpsCost CGK'!$H$9,"-")</f>
        <v>300</v>
      </c>
      <c r="U11" s="53">
        <f>IF(AND(I11="cgk",OR(M11="direct udara",M11="transit udara")),'[1]OpsCost CGK'!$H$11,IF(AND(I11="cgk-d",OR(M11="direct udara",M11="transit udara")),'[1]OpsCost CGK'!$H$11,"-"))</f>
        <v>100</v>
      </c>
      <c r="V11" s="53">
        <f>IF(AND(I11="cgk",OR(M11="direct udara",M11="transit udara")),'[1]OpsCost CGK'!$H$7,IF(AND(I11="cgk-d",OR(M11="direct udara",M11="transit udara")),'[1]OpsCost CGK'!$H$7,"-"))</f>
        <v>400</v>
      </c>
      <c r="W11" s="53">
        <f>'[1]OpsCost CGK'!$H$10</f>
        <v>200</v>
      </c>
      <c r="X11" s="53">
        <f t="shared" ref="X11:X33" si="9">SUM(O11:W11)</f>
        <v>16366.1</v>
      </c>
      <c r="Y11" s="54" t="str">
        <f t="shared" ref="Y11:Y33" si="10">IF(OR(H11="direct darat",H11="direct udara"),"-",IF(NOT(OR(I11="cgk",I11="cgk-d")),"-",IF(OR(M11="direct darat",M11="direct udara"),"-",IF(ISNA(VLOOKUP(G11,TRANSCABL,2,FALSE)),"-",VLOOKUP(G11,TRANSCABL,2,FALSE)))))</f>
        <v>-</v>
      </c>
      <c r="Z11" s="53">
        <f>IF(H11="direct udara",'[1]OpsCost CGK'!$H$9,IF(M11="TRANSIT UDARA",'[1]OpsCost CGK'!$H$9,IF(M11="direct UDARA",'[1]OpsCost CGK'!$H$9,"-")))</f>
        <v>300</v>
      </c>
      <c r="AA11" s="53">
        <f>IF(H11="direct udara",'[1]OpsCost CGK'!$H$8,IF(M11="TRANSIT UDARA",'[1]OpsCost CGK'!$H$8,IF(M11="direct UDARA",'[1]OpsCost CGK'!$H$8,"-")))</f>
        <v>500</v>
      </c>
      <c r="AB11" s="55" t="str">
        <f t="shared" ref="AB11:AB33" si="11">IF(VLOOKUP(C11,BTBP,3,FALSE)=0,"-",(VLOOKUP(C11,BTBP,3,FALSE)))</f>
        <v>-</v>
      </c>
      <c r="AC11" s="55" t="str">
        <f t="shared" ref="AC11:AC33" si="12">IF(VLOOKUP(C11,BTBP,5,FALSE)=0,"-",(VLOOKUP(C11,BTBP,5,FALSE)))</f>
        <v>-</v>
      </c>
      <c r="AD11" s="55">
        <f t="shared" ref="AD11:AD33" si="13">IF(VLOOKUP(C11,BTBP,7,FALSE)=0,"-",(VLOOKUP(C11,BTBP,7,FALSE)))</f>
        <v>1300</v>
      </c>
      <c r="AE11" s="53">
        <f t="shared" ref="AE11:AE33" si="14">SUM(Y11:AD11)</f>
        <v>2100</v>
      </c>
      <c r="AF11" s="53">
        <f t="shared" ref="AF11:AF33" si="15">SUM(AE11,X11,J11,K11)</f>
        <v>19666.099999999999</v>
      </c>
      <c r="AG11" s="56"/>
      <c r="AH11" s="57">
        <f>IF(AF11=0,"-",AF11/'[1]%cost'!$F$11)</f>
        <v>55397.464788732395</v>
      </c>
      <c r="AI11" s="58">
        <f t="shared" ref="AI11:AI33" si="16">ROUNDUP(AH11/1000,0)*1000</f>
        <v>56000</v>
      </c>
      <c r="AJ11" s="59">
        <f t="shared" ref="AJ11:AJ33" si="17">VLOOKUP(C11,TLAMA,3,FALSE)</f>
        <v>30000</v>
      </c>
      <c r="AK11" s="60">
        <f t="shared" ref="AK11:AK33" si="18">(AJ11*$AK$8)+AJ11</f>
        <v>34500</v>
      </c>
      <c r="AL11" s="58">
        <f t="shared" ref="AL11:AL33" si="19">ROUNDUP(AK11/1000,0)*1000</f>
        <v>35000</v>
      </c>
      <c r="AM11" s="61">
        <f>(AI11-AJ11)/AJ11</f>
        <v>0.8666666666666667</v>
      </c>
      <c r="AN11" s="62">
        <f>IF(AI11&lt;AL11,AI11,AL11)</f>
        <v>35000</v>
      </c>
      <c r="AO11" s="63">
        <f>ROUNDUP((AJ11+(AJ11*$AO$3))/1000,0)*1000</f>
        <v>30000</v>
      </c>
      <c r="AP11" s="64" t="s">
        <v>51</v>
      </c>
      <c r="AQ11" s="65">
        <f>(AO11-AJ11)/AJ11</f>
        <v>0</v>
      </c>
    </row>
    <row r="12" spans="2:44" s="27" customFormat="1" ht="18" customHeight="1" x14ac:dyDescent="0.25">
      <c r="B12" s="67"/>
      <c r="C12" s="68" t="s">
        <v>52</v>
      </c>
      <c r="D12" s="69" t="s">
        <v>50</v>
      </c>
      <c r="E12" s="70" t="str">
        <f t="shared" si="0"/>
        <v>Langsa</v>
      </c>
      <c r="G12" s="51" t="str">
        <f t="shared" si="1"/>
        <v>BTJ</v>
      </c>
      <c r="H12" s="52" t="str">
        <f t="shared" si="2"/>
        <v>Transit Udara</v>
      </c>
      <c r="I12" s="51" t="str">
        <f t="shared" si="3"/>
        <v>CGK</v>
      </c>
      <c r="J12" s="53">
        <f t="shared" si="4"/>
        <v>1000</v>
      </c>
      <c r="K12" s="54">
        <f t="shared" si="5"/>
        <v>200</v>
      </c>
      <c r="L12" s="54">
        <f t="shared" ref="L12:L33" si="20">SUM(J12:K12)</f>
        <v>1200</v>
      </c>
      <c r="M12" s="52" t="str">
        <f t="shared" si="6"/>
        <v>Direct Udara</v>
      </c>
      <c r="N12" s="51" t="str">
        <f t="shared" si="7"/>
        <v>BTJ</v>
      </c>
      <c r="O12" s="53">
        <f t="shared" si="8"/>
        <v>12214</v>
      </c>
      <c r="P12" s="53">
        <f t="shared" ref="P12:P33" si="21">IF(AND(I12="cgk",OR(M12="direct udara",M12="transit udara")),$P$8*O12,IF(AND(I12="cgk-d",OR(M12="direct udara",M12="transit udara")),$P$8*O12,"-"))</f>
        <v>610.70000000000005</v>
      </c>
      <c r="Q12" s="54">
        <f t="shared" ref="Q12:Q33" si="22">IF(AND(I12="cgk",OR(M12="direct udara",M12="transit udara")),O12*10%,IF(AND(I12="cgk-d",OR(M12="direct udara",M12="transit udara")),O12*10%,"-"))</f>
        <v>1221.4000000000001</v>
      </c>
      <c r="R12" s="54">
        <f>IF(AND(I12="cgk",OR(M12="direct udara",M12="transit udara")),'[1]OpsCost CGK'!$H$6,"-")</f>
        <v>660</v>
      </c>
      <c r="S12" s="54">
        <f>IF(AND(I12="cgk",OR(M12="direct udara",M12="transit udara")),'[1]OpsCost CGK'!$H$6,IF(AND(I12="cgk-d",OR(M12="direct udara",M12="transit udara")),'[1]OpsCost CGK'!$H$6,"-"))</f>
        <v>660</v>
      </c>
      <c r="T12" s="54">
        <f>IF(OR(H12="transit udara",H12="transit darat"),'[1]OpsCost CGK'!$H$9,"-")</f>
        <v>300</v>
      </c>
      <c r="U12" s="53">
        <f>IF(AND(I12="cgk",OR(M12="direct udara",M12="transit udara")),'[1]OpsCost CGK'!$H$11,IF(AND(I12="cgk-d",OR(M12="direct udara",M12="transit udara")),'[1]OpsCost CGK'!$H$11,"-"))</f>
        <v>100</v>
      </c>
      <c r="V12" s="53">
        <f>IF(AND(I12="cgk",OR(M12="direct udara",M12="transit udara")),'[1]OpsCost CGK'!$H$7,IF(AND(I12="cgk-d",OR(M12="direct udara",M12="transit udara")),'[1]OpsCost CGK'!$H$7,"-"))</f>
        <v>400</v>
      </c>
      <c r="W12" s="53">
        <f>'[1]OpsCost CGK'!$H$10</f>
        <v>200</v>
      </c>
      <c r="X12" s="53">
        <f t="shared" si="9"/>
        <v>16366.1</v>
      </c>
      <c r="Y12" s="54" t="str">
        <f t="shared" si="10"/>
        <v>-</v>
      </c>
      <c r="Z12" s="53">
        <f>IF(H12="direct udara",'[1]OpsCost CGK'!$H$9,IF(M12="TRANSIT UDARA",'[1]OpsCost CGK'!$H$9,IF(M12="direct UDARA",'[1]OpsCost CGK'!$H$9,"-")))</f>
        <v>300</v>
      </c>
      <c r="AA12" s="53">
        <f>IF(H12="direct udara",'[1]OpsCost CGK'!$H$8,IF(M12="TRANSIT UDARA",'[1]OpsCost CGK'!$H$8,IF(M12="direct UDARA",'[1]OpsCost CGK'!$H$8,"-")))</f>
        <v>500</v>
      </c>
      <c r="AB12" s="55" t="str">
        <f t="shared" si="11"/>
        <v>-</v>
      </c>
      <c r="AC12" s="55">
        <f t="shared" si="12"/>
        <v>4000</v>
      </c>
      <c r="AD12" s="55">
        <f t="shared" si="13"/>
        <v>1300</v>
      </c>
      <c r="AE12" s="53">
        <f t="shared" si="14"/>
        <v>6100</v>
      </c>
      <c r="AF12" s="53">
        <f t="shared" si="15"/>
        <v>23666.1</v>
      </c>
      <c r="AG12" s="34"/>
      <c r="AH12" s="57">
        <f>IF(AF12=0,"-",AF12/'[1]%cost'!$F$11)</f>
        <v>66665.070422535209</v>
      </c>
      <c r="AI12" s="58">
        <f t="shared" si="16"/>
        <v>67000</v>
      </c>
      <c r="AJ12" s="59">
        <f t="shared" si="17"/>
        <v>45000</v>
      </c>
      <c r="AK12" s="60">
        <f t="shared" si="18"/>
        <v>51750</v>
      </c>
      <c r="AL12" s="58">
        <f t="shared" si="19"/>
        <v>52000</v>
      </c>
      <c r="AM12" s="61">
        <f t="shared" ref="AM12:AM33" si="23">(AI12-AJ12)/AJ12</f>
        <v>0.48888888888888887</v>
      </c>
      <c r="AN12" s="62">
        <f t="shared" ref="AN12:AN33" si="24">IF(AI12&lt;AL12,AI12,AL12)</f>
        <v>52000</v>
      </c>
      <c r="AO12" s="63">
        <f t="shared" ref="AO12:AO33" si="25">IF(AM12&lt;20%,IF(AM12&lt;15%,IF(AM12&lt;0,AJ12+1000,AI12),AI12+2000),AL12)</f>
        <v>52000</v>
      </c>
      <c r="AP12" s="64"/>
      <c r="AQ12" s="38"/>
    </row>
    <row r="13" spans="2:44" s="27" customFormat="1" ht="18" customHeight="1" x14ac:dyDescent="0.25">
      <c r="B13" s="67"/>
      <c r="C13" s="68" t="s">
        <v>53</v>
      </c>
      <c r="D13" s="69" t="s">
        <v>50</v>
      </c>
      <c r="E13" s="70" t="str">
        <f t="shared" si="0"/>
        <v>Lhokseumawe</v>
      </c>
      <c r="G13" s="51" t="str">
        <f t="shared" si="1"/>
        <v>BTJ</v>
      </c>
      <c r="H13" s="52" t="str">
        <f t="shared" si="2"/>
        <v>Transit Udara</v>
      </c>
      <c r="I13" s="51" t="str">
        <f t="shared" si="3"/>
        <v>CGK</v>
      </c>
      <c r="J13" s="53">
        <f t="shared" si="4"/>
        <v>1000</v>
      </c>
      <c r="K13" s="54">
        <f t="shared" si="5"/>
        <v>200</v>
      </c>
      <c r="L13" s="54">
        <f t="shared" si="20"/>
        <v>1200</v>
      </c>
      <c r="M13" s="52" t="str">
        <f t="shared" si="6"/>
        <v>Direct Udara</v>
      </c>
      <c r="N13" s="51" t="str">
        <f t="shared" si="7"/>
        <v>BTJ</v>
      </c>
      <c r="O13" s="53">
        <f t="shared" si="8"/>
        <v>12214</v>
      </c>
      <c r="P13" s="53">
        <f t="shared" si="21"/>
        <v>610.70000000000005</v>
      </c>
      <c r="Q13" s="54">
        <f t="shared" si="22"/>
        <v>1221.4000000000001</v>
      </c>
      <c r="R13" s="54">
        <f>IF(AND(I13="cgk",OR(M13="direct udara",M13="transit udara")),'[1]OpsCost CGK'!$H$6,"-")</f>
        <v>660</v>
      </c>
      <c r="S13" s="54">
        <f>IF(AND(I13="cgk",OR(M13="direct udara",M13="transit udara")),'[1]OpsCost CGK'!$H$6,IF(AND(I13="cgk-d",OR(M13="direct udara",M13="transit udara")),'[1]OpsCost CGK'!$H$6,"-"))</f>
        <v>660</v>
      </c>
      <c r="T13" s="54">
        <f>IF(OR(H13="transit udara",H13="transit darat"),'[1]OpsCost CGK'!$H$9,"-")</f>
        <v>300</v>
      </c>
      <c r="U13" s="53">
        <f>IF(AND(I13="cgk",OR(M13="direct udara",M13="transit udara")),'[1]OpsCost CGK'!$H$11,IF(AND(I13="cgk-d",OR(M13="direct udara",M13="transit udara")),'[1]OpsCost CGK'!$H$11,"-"))</f>
        <v>100</v>
      </c>
      <c r="V13" s="53">
        <f>IF(AND(I13="cgk",OR(M13="direct udara",M13="transit udara")),'[1]OpsCost CGK'!$H$7,IF(AND(I13="cgk-d",OR(M13="direct udara",M13="transit udara")),'[1]OpsCost CGK'!$H$7,"-"))</f>
        <v>400</v>
      </c>
      <c r="W13" s="53">
        <f>'[1]OpsCost CGK'!$H$10</f>
        <v>200</v>
      </c>
      <c r="X13" s="53">
        <f t="shared" si="9"/>
        <v>16366.1</v>
      </c>
      <c r="Y13" s="54" t="str">
        <f t="shared" si="10"/>
        <v>-</v>
      </c>
      <c r="Z13" s="53">
        <f>IF(H13="direct udara",'[1]OpsCost CGK'!$H$9,IF(M13="TRANSIT UDARA",'[1]OpsCost CGK'!$H$9,IF(M13="direct UDARA",'[1]OpsCost CGK'!$H$9,"-")))</f>
        <v>300</v>
      </c>
      <c r="AA13" s="53">
        <f>IF(H13="direct udara",'[1]OpsCost CGK'!$H$8,IF(M13="TRANSIT UDARA",'[1]OpsCost CGK'!$H$8,IF(M13="direct UDARA",'[1]OpsCost CGK'!$H$8,"-")))</f>
        <v>500</v>
      </c>
      <c r="AB13" s="55" t="str">
        <f t="shared" si="11"/>
        <v>-</v>
      </c>
      <c r="AC13" s="55">
        <f t="shared" si="12"/>
        <v>4000</v>
      </c>
      <c r="AD13" s="55">
        <f t="shared" si="13"/>
        <v>1300</v>
      </c>
      <c r="AE13" s="53">
        <f t="shared" si="14"/>
        <v>6100</v>
      </c>
      <c r="AF13" s="53">
        <f t="shared" si="15"/>
        <v>23666.1</v>
      </c>
      <c r="AG13" s="34"/>
      <c r="AH13" s="57">
        <f>IF(AF13=0,"-",AF13/'[1]%cost'!$F$11)</f>
        <v>66665.070422535209</v>
      </c>
      <c r="AI13" s="58">
        <f t="shared" si="16"/>
        <v>67000</v>
      </c>
      <c r="AJ13" s="59">
        <f t="shared" si="17"/>
        <v>45000</v>
      </c>
      <c r="AK13" s="60">
        <f t="shared" si="18"/>
        <v>51750</v>
      </c>
      <c r="AL13" s="58">
        <f t="shared" si="19"/>
        <v>52000</v>
      </c>
      <c r="AM13" s="61">
        <f t="shared" si="23"/>
        <v>0.48888888888888887</v>
      </c>
      <c r="AN13" s="62">
        <f t="shared" si="24"/>
        <v>52000</v>
      </c>
      <c r="AO13" s="63">
        <f t="shared" si="25"/>
        <v>52000</v>
      </c>
      <c r="AP13" s="64"/>
      <c r="AQ13" s="38"/>
    </row>
    <row r="14" spans="2:44" s="27" customFormat="1" ht="18" customHeight="1" x14ac:dyDescent="0.25">
      <c r="B14" s="67"/>
      <c r="C14" s="68" t="s">
        <v>54</v>
      </c>
      <c r="D14" s="69" t="s">
        <v>50</v>
      </c>
      <c r="E14" s="70" t="str">
        <f t="shared" si="0"/>
        <v>Janto</v>
      </c>
      <c r="G14" s="51" t="str">
        <f t="shared" si="1"/>
        <v>BTJ</v>
      </c>
      <c r="H14" s="52" t="str">
        <f t="shared" si="2"/>
        <v>Transit Udara</v>
      </c>
      <c r="I14" s="51" t="str">
        <f t="shared" si="3"/>
        <v>CGK</v>
      </c>
      <c r="J14" s="53">
        <f t="shared" si="4"/>
        <v>1000</v>
      </c>
      <c r="K14" s="54">
        <f t="shared" si="5"/>
        <v>200</v>
      </c>
      <c r="L14" s="54">
        <f t="shared" si="20"/>
        <v>1200</v>
      </c>
      <c r="M14" s="52" t="str">
        <f t="shared" si="6"/>
        <v>Direct Udara</v>
      </c>
      <c r="N14" s="51" t="str">
        <f t="shared" si="7"/>
        <v>BTJ</v>
      </c>
      <c r="O14" s="53">
        <f t="shared" si="8"/>
        <v>12214</v>
      </c>
      <c r="P14" s="53">
        <f t="shared" si="21"/>
        <v>610.70000000000005</v>
      </c>
      <c r="Q14" s="54">
        <f t="shared" si="22"/>
        <v>1221.4000000000001</v>
      </c>
      <c r="R14" s="54">
        <f>IF(AND(I14="cgk",OR(M14="direct udara",M14="transit udara")),'[1]OpsCost CGK'!$H$6,"-")</f>
        <v>660</v>
      </c>
      <c r="S14" s="54">
        <f>IF(AND(I14="cgk",OR(M14="direct udara",M14="transit udara")),'[1]OpsCost CGK'!$H$6,IF(AND(I14="cgk-d",OR(M14="direct udara",M14="transit udara")),'[1]OpsCost CGK'!$H$6,"-"))</f>
        <v>660</v>
      </c>
      <c r="T14" s="54">
        <f>IF(OR(H14="transit udara",H14="transit darat"),'[1]OpsCost CGK'!$H$9,"-")</f>
        <v>300</v>
      </c>
      <c r="U14" s="53">
        <f>IF(AND(I14="cgk",OR(M14="direct udara",M14="transit udara")),'[1]OpsCost CGK'!$H$11,IF(AND(I14="cgk-d",OR(M14="direct udara",M14="transit udara")),'[1]OpsCost CGK'!$H$11,"-"))</f>
        <v>100</v>
      </c>
      <c r="V14" s="53">
        <f>IF(AND(I14="cgk",OR(M14="direct udara",M14="transit udara")),'[1]OpsCost CGK'!$H$7,IF(AND(I14="cgk-d",OR(M14="direct udara",M14="transit udara")),'[1]OpsCost CGK'!$H$7,"-"))</f>
        <v>400</v>
      </c>
      <c r="W14" s="53">
        <f>'[1]OpsCost CGK'!$H$10</f>
        <v>200</v>
      </c>
      <c r="X14" s="53">
        <f t="shared" si="9"/>
        <v>16366.1</v>
      </c>
      <c r="Y14" s="54" t="str">
        <f t="shared" si="10"/>
        <v>-</v>
      </c>
      <c r="Z14" s="53">
        <f>IF(H14="direct udara",'[1]OpsCost CGK'!$H$9,IF(M14="TRANSIT UDARA",'[1]OpsCost CGK'!$H$9,IF(M14="direct UDARA",'[1]OpsCost CGK'!$H$9,"-")))</f>
        <v>300</v>
      </c>
      <c r="AA14" s="53">
        <f>IF(H14="direct udara",'[1]OpsCost CGK'!$H$8,IF(M14="TRANSIT UDARA",'[1]OpsCost CGK'!$H$8,IF(M14="direct UDARA",'[1]OpsCost CGK'!$H$8,"-")))</f>
        <v>500</v>
      </c>
      <c r="AB14" s="55" t="str">
        <f t="shared" si="11"/>
        <v>-</v>
      </c>
      <c r="AC14" s="55">
        <f t="shared" si="12"/>
        <v>4000</v>
      </c>
      <c r="AD14" s="55">
        <f t="shared" si="13"/>
        <v>1300</v>
      </c>
      <c r="AE14" s="53">
        <f t="shared" si="14"/>
        <v>6100</v>
      </c>
      <c r="AF14" s="53">
        <f t="shared" si="15"/>
        <v>23666.1</v>
      </c>
      <c r="AG14" s="34"/>
      <c r="AH14" s="57">
        <f>IF(AF14=0,"-",AF14/'[1]%cost'!$F$11)</f>
        <v>66665.070422535209</v>
      </c>
      <c r="AI14" s="58">
        <f t="shared" si="16"/>
        <v>67000</v>
      </c>
      <c r="AJ14" s="59">
        <f t="shared" si="17"/>
        <v>45000</v>
      </c>
      <c r="AK14" s="60">
        <f t="shared" si="18"/>
        <v>51750</v>
      </c>
      <c r="AL14" s="58">
        <f t="shared" si="19"/>
        <v>52000</v>
      </c>
      <c r="AM14" s="61">
        <f t="shared" si="23"/>
        <v>0.48888888888888887</v>
      </c>
      <c r="AN14" s="62">
        <f t="shared" si="24"/>
        <v>52000</v>
      </c>
      <c r="AO14" s="63">
        <f t="shared" si="25"/>
        <v>52000</v>
      </c>
      <c r="AP14" s="64"/>
      <c r="AQ14" s="38"/>
    </row>
    <row r="15" spans="2:44" s="27" customFormat="1" ht="18" customHeight="1" x14ac:dyDescent="0.25">
      <c r="B15" s="67"/>
      <c r="C15" s="68" t="s">
        <v>55</v>
      </c>
      <c r="D15" s="69" t="s">
        <v>50</v>
      </c>
      <c r="E15" s="70" t="str">
        <f t="shared" si="0"/>
        <v>Bireuen</v>
      </c>
      <c r="G15" s="51" t="str">
        <f t="shared" si="1"/>
        <v>BTJ</v>
      </c>
      <c r="H15" s="52" t="str">
        <f t="shared" si="2"/>
        <v>Transit Udara</v>
      </c>
      <c r="I15" s="51" t="str">
        <f t="shared" si="3"/>
        <v>CGK</v>
      </c>
      <c r="J15" s="53">
        <f t="shared" si="4"/>
        <v>1000</v>
      </c>
      <c r="K15" s="54">
        <f t="shared" si="5"/>
        <v>200</v>
      </c>
      <c r="L15" s="54">
        <f t="shared" si="20"/>
        <v>1200</v>
      </c>
      <c r="M15" s="52" t="str">
        <f t="shared" si="6"/>
        <v>Direct Udara</v>
      </c>
      <c r="N15" s="51" t="str">
        <f t="shared" si="7"/>
        <v>BTJ</v>
      </c>
      <c r="O15" s="53">
        <f t="shared" si="8"/>
        <v>12214</v>
      </c>
      <c r="P15" s="53">
        <f t="shared" si="21"/>
        <v>610.70000000000005</v>
      </c>
      <c r="Q15" s="54">
        <f t="shared" si="22"/>
        <v>1221.4000000000001</v>
      </c>
      <c r="R15" s="54">
        <f>IF(AND(I15="cgk",OR(M15="direct udara",M15="transit udara")),'[1]OpsCost CGK'!$H$6,"-")</f>
        <v>660</v>
      </c>
      <c r="S15" s="54">
        <f>IF(AND(I15="cgk",OR(M15="direct udara",M15="transit udara")),'[1]OpsCost CGK'!$H$6,IF(AND(I15="cgk-d",OR(M15="direct udara",M15="transit udara")),'[1]OpsCost CGK'!$H$6,"-"))</f>
        <v>660</v>
      </c>
      <c r="T15" s="54">
        <f>IF(OR(H15="transit udara",H15="transit darat"),'[1]OpsCost CGK'!$H$9,"-")</f>
        <v>300</v>
      </c>
      <c r="U15" s="53">
        <f>IF(AND(I15="cgk",OR(M15="direct udara",M15="transit udara")),'[1]OpsCost CGK'!$H$11,IF(AND(I15="cgk-d",OR(M15="direct udara",M15="transit udara")),'[1]OpsCost CGK'!$H$11,"-"))</f>
        <v>100</v>
      </c>
      <c r="V15" s="53">
        <f>IF(AND(I15="cgk",OR(M15="direct udara",M15="transit udara")),'[1]OpsCost CGK'!$H$7,IF(AND(I15="cgk-d",OR(M15="direct udara",M15="transit udara")),'[1]OpsCost CGK'!$H$7,"-"))</f>
        <v>400</v>
      </c>
      <c r="W15" s="53">
        <f>'[1]OpsCost CGK'!$H$10</f>
        <v>200</v>
      </c>
      <c r="X15" s="53">
        <f t="shared" si="9"/>
        <v>16366.1</v>
      </c>
      <c r="Y15" s="54" t="str">
        <f t="shared" si="10"/>
        <v>-</v>
      </c>
      <c r="Z15" s="53">
        <f>IF(H15="direct udara",'[1]OpsCost CGK'!$H$9,IF(M15="TRANSIT UDARA",'[1]OpsCost CGK'!$H$9,IF(M15="direct UDARA",'[1]OpsCost CGK'!$H$9,"-")))</f>
        <v>300</v>
      </c>
      <c r="AA15" s="53">
        <f>IF(H15="direct udara",'[1]OpsCost CGK'!$H$8,IF(M15="TRANSIT UDARA",'[1]OpsCost CGK'!$H$8,IF(M15="direct UDARA",'[1]OpsCost CGK'!$H$8,"-")))</f>
        <v>500</v>
      </c>
      <c r="AB15" s="55" t="str">
        <f t="shared" si="11"/>
        <v>-</v>
      </c>
      <c r="AC15" s="55">
        <f t="shared" si="12"/>
        <v>4000</v>
      </c>
      <c r="AD15" s="55">
        <f t="shared" si="13"/>
        <v>1300</v>
      </c>
      <c r="AE15" s="53">
        <f t="shared" si="14"/>
        <v>6100</v>
      </c>
      <c r="AF15" s="53">
        <f t="shared" si="15"/>
        <v>23666.1</v>
      </c>
      <c r="AG15" s="34"/>
      <c r="AH15" s="57">
        <f>IF(AF15=0,"-",AF15/'[1]%cost'!$F$11)</f>
        <v>66665.070422535209</v>
      </c>
      <c r="AI15" s="58">
        <f t="shared" si="16"/>
        <v>67000</v>
      </c>
      <c r="AJ15" s="59">
        <f t="shared" si="17"/>
        <v>45000</v>
      </c>
      <c r="AK15" s="60">
        <f t="shared" si="18"/>
        <v>51750</v>
      </c>
      <c r="AL15" s="58">
        <f t="shared" si="19"/>
        <v>52000</v>
      </c>
      <c r="AM15" s="61">
        <f t="shared" si="23"/>
        <v>0.48888888888888887</v>
      </c>
      <c r="AN15" s="62">
        <f t="shared" si="24"/>
        <v>52000</v>
      </c>
      <c r="AO15" s="63">
        <f t="shared" si="25"/>
        <v>52000</v>
      </c>
      <c r="AP15" s="64"/>
      <c r="AQ15" s="38"/>
    </row>
    <row r="16" spans="2:44" s="27" customFormat="1" ht="18" customHeight="1" x14ac:dyDescent="0.25">
      <c r="B16" s="67"/>
      <c r="C16" s="68" t="s">
        <v>56</v>
      </c>
      <c r="D16" s="69" t="s">
        <v>50</v>
      </c>
      <c r="E16" s="70" t="str">
        <f t="shared" si="0"/>
        <v>Kutacane</v>
      </c>
      <c r="G16" s="51" t="str">
        <f t="shared" si="1"/>
        <v>BTJ</v>
      </c>
      <c r="H16" s="52" t="str">
        <f t="shared" si="2"/>
        <v>Transit Udara</v>
      </c>
      <c r="I16" s="51" t="str">
        <f t="shared" si="3"/>
        <v>CGK</v>
      </c>
      <c r="J16" s="53">
        <f t="shared" si="4"/>
        <v>1000</v>
      </c>
      <c r="K16" s="54">
        <f t="shared" si="5"/>
        <v>200</v>
      </c>
      <c r="L16" s="54">
        <f t="shared" si="20"/>
        <v>1200</v>
      </c>
      <c r="M16" s="52" t="str">
        <f t="shared" si="6"/>
        <v>Direct Udara</v>
      </c>
      <c r="N16" s="51" t="str">
        <f t="shared" si="7"/>
        <v>BTJ</v>
      </c>
      <c r="O16" s="53">
        <f t="shared" si="8"/>
        <v>12214</v>
      </c>
      <c r="P16" s="53">
        <f t="shared" si="21"/>
        <v>610.70000000000005</v>
      </c>
      <c r="Q16" s="54">
        <f t="shared" si="22"/>
        <v>1221.4000000000001</v>
      </c>
      <c r="R16" s="54">
        <f>IF(AND(I16="cgk",OR(M16="direct udara",M16="transit udara")),'[1]OpsCost CGK'!$H$6,"-")</f>
        <v>660</v>
      </c>
      <c r="S16" s="54">
        <f>IF(AND(I16="cgk",OR(M16="direct udara",M16="transit udara")),'[1]OpsCost CGK'!$H$6,IF(AND(I16="cgk-d",OR(M16="direct udara",M16="transit udara")),'[1]OpsCost CGK'!$H$6,"-"))</f>
        <v>660</v>
      </c>
      <c r="T16" s="54">
        <f>IF(OR(H16="transit udara",H16="transit darat"),'[1]OpsCost CGK'!$H$9,"-")</f>
        <v>300</v>
      </c>
      <c r="U16" s="53">
        <f>IF(AND(I16="cgk",OR(M16="direct udara",M16="transit udara")),'[1]OpsCost CGK'!$H$11,IF(AND(I16="cgk-d",OR(M16="direct udara",M16="transit udara")),'[1]OpsCost CGK'!$H$11,"-"))</f>
        <v>100</v>
      </c>
      <c r="V16" s="53">
        <f>IF(AND(I16="cgk",OR(M16="direct udara",M16="transit udara")),'[1]OpsCost CGK'!$H$7,IF(AND(I16="cgk-d",OR(M16="direct udara",M16="transit udara")),'[1]OpsCost CGK'!$H$7,"-"))</f>
        <v>400</v>
      </c>
      <c r="W16" s="53">
        <f>'[1]OpsCost CGK'!$H$10</f>
        <v>200</v>
      </c>
      <c r="X16" s="53">
        <f t="shared" si="9"/>
        <v>16366.1</v>
      </c>
      <c r="Y16" s="54" t="str">
        <f t="shared" si="10"/>
        <v>-</v>
      </c>
      <c r="Z16" s="53">
        <f>IF(H16="direct udara",'[1]OpsCost CGK'!$H$9,IF(M16="TRANSIT UDARA",'[1]OpsCost CGK'!$H$9,IF(M16="direct UDARA",'[1]OpsCost CGK'!$H$9,"-")))</f>
        <v>300</v>
      </c>
      <c r="AA16" s="53">
        <f>IF(H16="direct udara",'[1]OpsCost CGK'!$H$8,IF(M16="TRANSIT UDARA",'[1]OpsCost CGK'!$H$8,IF(M16="direct UDARA",'[1]OpsCost CGK'!$H$8,"-")))</f>
        <v>500</v>
      </c>
      <c r="AB16" s="55">
        <f t="shared" si="11"/>
        <v>15000</v>
      </c>
      <c r="AC16" s="55" t="str">
        <f t="shared" si="12"/>
        <v>-</v>
      </c>
      <c r="AD16" s="55" t="str">
        <f t="shared" si="13"/>
        <v>-</v>
      </c>
      <c r="AE16" s="53">
        <f t="shared" si="14"/>
        <v>15800</v>
      </c>
      <c r="AF16" s="53">
        <f t="shared" si="15"/>
        <v>33366.1</v>
      </c>
      <c r="AG16" s="34"/>
      <c r="AH16" s="57">
        <f>IF(AF16=0,"-",AF16/'[1]%cost'!$F$11)</f>
        <v>93989.014084507042</v>
      </c>
      <c r="AI16" s="58">
        <f t="shared" si="16"/>
        <v>94000</v>
      </c>
      <c r="AJ16" s="59">
        <f t="shared" si="17"/>
        <v>45000</v>
      </c>
      <c r="AK16" s="60">
        <f t="shared" si="18"/>
        <v>51750</v>
      </c>
      <c r="AL16" s="58">
        <f t="shared" si="19"/>
        <v>52000</v>
      </c>
      <c r="AM16" s="61">
        <f t="shared" si="23"/>
        <v>1.0888888888888888</v>
      </c>
      <c r="AN16" s="62">
        <f t="shared" si="24"/>
        <v>52000</v>
      </c>
      <c r="AO16" s="63">
        <f t="shared" si="25"/>
        <v>52000</v>
      </c>
      <c r="AP16" s="64"/>
      <c r="AQ16" s="38"/>
    </row>
    <row r="17" spans="2:43" s="27" customFormat="1" x14ac:dyDescent="0.25">
      <c r="B17" s="67"/>
      <c r="C17" s="68" t="s">
        <v>57</v>
      </c>
      <c r="D17" s="69" t="s">
        <v>50</v>
      </c>
      <c r="E17" s="70" t="str">
        <f t="shared" si="0"/>
        <v>Meulaboh</v>
      </c>
      <c r="G17" s="51" t="str">
        <f t="shared" si="1"/>
        <v>BTJ</v>
      </c>
      <c r="H17" s="52" t="str">
        <f t="shared" si="2"/>
        <v>Transit Udara</v>
      </c>
      <c r="I17" s="51" t="str">
        <f t="shared" si="3"/>
        <v>CGK</v>
      </c>
      <c r="J17" s="53">
        <f t="shared" si="4"/>
        <v>1000</v>
      </c>
      <c r="K17" s="54">
        <f t="shared" si="5"/>
        <v>200</v>
      </c>
      <c r="L17" s="54">
        <f t="shared" si="20"/>
        <v>1200</v>
      </c>
      <c r="M17" s="52" t="str">
        <f t="shared" si="6"/>
        <v>Direct Udara</v>
      </c>
      <c r="N17" s="51" t="str">
        <f t="shared" si="7"/>
        <v>BTJ</v>
      </c>
      <c r="O17" s="53">
        <f t="shared" si="8"/>
        <v>12214</v>
      </c>
      <c r="P17" s="53">
        <f t="shared" si="21"/>
        <v>610.70000000000005</v>
      </c>
      <c r="Q17" s="54">
        <f t="shared" si="22"/>
        <v>1221.4000000000001</v>
      </c>
      <c r="R17" s="54">
        <f>IF(AND(I17="cgk",OR(M17="direct udara",M17="transit udara")),'[1]OpsCost CGK'!$H$6,"-")</f>
        <v>660</v>
      </c>
      <c r="S17" s="54">
        <f>IF(AND(I17="cgk",OR(M17="direct udara",M17="transit udara")),'[1]OpsCost CGK'!$H$6,IF(AND(I17="cgk-d",OR(M17="direct udara",M17="transit udara")),'[1]OpsCost CGK'!$H$6,"-"))</f>
        <v>660</v>
      </c>
      <c r="T17" s="54">
        <f>IF(OR(H17="transit udara",H17="transit darat"),'[1]OpsCost CGK'!$H$9,"-")</f>
        <v>300</v>
      </c>
      <c r="U17" s="53">
        <f>IF(AND(I17="cgk",OR(M17="direct udara",M17="transit udara")),'[1]OpsCost CGK'!$H$11,IF(AND(I17="cgk-d",OR(M17="direct udara",M17="transit udara")),'[1]OpsCost CGK'!$H$11,"-"))</f>
        <v>100</v>
      </c>
      <c r="V17" s="53">
        <f>IF(AND(I17="cgk",OR(M17="direct udara",M17="transit udara")),'[1]OpsCost CGK'!$H$7,IF(AND(I17="cgk-d",OR(M17="direct udara",M17="transit udara")),'[1]OpsCost CGK'!$H$7,"-"))</f>
        <v>400</v>
      </c>
      <c r="W17" s="53">
        <f>'[1]OpsCost CGK'!$H$10</f>
        <v>200</v>
      </c>
      <c r="X17" s="53">
        <f t="shared" si="9"/>
        <v>16366.1</v>
      </c>
      <c r="Y17" s="54" t="str">
        <f t="shared" si="10"/>
        <v>-</v>
      </c>
      <c r="Z17" s="53">
        <f>IF(H17="direct udara",'[1]OpsCost CGK'!$H$9,IF(M17="TRANSIT UDARA",'[1]OpsCost CGK'!$H$9,IF(M17="direct UDARA",'[1]OpsCost CGK'!$H$9,"-")))</f>
        <v>300</v>
      </c>
      <c r="AA17" s="53">
        <f>IF(H17="direct udara",'[1]OpsCost CGK'!$H$8,IF(M17="TRANSIT UDARA",'[1]OpsCost CGK'!$H$8,IF(M17="direct UDARA",'[1]OpsCost CGK'!$H$8,"-")))</f>
        <v>500</v>
      </c>
      <c r="AB17" s="55" t="str">
        <f t="shared" si="11"/>
        <v>-</v>
      </c>
      <c r="AC17" s="55">
        <f t="shared" si="12"/>
        <v>8000</v>
      </c>
      <c r="AD17" s="55">
        <f t="shared" si="13"/>
        <v>1300</v>
      </c>
      <c r="AE17" s="53">
        <f t="shared" si="14"/>
        <v>10100</v>
      </c>
      <c r="AF17" s="53">
        <f t="shared" si="15"/>
        <v>27666.1</v>
      </c>
      <c r="AG17" s="34"/>
      <c r="AH17" s="57">
        <f>IF(AF17=0,"-",AF17/'[1]%cost'!$F$11)</f>
        <v>77932.676056338023</v>
      </c>
      <c r="AI17" s="58">
        <f t="shared" si="16"/>
        <v>78000</v>
      </c>
      <c r="AJ17" s="59">
        <f t="shared" si="17"/>
        <v>45000</v>
      </c>
      <c r="AK17" s="60">
        <f t="shared" si="18"/>
        <v>51750</v>
      </c>
      <c r="AL17" s="58">
        <f t="shared" si="19"/>
        <v>52000</v>
      </c>
      <c r="AM17" s="61">
        <f t="shared" si="23"/>
        <v>0.73333333333333328</v>
      </c>
      <c r="AN17" s="62">
        <f t="shared" si="24"/>
        <v>52000</v>
      </c>
      <c r="AO17" s="63">
        <f t="shared" si="25"/>
        <v>52000</v>
      </c>
      <c r="AP17" s="64"/>
      <c r="AQ17" s="38"/>
    </row>
    <row r="18" spans="2:43" s="27" customFormat="1" x14ac:dyDescent="0.25">
      <c r="B18" s="67"/>
      <c r="C18" s="68" t="s">
        <v>58</v>
      </c>
      <c r="D18" s="69" t="s">
        <v>50</v>
      </c>
      <c r="E18" s="70" t="str">
        <f t="shared" si="0"/>
        <v>Sigli</v>
      </c>
      <c r="G18" s="51" t="str">
        <f t="shared" si="1"/>
        <v>BTJ</v>
      </c>
      <c r="H18" s="52" t="str">
        <f t="shared" si="2"/>
        <v>Transit Udara</v>
      </c>
      <c r="I18" s="51" t="str">
        <f t="shared" si="3"/>
        <v>CGK</v>
      </c>
      <c r="J18" s="53">
        <f t="shared" si="4"/>
        <v>1000</v>
      </c>
      <c r="K18" s="54">
        <f t="shared" si="5"/>
        <v>200</v>
      </c>
      <c r="L18" s="54">
        <f t="shared" si="20"/>
        <v>1200</v>
      </c>
      <c r="M18" s="52" t="str">
        <f t="shared" si="6"/>
        <v>Direct Udara</v>
      </c>
      <c r="N18" s="51" t="str">
        <f t="shared" si="7"/>
        <v>BTJ</v>
      </c>
      <c r="O18" s="53">
        <f t="shared" si="8"/>
        <v>12214</v>
      </c>
      <c r="P18" s="53">
        <f t="shared" si="21"/>
        <v>610.70000000000005</v>
      </c>
      <c r="Q18" s="54">
        <f t="shared" si="22"/>
        <v>1221.4000000000001</v>
      </c>
      <c r="R18" s="54">
        <f>IF(AND(I18="cgk",OR(M18="direct udara",M18="transit udara")),'[1]OpsCost CGK'!$H$6,"-")</f>
        <v>660</v>
      </c>
      <c r="S18" s="54">
        <f>IF(AND(I18="cgk",OR(M18="direct udara",M18="transit udara")),'[1]OpsCost CGK'!$H$6,IF(AND(I18="cgk-d",OR(M18="direct udara",M18="transit udara")),'[1]OpsCost CGK'!$H$6,"-"))</f>
        <v>660</v>
      </c>
      <c r="T18" s="54">
        <f>IF(OR(H18="transit udara",H18="transit darat"),'[1]OpsCost CGK'!$H$9,"-")</f>
        <v>300</v>
      </c>
      <c r="U18" s="53">
        <f>IF(AND(I18="cgk",OR(M18="direct udara",M18="transit udara")),'[1]OpsCost CGK'!$H$11,IF(AND(I18="cgk-d",OR(M18="direct udara",M18="transit udara")),'[1]OpsCost CGK'!$H$11,"-"))</f>
        <v>100</v>
      </c>
      <c r="V18" s="53">
        <f>IF(AND(I18="cgk",OR(M18="direct udara",M18="transit udara")),'[1]OpsCost CGK'!$H$7,IF(AND(I18="cgk-d",OR(M18="direct udara",M18="transit udara")),'[1]OpsCost CGK'!$H$7,"-"))</f>
        <v>400</v>
      </c>
      <c r="W18" s="53">
        <f>'[1]OpsCost CGK'!$H$10</f>
        <v>200</v>
      </c>
      <c r="X18" s="53">
        <f t="shared" si="9"/>
        <v>16366.1</v>
      </c>
      <c r="Y18" s="54" t="str">
        <f t="shared" si="10"/>
        <v>-</v>
      </c>
      <c r="Z18" s="53">
        <f>IF(H18="direct udara",'[1]OpsCost CGK'!$H$9,IF(M18="TRANSIT UDARA",'[1]OpsCost CGK'!$H$9,IF(M18="direct UDARA",'[1]OpsCost CGK'!$H$9,"-")))</f>
        <v>300</v>
      </c>
      <c r="AA18" s="53">
        <f>IF(H18="direct udara",'[1]OpsCost CGK'!$H$8,IF(M18="TRANSIT UDARA",'[1]OpsCost CGK'!$H$8,IF(M18="direct UDARA",'[1]OpsCost CGK'!$H$8,"-")))</f>
        <v>500</v>
      </c>
      <c r="AB18" s="55" t="str">
        <f t="shared" si="11"/>
        <v>-</v>
      </c>
      <c r="AC18" s="55">
        <f t="shared" si="12"/>
        <v>4000</v>
      </c>
      <c r="AD18" s="55">
        <f t="shared" si="13"/>
        <v>1300</v>
      </c>
      <c r="AE18" s="53">
        <f t="shared" si="14"/>
        <v>6100</v>
      </c>
      <c r="AF18" s="53">
        <f t="shared" si="15"/>
        <v>23666.1</v>
      </c>
      <c r="AG18" s="34"/>
      <c r="AH18" s="57">
        <f>IF(AF18=0,"-",AF18/'[1]%cost'!$F$11)</f>
        <v>66665.070422535209</v>
      </c>
      <c r="AI18" s="58">
        <f t="shared" si="16"/>
        <v>67000</v>
      </c>
      <c r="AJ18" s="59">
        <f t="shared" si="17"/>
        <v>45000</v>
      </c>
      <c r="AK18" s="60">
        <f t="shared" si="18"/>
        <v>51750</v>
      </c>
      <c r="AL18" s="58">
        <f t="shared" si="19"/>
        <v>52000</v>
      </c>
      <c r="AM18" s="61">
        <f t="shared" si="23"/>
        <v>0.48888888888888887</v>
      </c>
      <c r="AN18" s="62">
        <f t="shared" si="24"/>
        <v>52000</v>
      </c>
      <c r="AO18" s="63">
        <f t="shared" si="25"/>
        <v>52000</v>
      </c>
      <c r="AP18" s="64"/>
      <c r="AQ18" s="38"/>
    </row>
    <row r="19" spans="2:43" s="27" customFormat="1" x14ac:dyDescent="0.25">
      <c r="B19" s="67"/>
      <c r="C19" s="68" t="s">
        <v>59</v>
      </c>
      <c r="D19" s="69" t="s">
        <v>50</v>
      </c>
      <c r="E19" s="70" t="str">
        <f t="shared" si="0"/>
        <v>Takengon</v>
      </c>
      <c r="G19" s="51" t="str">
        <f t="shared" si="1"/>
        <v>BTJ</v>
      </c>
      <c r="H19" s="52" t="str">
        <f t="shared" si="2"/>
        <v>Transit Udara</v>
      </c>
      <c r="I19" s="51" t="str">
        <f t="shared" si="3"/>
        <v>CGK</v>
      </c>
      <c r="J19" s="53">
        <f t="shared" si="4"/>
        <v>1000</v>
      </c>
      <c r="K19" s="54">
        <f t="shared" si="5"/>
        <v>200</v>
      </c>
      <c r="L19" s="54">
        <f t="shared" si="20"/>
        <v>1200</v>
      </c>
      <c r="M19" s="52" t="str">
        <f t="shared" si="6"/>
        <v>Direct Udara</v>
      </c>
      <c r="N19" s="51" t="str">
        <f t="shared" si="7"/>
        <v>BTJ</v>
      </c>
      <c r="O19" s="53">
        <f t="shared" si="8"/>
        <v>12214</v>
      </c>
      <c r="P19" s="53">
        <f t="shared" si="21"/>
        <v>610.70000000000005</v>
      </c>
      <c r="Q19" s="54">
        <f t="shared" si="22"/>
        <v>1221.4000000000001</v>
      </c>
      <c r="R19" s="54">
        <f>IF(AND(I19="cgk",OR(M19="direct udara",M19="transit udara")),'[1]OpsCost CGK'!$H$6,"-")</f>
        <v>660</v>
      </c>
      <c r="S19" s="54">
        <f>IF(AND(I19="cgk",OR(M19="direct udara",M19="transit udara")),'[1]OpsCost CGK'!$H$6,IF(AND(I19="cgk-d",OR(M19="direct udara",M19="transit udara")),'[1]OpsCost CGK'!$H$6,"-"))</f>
        <v>660</v>
      </c>
      <c r="T19" s="54">
        <f>IF(OR(H19="transit udara",H19="transit darat"),'[1]OpsCost CGK'!$H$9,"-")</f>
        <v>300</v>
      </c>
      <c r="U19" s="53">
        <f>IF(AND(I19="cgk",OR(M19="direct udara",M19="transit udara")),'[1]OpsCost CGK'!$H$11,IF(AND(I19="cgk-d",OR(M19="direct udara",M19="transit udara")),'[1]OpsCost CGK'!$H$11,"-"))</f>
        <v>100</v>
      </c>
      <c r="V19" s="53">
        <f>IF(AND(I19="cgk",OR(M19="direct udara",M19="transit udara")),'[1]OpsCost CGK'!$H$7,IF(AND(I19="cgk-d",OR(M19="direct udara",M19="transit udara")),'[1]OpsCost CGK'!$H$7,"-"))</f>
        <v>400</v>
      </c>
      <c r="W19" s="53">
        <f>'[1]OpsCost CGK'!$H$10</f>
        <v>200</v>
      </c>
      <c r="X19" s="53">
        <f t="shared" si="9"/>
        <v>16366.1</v>
      </c>
      <c r="Y19" s="54" t="str">
        <f t="shared" si="10"/>
        <v>-</v>
      </c>
      <c r="Z19" s="53">
        <f>IF(H19="direct udara",'[1]OpsCost CGK'!$H$9,IF(M19="TRANSIT UDARA",'[1]OpsCost CGK'!$H$9,IF(M19="direct UDARA",'[1]OpsCost CGK'!$H$9,"-")))</f>
        <v>300</v>
      </c>
      <c r="AA19" s="53">
        <f>IF(H19="direct udara",'[1]OpsCost CGK'!$H$8,IF(M19="TRANSIT UDARA",'[1]OpsCost CGK'!$H$8,IF(M19="direct UDARA",'[1]OpsCost CGK'!$H$8,"-")))</f>
        <v>500</v>
      </c>
      <c r="AB19" s="55" t="str">
        <f t="shared" si="11"/>
        <v>-</v>
      </c>
      <c r="AC19" s="55">
        <f t="shared" si="12"/>
        <v>8000</v>
      </c>
      <c r="AD19" s="55">
        <f t="shared" si="13"/>
        <v>1300</v>
      </c>
      <c r="AE19" s="53">
        <f t="shared" si="14"/>
        <v>10100</v>
      </c>
      <c r="AF19" s="53">
        <f t="shared" si="15"/>
        <v>27666.1</v>
      </c>
      <c r="AG19" s="34"/>
      <c r="AH19" s="57">
        <f>IF(AF19=0,"-",AF19/'[1]%cost'!$F$11)</f>
        <v>77932.676056338023</v>
      </c>
      <c r="AI19" s="58">
        <f t="shared" si="16"/>
        <v>78000</v>
      </c>
      <c r="AJ19" s="59">
        <f t="shared" si="17"/>
        <v>45000</v>
      </c>
      <c r="AK19" s="60">
        <f t="shared" si="18"/>
        <v>51750</v>
      </c>
      <c r="AL19" s="58">
        <f t="shared" si="19"/>
        <v>52000</v>
      </c>
      <c r="AM19" s="61">
        <f t="shared" si="23"/>
        <v>0.73333333333333328</v>
      </c>
      <c r="AN19" s="62">
        <f t="shared" si="24"/>
        <v>52000</v>
      </c>
      <c r="AO19" s="63">
        <f t="shared" si="25"/>
        <v>52000</v>
      </c>
      <c r="AP19" s="64"/>
      <c r="AQ19" s="38"/>
    </row>
    <row r="20" spans="2:43" s="27" customFormat="1" x14ac:dyDescent="0.25">
      <c r="B20" s="67"/>
      <c r="C20" s="68" t="s">
        <v>60</v>
      </c>
      <c r="D20" s="69" t="s">
        <v>50</v>
      </c>
      <c r="E20" s="70" t="str">
        <f t="shared" si="0"/>
        <v>Tapak Tuan</v>
      </c>
      <c r="G20" s="51" t="str">
        <f t="shared" si="1"/>
        <v>BTJ</v>
      </c>
      <c r="H20" s="52" t="str">
        <f t="shared" si="2"/>
        <v>Transit Udara</v>
      </c>
      <c r="I20" s="51" t="str">
        <f t="shared" si="3"/>
        <v>CGK</v>
      </c>
      <c r="J20" s="53">
        <f t="shared" si="4"/>
        <v>1000</v>
      </c>
      <c r="K20" s="54">
        <f t="shared" si="5"/>
        <v>200</v>
      </c>
      <c r="L20" s="54">
        <f t="shared" si="20"/>
        <v>1200</v>
      </c>
      <c r="M20" s="52" t="str">
        <f t="shared" si="6"/>
        <v>Direct Udara</v>
      </c>
      <c r="N20" s="51" t="str">
        <f t="shared" si="7"/>
        <v>BTJ</v>
      </c>
      <c r="O20" s="53">
        <f t="shared" si="8"/>
        <v>12214</v>
      </c>
      <c r="P20" s="53">
        <f t="shared" si="21"/>
        <v>610.70000000000005</v>
      </c>
      <c r="Q20" s="54">
        <f t="shared" si="22"/>
        <v>1221.4000000000001</v>
      </c>
      <c r="R20" s="54">
        <f>IF(AND(I20="cgk",OR(M20="direct udara",M20="transit udara")),'[1]OpsCost CGK'!$H$6,"-")</f>
        <v>660</v>
      </c>
      <c r="S20" s="54">
        <f>IF(AND(I20="cgk",OR(M20="direct udara",M20="transit udara")),'[1]OpsCost CGK'!$H$6,IF(AND(I20="cgk-d",OR(M20="direct udara",M20="transit udara")),'[1]OpsCost CGK'!$H$6,"-"))</f>
        <v>660</v>
      </c>
      <c r="T20" s="54">
        <f>IF(OR(H20="transit udara",H20="transit darat"),'[1]OpsCost CGK'!$H$9,"-")</f>
        <v>300</v>
      </c>
      <c r="U20" s="53">
        <f>IF(AND(I20="cgk",OR(M20="direct udara",M20="transit udara")),'[1]OpsCost CGK'!$H$11,IF(AND(I20="cgk-d",OR(M20="direct udara",M20="transit udara")),'[1]OpsCost CGK'!$H$11,"-"))</f>
        <v>100</v>
      </c>
      <c r="V20" s="53">
        <f>IF(AND(I20="cgk",OR(M20="direct udara",M20="transit udara")),'[1]OpsCost CGK'!$H$7,IF(AND(I20="cgk-d",OR(M20="direct udara",M20="transit udara")),'[1]OpsCost CGK'!$H$7,"-"))</f>
        <v>400</v>
      </c>
      <c r="W20" s="53">
        <f>'[1]OpsCost CGK'!$H$10</f>
        <v>200</v>
      </c>
      <c r="X20" s="53">
        <f t="shared" si="9"/>
        <v>16366.1</v>
      </c>
      <c r="Y20" s="54" t="str">
        <f t="shared" si="10"/>
        <v>-</v>
      </c>
      <c r="Z20" s="53">
        <f>IF(H20="direct udara",'[1]OpsCost CGK'!$H$9,IF(M20="TRANSIT UDARA",'[1]OpsCost CGK'!$H$9,IF(M20="direct UDARA",'[1]OpsCost CGK'!$H$9,"-")))</f>
        <v>300</v>
      </c>
      <c r="AA20" s="53">
        <f>IF(H20="direct udara",'[1]OpsCost CGK'!$H$8,IF(M20="TRANSIT UDARA",'[1]OpsCost CGK'!$H$8,IF(M20="direct UDARA",'[1]OpsCost CGK'!$H$8,"-")))</f>
        <v>500</v>
      </c>
      <c r="AB20" s="55" t="str">
        <f t="shared" si="11"/>
        <v>-</v>
      </c>
      <c r="AC20" s="55">
        <f t="shared" si="12"/>
        <v>8000</v>
      </c>
      <c r="AD20" s="55">
        <f t="shared" si="13"/>
        <v>1300</v>
      </c>
      <c r="AE20" s="53">
        <f t="shared" si="14"/>
        <v>10100</v>
      </c>
      <c r="AF20" s="53">
        <f t="shared" si="15"/>
        <v>27666.1</v>
      </c>
      <c r="AG20" s="34"/>
      <c r="AH20" s="57">
        <f>IF(AF20=0,"-",AF20/'[1]%cost'!$F$11)</f>
        <v>77932.676056338023</v>
      </c>
      <c r="AI20" s="58">
        <f t="shared" si="16"/>
        <v>78000</v>
      </c>
      <c r="AJ20" s="59">
        <f t="shared" si="17"/>
        <v>45000</v>
      </c>
      <c r="AK20" s="60">
        <f t="shared" si="18"/>
        <v>51750</v>
      </c>
      <c r="AL20" s="58">
        <f t="shared" si="19"/>
        <v>52000</v>
      </c>
      <c r="AM20" s="61">
        <f t="shared" si="23"/>
        <v>0.73333333333333328</v>
      </c>
      <c r="AN20" s="62">
        <f t="shared" si="24"/>
        <v>52000</v>
      </c>
      <c r="AO20" s="63">
        <f t="shared" si="25"/>
        <v>52000</v>
      </c>
      <c r="AP20" s="64"/>
      <c r="AQ20" s="38"/>
    </row>
    <row r="21" spans="2:43" s="27" customFormat="1" x14ac:dyDescent="0.25">
      <c r="B21" s="67"/>
      <c r="C21" s="68" t="s">
        <v>61</v>
      </c>
      <c r="D21" s="69" t="s">
        <v>50</v>
      </c>
      <c r="E21" s="70" t="str">
        <f t="shared" si="0"/>
        <v>Sabang</v>
      </c>
      <c r="G21" s="51" t="str">
        <f t="shared" si="1"/>
        <v>BTJ</v>
      </c>
      <c r="H21" s="52" t="str">
        <f t="shared" si="2"/>
        <v>Transit Udara</v>
      </c>
      <c r="I21" s="51" t="str">
        <f t="shared" si="3"/>
        <v>CGK</v>
      </c>
      <c r="J21" s="53">
        <f t="shared" si="4"/>
        <v>1000</v>
      </c>
      <c r="K21" s="54">
        <f t="shared" si="5"/>
        <v>200</v>
      </c>
      <c r="L21" s="54">
        <f t="shared" si="20"/>
        <v>1200</v>
      </c>
      <c r="M21" s="52" t="str">
        <f t="shared" si="6"/>
        <v>Direct Udara</v>
      </c>
      <c r="N21" s="51" t="str">
        <f t="shared" si="7"/>
        <v>BTJ</v>
      </c>
      <c r="O21" s="53">
        <f t="shared" si="8"/>
        <v>12214</v>
      </c>
      <c r="P21" s="53">
        <f t="shared" si="21"/>
        <v>610.70000000000005</v>
      </c>
      <c r="Q21" s="54">
        <f t="shared" si="22"/>
        <v>1221.4000000000001</v>
      </c>
      <c r="R21" s="54">
        <f>IF(AND(I21="cgk",OR(M21="direct udara",M21="transit udara")),'[1]OpsCost CGK'!$H$6,"-")</f>
        <v>660</v>
      </c>
      <c r="S21" s="54">
        <f>IF(AND(I21="cgk",OR(M21="direct udara",M21="transit udara")),'[1]OpsCost CGK'!$H$6,IF(AND(I21="cgk-d",OR(M21="direct udara",M21="transit udara")),'[1]OpsCost CGK'!$H$6,"-"))</f>
        <v>660</v>
      </c>
      <c r="T21" s="54">
        <f>IF(OR(H21="transit udara",H21="transit darat"),'[1]OpsCost CGK'!$H$9,"-")</f>
        <v>300</v>
      </c>
      <c r="U21" s="53">
        <f>IF(AND(I21="cgk",OR(M21="direct udara",M21="transit udara")),'[1]OpsCost CGK'!$H$11,IF(AND(I21="cgk-d",OR(M21="direct udara",M21="transit udara")),'[1]OpsCost CGK'!$H$11,"-"))</f>
        <v>100</v>
      </c>
      <c r="V21" s="53">
        <f>IF(AND(I21="cgk",OR(M21="direct udara",M21="transit udara")),'[1]OpsCost CGK'!$H$7,IF(AND(I21="cgk-d",OR(M21="direct udara",M21="transit udara")),'[1]OpsCost CGK'!$H$7,"-"))</f>
        <v>400</v>
      </c>
      <c r="W21" s="53">
        <f>'[1]OpsCost CGK'!$H$10</f>
        <v>200</v>
      </c>
      <c r="X21" s="53">
        <f t="shared" si="9"/>
        <v>16366.1</v>
      </c>
      <c r="Y21" s="54" t="str">
        <f t="shared" si="10"/>
        <v>-</v>
      </c>
      <c r="Z21" s="53">
        <f>IF(H21="direct udara",'[1]OpsCost CGK'!$H$9,IF(M21="TRANSIT UDARA",'[1]OpsCost CGK'!$H$9,IF(M21="direct UDARA",'[1]OpsCost CGK'!$H$9,"-")))</f>
        <v>300</v>
      </c>
      <c r="AA21" s="53">
        <f>IF(H21="direct udara",'[1]OpsCost CGK'!$H$8,IF(M21="TRANSIT UDARA",'[1]OpsCost CGK'!$H$8,IF(M21="direct UDARA",'[1]OpsCost CGK'!$H$8,"-")))</f>
        <v>500</v>
      </c>
      <c r="AB21" s="55" t="str">
        <f t="shared" si="11"/>
        <v>-</v>
      </c>
      <c r="AC21" s="55">
        <f t="shared" si="12"/>
        <v>10000</v>
      </c>
      <c r="AD21" s="55">
        <f t="shared" si="13"/>
        <v>1300</v>
      </c>
      <c r="AE21" s="53">
        <f t="shared" si="14"/>
        <v>12100</v>
      </c>
      <c r="AF21" s="53">
        <f t="shared" si="15"/>
        <v>29666.1</v>
      </c>
      <c r="AG21" s="34"/>
      <c r="AH21" s="57">
        <f>IF(AF21=0,"-",AF21/'[1]%cost'!$F$11)</f>
        <v>83566.478873239437</v>
      </c>
      <c r="AI21" s="58">
        <f t="shared" si="16"/>
        <v>84000</v>
      </c>
      <c r="AJ21" s="59">
        <f t="shared" si="17"/>
        <v>45000</v>
      </c>
      <c r="AK21" s="60">
        <f t="shared" si="18"/>
        <v>51750</v>
      </c>
      <c r="AL21" s="58">
        <f t="shared" si="19"/>
        <v>52000</v>
      </c>
      <c r="AM21" s="61">
        <f t="shared" si="23"/>
        <v>0.8666666666666667</v>
      </c>
      <c r="AN21" s="62">
        <f t="shared" si="24"/>
        <v>52000</v>
      </c>
      <c r="AO21" s="63">
        <f t="shared" si="25"/>
        <v>52000</v>
      </c>
      <c r="AP21" s="64"/>
      <c r="AQ21" s="38"/>
    </row>
    <row r="22" spans="2:43" s="27" customFormat="1" x14ac:dyDescent="0.25">
      <c r="B22" s="67"/>
      <c r="C22" s="68" t="s">
        <v>62</v>
      </c>
      <c r="D22" s="69" t="s">
        <v>50</v>
      </c>
      <c r="E22" s="70" t="str">
        <f t="shared" si="0"/>
        <v>Blangpidie</v>
      </c>
      <c r="G22" s="51" t="str">
        <f t="shared" si="1"/>
        <v>BTJ</v>
      </c>
      <c r="H22" s="52" t="str">
        <f t="shared" si="2"/>
        <v>Transit Udara</v>
      </c>
      <c r="I22" s="51" t="str">
        <f t="shared" si="3"/>
        <v>CGK</v>
      </c>
      <c r="J22" s="53">
        <f t="shared" si="4"/>
        <v>1000</v>
      </c>
      <c r="K22" s="54">
        <f t="shared" si="5"/>
        <v>200</v>
      </c>
      <c r="L22" s="54">
        <f t="shared" si="20"/>
        <v>1200</v>
      </c>
      <c r="M22" s="52" t="str">
        <f t="shared" si="6"/>
        <v>Direct Udara</v>
      </c>
      <c r="N22" s="51" t="str">
        <f t="shared" si="7"/>
        <v>BTJ</v>
      </c>
      <c r="O22" s="53">
        <f t="shared" si="8"/>
        <v>12214</v>
      </c>
      <c r="P22" s="53">
        <f t="shared" si="21"/>
        <v>610.70000000000005</v>
      </c>
      <c r="Q22" s="54">
        <f t="shared" si="22"/>
        <v>1221.4000000000001</v>
      </c>
      <c r="R22" s="54">
        <f>IF(AND(I22="cgk",OR(M22="direct udara",M22="transit udara")),'[1]OpsCost CGK'!$H$6,"-")</f>
        <v>660</v>
      </c>
      <c r="S22" s="54">
        <f>IF(AND(I22="cgk",OR(M22="direct udara",M22="transit udara")),'[1]OpsCost CGK'!$H$6,IF(AND(I22="cgk-d",OR(M22="direct udara",M22="transit udara")),'[1]OpsCost CGK'!$H$6,"-"))</f>
        <v>660</v>
      </c>
      <c r="T22" s="54">
        <f>IF(OR(H22="transit udara",H22="transit darat"),'[1]OpsCost CGK'!$H$9,"-")</f>
        <v>300</v>
      </c>
      <c r="U22" s="53">
        <f>IF(AND(I22="cgk",OR(M22="direct udara",M22="transit udara")),'[1]OpsCost CGK'!$H$11,IF(AND(I22="cgk-d",OR(M22="direct udara",M22="transit udara")),'[1]OpsCost CGK'!$H$11,"-"))</f>
        <v>100</v>
      </c>
      <c r="V22" s="53">
        <f>IF(AND(I22="cgk",OR(M22="direct udara",M22="transit udara")),'[1]OpsCost CGK'!$H$7,IF(AND(I22="cgk-d",OR(M22="direct udara",M22="transit udara")),'[1]OpsCost CGK'!$H$7,"-"))</f>
        <v>400</v>
      </c>
      <c r="W22" s="53">
        <f>'[1]OpsCost CGK'!$H$10</f>
        <v>200</v>
      </c>
      <c r="X22" s="53">
        <f t="shared" si="9"/>
        <v>16366.1</v>
      </c>
      <c r="Y22" s="54" t="str">
        <f t="shared" si="10"/>
        <v>-</v>
      </c>
      <c r="Z22" s="53">
        <f>IF(H22="direct udara",'[1]OpsCost CGK'!$H$9,IF(M22="TRANSIT UDARA",'[1]OpsCost CGK'!$H$9,IF(M22="direct UDARA",'[1]OpsCost CGK'!$H$9,"-")))</f>
        <v>300</v>
      </c>
      <c r="AA22" s="53">
        <f>IF(H22="direct udara",'[1]OpsCost CGK'!$H$8,IF(M22="TRANSIT UDARA",'[1]OpsCost CGK'!$H$8,IF(M22="direct UDARA",'[1]OpsCost CGK'!$H$8,"-")))</f>
        <v>500</v>
      </c>
      <c r="AB22" s="55" t="str">
        <f t="shared" si="11"/>
        <v>-</v>
      </c>
      <c r="AC22" s="55">
        <f t="shared" si="12"/>
        <v>8000</v>
      </c>
      <c r="AD22" s="55">
        <f t="shared" si="13"/>
        <v>1300</v>
      </c>
      <c r="AE22" s="53">
        <f t="shared" si="14"/>
        <v>10100</v>
      </c>
      <c r="AF22" s="53">
        <f t="shared" si="15"/>
        <v>27666.1</v>
      </c>
      <c r="AG22" s="34"/>
      <c r="AH22" s="57">
        <f>IF(AF22=0,"-",AF22/'[1]%cost'!$F$11)</f>
        <v>77932.676056338023</v>
      </c>
      <c r="AI22" s="58">
        <f t="shared" si="16"/>
        <v>78000</v>
      </c>
      <c r="AJ22" s="59">
        <f t="shared" si="17"/>
        <v>45000</v>
      </c>
      <c r="AK22" s="60">
        <f t="shared" si="18"/>
        <v>51750</v>
      </c>
      <c r="AL22" s="58">
        <f t="shared" si="19"/>
        <v>52000</v>
      </c>
      <c r="AM22" s="61">
        <f t="shared" si="23"/>
        <v>0.73333333333333328</v>
      </c>
      <c r="AN22" s="62">
        <f t="shared" si="24"/>
        <v>52000</v>
      </c>
      <c r="AO22" s="63">
        <f t="shared" si="25"/>
        <v>52000</v>
      </c>
      <c r="AP22" s="64"/>
      <c r="AQ22" s="38"/>
    </row>
    <row r="23" spans="2:43" s="27" customFormat="1" x14ac:dyDescent="0.25">
      <c r="B23" s="67"/>
      <c r="C23" s="68" t="s">
        <v>63</v>
      </c>
      <c r="D23" s="69" t="s">
        <v>50</v>
      </c>
      <c r="E23" s="70" t="str">
        <f t="shared" si="0"/>
        <v>Krueng Sabee/Calang</v>
      </c>
      <c r="G23" s="51" t="str">
        <f t="shared" si="1"/>
        <v>BTJ</v>
      </c>
      <c r="H23" s="52" t="str">
        <f t="shared" si="2"/>
        <v>Transit Udara</v>
      </c>
      <c r="I23" s="51" t="str">
        <f t="shared" si="3"/>
        <v>CGK</v>
      </c>
      <c r="J23" s="53">
        <f t="shared" si="4"/>
        <v>1000</v>
      </c>
      <c r="K23" s="54">
        <f t="shared" si="5"/>
        <v>200</v>
      </c>
      <c r="L23" s="54">
        <f t="shared" si="20"/>
        <v>1200</v>
      </c>
      <c r="M23" s="52" t="str">
        <f t="shared" si="6"/>
        <v>Direct Udara</v>
      </c>
      <c r="N23" s="51" t="str">
        <f t="shared" si="7"/>
        <v>BTJ</v>
      </c>
      <c r="O23" s="53">
        <f t="shared" si="8"/>
        <v>12214</v>
      </c>
      <c r="P23" s="53">
        <f t="shared" si="21"/>
        <v>610.70000000000005</v>
      </c>
      <c r="Q23" s="54">
        <f t="shared" si="22"/>
        <v>1221.4000000000001</v>
      </c>
      <c r="R23" s="54">
        <f>IF(AND(I23="cgk",OR(M23="direct udara",M23="transit udara")),'[1]OpsCost CGK'!$H$6,"-")</f>
        <v>660</v>
      </c>
      <c r="S23" s="54">
        <f>IF(AND(I23="cgk",OR(M23="direct udara",M23="transit udara")),'[1]OpsCost CGK'!$H$6,IF(AND(I23="cgk-d",OR(M23="direct udara",M23="transit udara")),'[1]OpsCost CGK'!$H$6,"-"))</f>
        <v>660</v>
      </c>
      <c r="T23" s="54">
        <f>IF(OR(H23="transit udara",H23="transit darat"),'[1]OpsCost CGK'!$H$9,"-")</f>
        <v>300</v>
      </c>
      <c r="U23" s="53">
        <f>IF(AND(I23="cgk",OR(M23="direct udara",M23="transit udara")),'[1]OpsCost CGK'!$H$11,IF(AND(I23="cgk-d",OR(M23="direct udara",M23="transit udara")),'[1]OpsCost CGK'!$H$11,"-"))</f>
        <v>100</v>
      </c>
      <c r="V23" s="53">
        <f>IF(AND(I23="cgk",OR(M23="direct udara",M23="transit udara")),'[1]OpsCost CGK'!$H$7,IF(AND(I23="cgk-d",OR(M23="direct udara",M23="transit udara")),'[1]OpsCost CGK'!$H$7,"-"))</f>
        <v>400</v>
      </c>
      <c r="W23" s="53">
        <f>'[1]OpsCost CGK'!$H$10</f>
        <v>200</v>
      </c>
      <c r="X23" s="53">
        <f t="shared" si="9"/>
        <v>16366.1</v>
      </c>
      <c r="Y23" s="54" t="str">
        <f t="shared" si="10"/>
        <v>-</v>
      </c>
      <c r="Z23" s="53">
        <f>IF(H23="direct udara",'[1]OpsCost CGK'!$H$9,IF(M23="TRANSIT UDARA",'[1]OpsCost CGK'!$H$9,IF(M23="direct UDARA",'[1]OpsCost CGK'!$H$9,"-")))</f>
        <v>300</v>
      </c>
      <c r="AA23" s="53">
        <f>IF(H23="direct udara",'[1]OpsCost CGK'!$H$8,IF(M23="TRANSIT UDARA",'[1]OpsCost CGK'!$H$8,IF(M23="direct UDARA",'[1]OpsCost CGK'!$H$8,"-")))</f>
        <v>500</v>
      </c>
      <c r="AB23" s="55" t="str">
        <f t="shared" si="11"/>
        <v>-</v>
      </c>
      <c r="AC23" s="55">
        <f t="shared" si="12"/>
        <v>8000</v>
      </c>
      <c r="AD23" s="55">
        <f t="shared" si="13"/>
        <v>1300</v>
      </c>
      <c r="AE23" s="53">
        <f t="shared" si="14"/>
        <v>10100</v>
      </c>
      <c r="AF23" s="53">
        <f t="shared" si="15"/>
        <v>27666.1</v>
      </c>
      <c r="AG23" s="34"/>
      <c r="AH23" s="57">
        <f>IF(AF23=0,"-",AF23/'[1]%cost'!$F$11)</f>
        <v>77932.676056338023</v>
      </c>
      <c r="AI23" s="58">
        <f t="shared" si="16"/>
        <v>78000</v>
      </c>
      <c r="AJ23" s="59">
        <f t="shared" si="17"/>
        <v>45000</v>
      </c>
      <c r="AK23" s="60">
        <f t="shared" si="18"/>
        <v>51750</v>
      </c>
      <c r="AL23" s="58">
        <f t="shared" si="19"/>
        <v>52000</v>
      </c>
      <c r="AM23" s="61">
        <f t="shared" si="23"/>
        <v>0.73333333333333328</v>
      </c>
      <c r="AN23" s="62">
        <f t="shared" si="24"/>
        <v>52000</v>
      </c>
      <c r="AO23" s="63">
        <f t="shared" si="25"/>
        <v>52000</v>
      </c>
      <c r="AP23" s="64"/>
      <c r="AQ23" s="38"/>
    </row>
    <row r="24" spans="2:43" s="27" customFormat="1" x14ac:dyDescent="0.25">
      <c r="B24" s="67"/>
      <c r="C24" s="68" t="s">
        <v>64</v>
      </c>
      <c r="D24" s="69" t="s">
        <v>50</v>
      </c>
      <c r="E24" s="70" t="str">
        <f t="shared" si="0"/>
        <v>Singkil</v>
      </c>
      <c r="G24" s="51" t="str">
        <f t="shared" si="1"/>
        <v>BTJ</v>
      </c>
      <c r="H24" s="52" t="str">
        <f t="shared" si="2"/>
        <v>Transit Udara</v>
      </c>
      <c r="I24" s="51" t="str">
        <f t="shared" si="3"/>
        <v>CGK</v>
      </c>
      <c r="J24" s="53">
        <f t="shared" si="4"/>
        <v>1000</v>
      </c>
      <c r="K24" s="54">
        <f t="shared" si="5"/>
        <v>200</v>
      </c>
      <c r="L24" s="54">
        <f t="shared" si="20"/>
        <v>1200</v>
      </c>
      <c r="M24" s="52" t="str">
        <f t="shared" si="6"/>
        <v>Direct Udara</v>
      </c>
      <c r="N24" s="51" t="str">
        <f t="shared" si="7"/>
        <v>BTJ</v>
      </c>
      <c r="O24" s="53">
        <f t="shared" si="8"/>
        <v>12214</v>
      </c>
      <c r="P24" s="53">
        <f t="shared" si="21"/>
        <v>610.70000000000005</v>
      </c>
      <c r="Q24" s="54">
        <f t="shared" si="22"/>
        <v>1221.4000000000001</v>
      </c>
      <c r="R24" s="54">
        <f>IF(AND(I24="cgk",OR(M24="direct udara",M24="transit udara")),'[1]OpsCost CGK'!$H$6,"-")</f>
        <v>660</v>
      </c>
      <c r="S24" s="54">
        <f>IF(AND(I24="cgk",OR(M24="direct udara",M24="transit udara")),'[1]OpsCost CGK'!$H$6,IF(AND(I24="cgk-d",OR(M24="direct udara",M24="transit udara")),'[1]OpsCost CGK'!$H$6,"-"))</f>
        <v>660</v>
      </c>
      <c r="T24" s="54">
        <f>IF(OR(H24="transit udara",H24="transit darat"),'[1]OpsCost CGK'!$H$9,"-")</f>
        <v>300</v>
      </c>
      <c r="U24" s="53">
        <f>IF(AND(I24="cgk",OR(M24="direct udara",M24="transit udara")),'[1]OpsCost CGK'!$H$11,IF(AND(I24="cgk-d",OR(M24="direct udara",M24="transit udara")),'[1]OpsCost CGK'!$H$11,"-"))</f>
        <v>100</v>
      </c>
      <c r="V24" s="53">
        <f>IF(AND(I24="cgk",OR(M24="direct udara",M24="transit udara")),'[1]OpsCost CGK'!$H$7,IF(AND(I24="cgk-d",OR(M24="direct udara",M24="transit udara")),'[1]OpsCost CGK'!$H$7,"-"))</f>
        <v>400</v>
      </c>
      <c r="W24" s="53">
        <f>'[1]OpsCost CGK'!$H$10</f>
        <v>200</v>
      </c>
      <c r="X24" s="53">
        <f t="shared" si="9"/>
        <v>16366.1</v>
      </c>
      <c r="Y24" s="54" t="str">
        <f t="shared" si="10"/>
        <v>-</v>
      </c>
      <c r="Z24" s="53">
        <f>IF(H24="direct udara",'[1]OpsCost CGK'!$H$9,IF(M24="TRANSIT UDARA",'[1]OpsCost CGK'!$H$9,IF(M24="direct UDARA",'[1]OpsCost CGK'!$H$9,"-")))</f>
        <v>300</v>
      </c>
      <c r="AA24" s="53">
        <f>IF(H24="direct udara",'[1]OpsCost CGK'!$H$8,IF(M24="TRANSIT UDARA",'[1]OpsCost CGK'!$H$8,IF(M24="direct UDARA",'[1]OpsCost CGK'!$H$8,"-")))</f>
        <v>500</v>
      </c>
      <c r="AB24" s="55" t="str">
        <f t="shared" si="11"/>
        <v>-</v>
      </c>
      <c r="AC24" s="55">
        <f t="shared" si="12"/>
        <v>8000</v>
      </c>
      <c r="AD24" s="55">
        <f t="shared" si="13"/>
        <v>1300</v>
      </c>
      <c r="AE24" s="53">
        <f t="shared" si="14"/>
        <v>10100</v>
      </c>
      <c r="AF24" s="53">
        <f t="shared" si="15"/>
        <v>27666.1</v>
      </c>
      <c r="AG24" s="34"/>
      <c r="AH24" s="57">
        <f>IF(AF24=0,"-",AF24/'[1]%cost'!$F$11)</f>
        <v>77932.676056338023</v>
      </c>
      <c r="AI24" s="58">
        <f t="shared" si="16"/>
        <v>78000</v>
      </c>
      <c r="AJ24" s="59">
        <f t="shared" si="17"/>
        <v>45000</v>
      </c>
      <c r="AK24" s="60">
        <f t="shared" si="18"/>
        <v>51750</v>
      </c>
      <c r="AL24" s="58">
        <f t="shared" si="19"/>
        <v>52000</v>
      </c>
      <c r="AM24" s="61">
        <f t="shared" si="23"/>
        <v>0.73333333333333328</v>
      </c>
      <c r="AN24" s="62">
        <f t="shared" si="24"/>
        <v>52000</v>
      </c>
      <c r="AO24" s="63">
        <f t="shared" si="25"/>
        <v>52000</v>
      </c>
      <c r="AP24" s="64"/>
      <c r="AQ24" s="38"/>
    </row>
    <row r="25" spans="2:43" s="27" customFormat="1" x14ac:dyDescent="0.25">
      <c r="B25" s="67"/>
      <c r="C25" s="68" t="s">
        <v>65</v>
      </c>
      <c r="D25" s="69" t="s">
        <v>50</v>
      </c>
      <c r="E25" s="70" t="str">
        <f t="shared" si="0"/>
        <v>Kuala Simpang</v>
      </c>
      <c r="G25" s="51" t="str">
        <f t="shared" si="1"/>
        <v>BTJ</v>
      </c>
      <c r="H25" s="52" t="str">
        <f t="shared" si="2"/>
        <v>Transit Udara</v>
      </c>
      <c r="I25" s="51" t="str">
        <f t="shared" si="3"/>
        <v>CGK</v>
      </c>
      <c r="J25" s="53">
        <f t="shared" si="4"/>
        <v>1000</v>
      </c>
      <c r="K25" s="54">
        <f t="shared" si="5"/>
        <v>200</v>
      </c>
      <c r="L25" s="54">
        <f t="shared" si="20"/>
        <v>1200</v>
      </c>
      <c r="M25" s="52" t="str">
        <f t="shared" si="6"/>
        <v>Direct Udara</v>
      </c>
      <c r="N25" s="51" t="str">
        <f t="shared" si="7"/>
        <v>BTJ</v>
      </c>
      <c r="O25" s="53">
        <f t="shared" si="8"/>
        <v>12214</v>
      </c>
      <c r="P25" s="53">
        <f t="shared" si="21"/>
        <v>610.70000000000005</v>
      </c>
      <c r="Q25" s="54">
        <f t="shared" si="22"/>
        <v>1221.4000000000001</v>
      </c>
      <c r="R25" s="54">
        <f>IF(AND(I25="cgk",OR(M25="direct udara",M25="transit udara")),'[1]OpsCost CGK'!$H$6,"-")</f>
        <v>660</v>
      </c>
      <c r="S25" s="54">
        <f>IF(AND(I25="cgk",OR(M25="direct udara",M25="transit udara")),'[1]OpsCost CGK'!$H$6,IF(AND(I25="cgk-d",OR(M25="direct udara",M25="transit udara")),'[1]OpsCost CGK'!$H$6,"-"))</f>
        <v>660</v>
      </c>
      <c r="T25" s="54">
        <f>IF(OR(H25="transit udara",H25="transit darat"),'[1]OpsCost CGK'!$H$9,"-")</f>
        <v>300</v>
      </c>
      <c r="U25" s="53">
        <f>IF(AND(I25="cgk",OR(M25="direct udara",M25="transit udara")),'[1]OpsCost CGK'!$H$11,IF(AND(I25="cgk-d",OR(M25="direct udara",M25="transit udara")),'[1]OpsCost CGK'!$H$11,"-"))</f>
        <v>100</v>
      </c>
      <c r="V25" s="53">
        <f>IF(AND(I25="cgk",OR(M25="direct udara",M25="transit udara")),'[1]OpsCost CGK'!$H$7,IF(AND(I25="cgk-d",OR(M25="direct udara",M25="transit udara")),'[1]OpsCost CGK'!$H$7,"-"))</f>
        <v>400</v>
      </c>
      <c r="W25" s="53">
        <f>'[1]OpsCost CGK'!$H$10</f>
        <v>200</v>
      </c>
      <c r="X25" s="53">
        <f t="shared" si="9"/>
        <v>16366.1</v>
      </c>
      <c r="Y25" s="54" t="str">
        <f t="shared" si="10"/>
        <v>-</v>
      </c>
      <c r="Z25" s="53">
        <f>IF(H25="direct udara",'[1]OpsCost CGK'!$H$9,IF(M25="TRANSIT UDARA",'[1]OpsCost CGK'!$H$9,IF(M25="direct UDARA",'[1]OpsCost CGK'!$H$9,"-")))</f>
        <v>300</v>
      </c>
      <c r="AA25" s="53">
        <f>IF(H25="direct udara",'[1]OpsCost CGK'!$H$8,IF(M25="TRANSIT UDARA",'[1]OpsCost CGK'!$H$8,IF(M25="direct UDARA",'[1]OpsCost CGK'!$H$8,"-")))</f>
        <v>500</v>
      </c>
      <c r="AB25" s="55" t="str">
        <f t="shared" si="11"/>
        <v>-</v>
      </c>
      <c r="AC25" s="55">
        <f t="shared" si="12"/>
        <v>4000</v>
      </c>
      <c r="AD25" s="55">
        <f t="shared" si="13"/>
        <v>1300</v>
      </c>
      <c r="AE25" s="53">
        <f t="shared" si="14"/>
        <v>6100</v>
      </c>
      <c r="AF25" s="53">
        <f t="shared" si="15"/>
        <v>23666.1</v>
      </c>
      <c r="AG25" s="34"/>
      <c r="AH25" s="57">
        <f>IF(AF25=0,"-",AF25/'[1]%cost'!$F$11)</f>
        <v>66665.070422535209</v>
      </c>
      <c r="AI25" s="58">
        <f t="shared" si="16"/>
        <v>67000</v>
      </c>
      <c r="AJ25" s="59">
        <f t="shared" si="17"/>
        <v>45000</v>
      </c>
      <c r="AK25" s="60">
        <f t="shared" si="18"/>
        <v>51750</v>
      </c>
      <c r="AL25" s="58">
        <f t="shared" si="19"/>
        <v>52000</v>
      </c>
      <c r="AM25" s="61">
        <f t="shared" si="23"/>
        <v>0.48888888888888887</v>
      </c>
      <c r="AN25" s="62">
        <f t="shared" si="24"/>
        <v>52000</v>
      </c>
      <c r="AO25" s="63">
        <f t="shared" si="25"/>
        <v>52000</v>
      </c>
      <c r="AP25" s="64"/>
      <c r="AQ25" s="38"/>
    </row>
    <row r="26" spans="2:43" s="27" customFormat="1" x14ac:dyDescent="0.25">
      <c r="B26" s="67"/>
      <c r="C26" s="68" t="s">
        <v>66</v>
      </c>
      <c r="D26" s="69" t="s">
        <v>50</v>
      </c>
      <c r="E26" s="70" t="str">
        <f t="shared" si="0"/>
        <v>Idi Rayeuk</v>
      </c>
      <c r="G26" s="51" t="str">
        <f t="shared" si="1"/>
        <v>BTJ</v>
      </c>
      <c r="H26" s="52" t="str">
        <f t="shared" si="2"/>
        <v>Transit Udara</v>
      </c>
      <c r="I26" s="51" t="str">
        <f t="shared" si="3"/>
        <v>CGK</v>
      </c>
      <c r="J26" s="53">
        <f t="shared" si="4"/>
        <v>1000</v>
      </c>
      <c r="K26" s="54">
        <f t="shared" si="5"/>
        <v>200</v>
      </c>
      <c r="L26" s="54">
        <f t="shared" si="20"/>
        <v>1200</v>
      </c>
      <c r="M26" s="52" t="str">
        <f t="shared" si="6"/>
        <v>Direct Udara</v>
      </c>
      <c r="N26" s="51" t="str">
        <f t="shared" si="7"/>
        <v>BTJ</v>
      </c>
      <c r="O26" s="53">
        <f t="shared" si="8"/>
        <v>12214</v>
      </c>
      <c r="P26" s="53">
        <f t="shared" si="21"/>
        <v>610.70000000000005</v>
      </c>
      <c r="Q26" s="54">
        <f t="shared" si="22"/>
        <v>1221.4000000000001</v>
      </c>
      <c r="R26" s="54">
        <f>IF(AND(I26="cgk",OR(M26="direct udara",M26="transit udara")),'[1]OpsCost CGK'!$H$6,"-")</f>
        <v>660</v>
      </c>
      <c r="S26" s="54">
        <f>IF(AND(I26="cgk",OR(M26="direct udara",M26="transit udara")),'[1]OpsCost CGK'!$H$6,IF(AND(I26="cgk-d",OR(M26="direct udara",M26="transit udara")),'[1]OpsCost CGK'!$H$6,"-"))</f>
        <v>660</v>
      </c>
      <c r="T26" s="54">
        <f>IF(OR(H26="transit udara",H26="transit darat"),'[1]OpsCost CGK'!$H$9,"-")</f>
        <v>300</v>
      </c>
      <c r="U26" s="53">
        <f>IF(AND(I26="cgk",OR(M26="direct udara",M26="transit udara")),'[1]OpsCost CGK'!$H$11,IF(AND(I26="cgk-d",OR(M26="direct udara",M26="transit udara")),'[1]OpsCost CGK'!$H$11,"-"))</f>
        <v>100</v>
      </c>
      <c r="V26" s="53">
        <f>IF(AND(I26="cgk",OR(M26="direct udara",M26="transit udara")),'[1]OpsCost CGK'!$H$7,IF(AND(I26="cgk-d",OR(M26="direct udara",M26="transit udara")),'[1]OpsCost CGK'!$H$7,"-"))</f>
        <v>400</v>
      </c>
      <c r="W26" s="53">
        <f>'[1]OpsCost CGK'!$H$10</f>
        <v>200</v>
      </c>
      <c r="X26" s="53">
        <f t="shared" si="9"/>
        <v>16366.1</v>
      </c>
      <c r="Y26" s="54" t="str">
        <f t="shared" si="10"/>
        <v>-</v>
      </c>
      <c r="Z26" s="53">
        <f>IF(H26="direct udara",'[1]OpsCost CGK'!$H$9,IF(M26="TRANSIT UDARA",'[1]OpsCost CGK'!$H$9,IF(M26="direct UDARA",'[1]OpsCost CGK'!$H$9,"-")))</f>
        <v>300</v>
      </c>
      <c r="AA26" s="53">
        <f>IF(H26="direct udara",'[1]OpsCost CGK'!$H$8,IF(M26="TRANSIT UDARA",'[1]OpsCost CGK'!$H$8,IF(M26="direct UDARA",'[1]OpsCost CGK'!$H$8,"-")))</f>
        <v>500</v>
      </c>
      <c r="AB26" s="55" t="str">
        <f t="shared" si="11"/>
        <v>-</v>
      </c>
      <c r="AC26" s="55">
        <f t="shared" si="12"/>
        <v>4000</v>
      </c>
      <c r="AD26" s="55">
        <f t="shared" si="13"/>
        <v>1300</v>
      </c>
      <c r="AE26" s="53">
        <f t="shared" si="14"/>
        <v>6100</v>
      </c>
      <c r="AF26" s="53">
        <f t="shared" si="15"/>
        <v>23666.1</v>
      </c>
      <c r="AG26" s="34"/>
      <c r="AH26" s="57">
        <f>IF(AF26=0,"-",AF26/'[1]%cost'!$F$11)</f>
        <v>66665.070422535209</v>
      </c>
      <c r="AI26" s="58">
        <f t="shared" si="16"/>
        <v>67000</v>
      </c>
      <c r="AJ26" s="59">
        <f t="shared" si="17"/>
        <v>45000</v>
      </c>
      <c r="AK26" s="60">
        <f t="shared" si="18"/>
        <v>51750</v>
      </c>
      <c r="AL26" s="58">
        <f t="shared" si="19"/>
        <v>52000</v>
      </c>
      <c r="AM26" s="61">
        <f t="shared" si="23"/>
        <v>0.48888888888888887</v>
      </c>
      <c r="AN26" s="62">
        <f t="shared" si="24"/>
        <v>52000</v>
      </c>
      <c r="AO26" s="63">
        <f t="shared" si="25"/>
        <v>52000</v>
      </c>
      <c r="AP26" s="64"/>
      <c r="AQ26" s="38"/>
    </row>
    <row r="27" spans="2:43" s="27" customFormat="1" x14ac:dyDescent="0.25">
      <c r="B27" s="67"/>
      <c r="C27" s="68" t="s">
        <v>67</v>
      </c>
      <c r="D27" s="69" t="s">
        <v>50</v>
      </c>
      <c r="E27" s="70" t="str">
        <f t="shared" si="0"/>
        <v>Lhoksukon</v>
      </c>
      <c r="G27" s="51" t="str">
        <f t="shared" si="1"/>
        <v>BTJ</v>
      </c>
      <c r="H27" s="52" t="str">
        <f t="shared" si="2"/>
        <v>Transit Udara</v>
      </c>
      <c r="I27" s="51" t="str">
        <f t="shared" si="3"/>
        <v>CGK</v>
      </c>
      <c r="J27" s="53">
        <f t="shared" si="4"/>
        <v>1000</v>
      </c>
      <c r="K27" s="54">
        <f t="shared" si="5"/>
        <v>200</v>
      </c>
      <c r="L27" s="54">
        <f t="shared" si="20"/>
        <v>1200</v>
      </c>
      <c r="M27" s="52" t="str">
        <f t="shared" si="6"/>
        <v>Direct Udara</v>
      </c>
      <c r="N27" s="51" t="str">
        <f t="shared" si="7"/>
        <v>BTJ</v>
      </c>
      <c r="O27" s="53">
        <f t="shared" si="8"/>
        <v>12214</v>
      </c>
      <c r="P27" s="53">
        <f t="shared" si="21"/>
        <v>610.70000000000005</v>
      </c>
      <c r="Q27" s="54">
        <f t="shared" si="22"/>
        <v>1221.4000000000001</v>
      </c>
      <c r="R27" s="54">
        <f>IF(AND(I27="cgk",OR(M27="direct udara",M27="transit udara")),'[1]OpsCost CGK'!$H$6,"-")</f>
        <v>660</v>
      </c>
      <c r="S27" s="54">
        <f>IF(AND(I27="cgk",OR(M27="direct udara",M27="transit udara")),'[1]OpsCost CGK'!$H$6,IF(AND(I27="cgk-d",OR(M27="direct udara",M27="transit udara")),'[1]OpsCost CGK'!$H$6,"-"))</f>
        <v>660</v>
      </c>
      <c r="T27" s="54">
        <f>IF(OR(H27="transit udara",H27="transit darat"),'[1]OpsCost CGK'!$H$9,"-")</f>
        <v>300</v>
      </c>
      <c r="U27" s="53">
        <f>IF(AND(I27="cgk",OR(M27="direct udara",M27="transit udara")),'[1]OpsCost CGK'!$H$11,IF(AND(I27="cgk-d",OR(M27="direct udara",M27="transit udara")),'[1]OpsCost CGK'!$H$11,"-"))</f>
        <v>100</v>
      </c>
      <c r="V27" s="53">
        <f>IF(AND(I27="cgk",OR(M27="direct udara",M27="transit udara")),'[1]OpsCost CGK'!$H$7,IF(AND(I27="cgk-d",OR(M27="direct udara",M27="transit udara")),'[1]OpsCost CGK'!$H$7,"-"))</f>
        <v>400</v>
      </c>
      <c r="W27" s="53">
        <f>'[1]OpsCost CGK'!$H$10</f>
        <v>200</v>
      </c>
      <c r="X27" s="53">
        <f t="shared" si="9"/>
        <v>16366.1</v>
      </c>
      <c r="Y27" s="54" t="str">
        <f t="shared" si="10"/>
        <v>-</v>
      </c>
      <c r="Z27" s="53">
        <f>IF(H27="direct udara",'[1]OpsCost CGK'!$H$9,IF(M27="TRANSIT UDARA",'[1]OpsCost CGK'!$H$9,IF(M27="direct UDARA",'[1]OpsCost CGK'!$H$9,"-")))</f>
        <v>300</v>
      </c>
      <c r="AA27" s="53">
        <f>IF(H27="direct udara",'[1]OpsCost CGK'!$H$8,IF(M27="TRANSIT UDARA",'[1]OpsCost CGK'!$H$8,IF(M27="direct UDARA",'[1]OpsCost CGK'!$H$8,"-")))</f>
        <v>500</v>
      </c>
      <c r="AB27" s="55" t="str">
        <f t="shared" si="11"/>
        <v>-</v>
      </c>
      <c r="AC27" s="55">
        <f t="shared" si="12"/>
        <v>4000</v>
      </c>
      <c r="AD27" s="55">
        <f t="shared" si="13"/>
        <v>1300</v>
      </c>
      <c r="AE27" s="53">
        <f t="shared" si="14"/>
        <v>6100</v>
      </c>
      <c r="AF27" s="53">
        <f t="shared" si="15"/>
        <v>23666.1</v>
      </c>
      <c r="AG27" s="34"/>
      <c r="AH27" s="57">
        <f>IF(AF27=0,"-",AF27/'[1]%cost'!$F$11)</f>
        <v>66665.070422535209</v>
      </c>
      <c r="AI27" s="58">
        <f t="shared" si="16"/>
        <v>67000</v>
      </c>
      <c r="AJ27" s="59">
        <f t="shared" si="17"/>
        <v>45000</v>
      </c>
      <c r="AK27" s="60">
        <f t="shared" si="18"/>
        <v>51750</v>
      </c>
      <c r="AL27" s="58">
        <f t="shared" si="19"/>
        <v>52000</v>
      </c>
      <c r="AM27" s="61">
        <f t="shared" si="23"/>
        <v>0.48888888888888887</v>
      </c>
      <c r="AN27" s="62">
        <f t="shared" si="24"/>
        <v>52000</v>
      </c>
      <c r="AO27" s="63">
        <f t="shared" si="25"/>
        <v>52000</v>
      </c>
      <c r="AP27" s="64"/>
      <c r="AQ27" s="38"/>
    </row>
    <row r="28" spans="2:43" s="27" customFormat="1" x14ac:dyDescent="0.25">
      <c r="B28" s="67"/>
      <c r="C28" s="68" t="s">
        <v>68</v>
      </c>
      <c r="D28" s="69" t="s">
        <v>50</v>
      </c>
      <c r="E28" s="70" t="str">
        <f t="shared" si="0"/>
        <v>Simpang Tiga Redelon</v>
      </c>
      <c r="G28" s="51" t="str">
        <f t="shared" si="1"/>
        <v>BTJ</v>
      </c>
      <c r="H28" s="52" t="str">
        <f t="shared" si="2"/>
        <v>Transit Udara</v>
      </c>
      <c r="I28" s="51" t="str">
        <f t="shared" si="3"/>
        <v>CGK</v>
      </c>
      <c r="J28" s="53">
        <f t="shared" si="4"/>
        <v>1000</v>
      </c>
      <c r="K28" s="54">
        <f t="shared" si="5"/>
        <v>200</v>
      </c>
      <c r="L28" s="54">
        <f t="shared" si="20"/>
        <v>1200</v>
      </c>
      <c r="M28" s="52" t="str">
        <f t="shared" si="6"/>
        <v>Direct Udara</v>
      </c>
      <c r="N28" s="51" t="str">
        <f t="shared" si="7"/>
        <v>BTJ</v>
      </c>
      <c r="O28" s="53">
        <f t="shared" si="8"/>
        <v>12214</v>
      </c>
      <c r="P28" s="53">
        <f t="shared" si="21"/>
        <v>610.70000000000005</v>
      </c>
      <c r="Q28" s="54">
        <f t="shared" si="22"/>
        <v>1221.4000000000001</v>
      </c>
      <c r="R28" s="54">
        <f>IF(AND(I28="cgk",OR(M28="direct udara",M28="transit udara")),'[1]OpsCost CGK'!$H$6,"-")</f>
        <v>660</v>
      </c>
      <c r="S28" s="54">
        <f>IF(AND(I28="cgk",OR(M28="direct udara",M28="transit udara")),'[1]OpsCost CGK'!$H$6,IF(AND(I28="cgk-d",OR(M28="direct udara",M28="transit udara")),'[1]OpsCost CGK'!$H$6,"-"))</f>
        <v>660</v>
      </c>
      <c r="T28" s="54">
        <f>IF(OR(H28="transit udara",H28="transit darat"),'[1]OpsCost CGK'!$H$9,"-")</f>
        <v>300</v>
      </c>
      <c r="U28" s="53">
        <f>IF(AND(I28="cgk",OR(M28="direct udara",M28="transit udara")),'[1]OpsCost CGK'!$H$11,IF(AND(I28="cgk-d",OR(M28="direct udara",M28="transit udara")),'[1]OpsCost CGK'!$H$11,"-"))</f>
        <v>100</v>
      </c>
      <c r="V28" s="53">
        <f>IF(AND(I28="cgk",OR(M28="direct udara",M28="transit udara")),'[1]OpsCost CGK'!$H$7,IF(AND(I28="cgk-d",OR(M28="direct udara",M28="transit udara")),'[1]OpsCost CGK'!$H$7,"-"))</f>
        <v>400</v>
      </c>
      <c r="W28" s="53">
        <f>'[1]OpsCost CGK'!$H$10</f>
        <v>200</v>
      </c>
      <c r="X28" s="53">
        <f t="shared" si="9"/>
        <v>16366.1</v>
      </c>
      <c r="Y28" s="54" t="str">
        <f t="shared" si="10"/>
        <v>-</v>
      </c>
      <c r="Z28" s="53">
        <f>IF(H28="direct udara",'[1]OpsCost CGK'!$H$9,IF(M28="TRANSIT UDARA",'[1]OpsCost CGK'!$H$9,IF(M28="direct UDARA",'[1]OpsCost CGK'!$H$9,"-")))</f>
        <v>300</v>
      </c>
      <c r="AA28" s="53">
        <f>IF(H28="direct udara",'[1]OpsCost CGK'!$H$8,IF(M28="TRANSIT UDARA",'[1]OpsCost CGK'!$H$8,IF(M28="direct UDARA",'[1]OpsCost CGK'!$H$8,"-")))</f>
        <v>500</v>
      </c>
      <c r="AB28" s="55" t="str">
        <f t="shared" si="11"/>
        <v>-</v>
      </c>
      <c r="AC28" s="55">
        <f t="shared" si="12"/>
        <v>8000</v>
      </c>
      <c r="AD28" s="55">
        <f t="shared" si="13"/>
        <v>1300</v>
      </c>
      <c r="AE28" s="53">
        <f t="shared" si="14"/>
        <v>10100</v>
      </c>
      <c r="AF28" s="53">
        <f t="shared" si="15"/>
        <v>27666.1</v>
      </c>
      <c r="AG28" s="34"/>
      <c r="AH28" s="57">
        <f>IF(AF28=0,"-",AF28/'[1]%cost'!$F$11)</f>
        <v>77932.676056338023</v>
      </c>
      <c r="AI28" s="58">
        <f t="shared" si="16"/>
        <v>78000</v>
      </c>
      <c r="AJ28" s="59">
        <f t="shared" si="17"/>
        <v>45000</v>
      </c>
      <c r="AK28" s="60">
        <f t="shared" si="18"/>
        <v>51750</v>
      </c>
      <c r="AL28" s="58">
        <f t="shared" si="19"/>
        <v>52000</v>
      </c>
      <c r="AM28" s="61">
        <f t="shared" si="23"/>
        <v>0.73333333333333328</v>
      </c>
      <c r="AN28" s="62">
        <f t="shared" si="24"/>
        <v>52000</v>
      </c>
      <c r="AO28" s="63">
        <f t="shared" si="25"/>
        <v>52000</v>
      </c>
      <c r="AP28" s="64"/>
      <c r="AQ28" s="38"/>
    </row>
    <row r="29" spans="2:43" s="27" customFormat="1" x14ac:dyDescent="0.25">
      <c r="B29" s="67"/>
      <c r="C29" s="68" t="s">
        <v>69</v>
      </c>
      <c r="D29" s="69" t="s">
        <v>50</v>
      </c>
      <c r="E29" s="70" t="str">
        <f t="shared" si="0"/>
        <v>Blang Kejeren</v>
      </c>
      <c r="G29" s="51" t="str">
        <f t="shared" si="1"/>
        <v>BTJ</v>
      </c>
      <c r="H29" s="52" t="str">
        <f t="shared" si="2"/>
        <v>Transit Udara</v>
      </c>
      <c r="I29" s="51" t="str">
        <f t="shared" si="3"/>
        <v>CGK</v>
      </c>
      <c r="J29" s="53">
        <f t="shared" si="4"/>
        <v>1000</v>
      </c>
      <c r="K29" s="54">
        <f t="shared" si="5"/>
        <v>200</v>
      </c>
      <c r="L29" s="54">
        <f t="shared" si="20"/>
        <v>1200</v>
      </c>
      <c r="M29" s="52" t="str">
        <f t="shared" si="6"/>
        <v>Direct Udara</v>
      </c>
      <c r="N29" s="51" t="str">
        <f t="shared" si="7"/>
        <v>BTJ</v>
      </c>
      <c r="O29" s="53">
        <f t="shared" si="8"/>
        <v>12214</v>
      </c>
      <c r="P29" s="53">
        <f t="shared" si="21"/>
        <v>610.70000000000005</v>
      </c>
      <c r="Q29" s="54">
        <f t="shared" si="22"/>
        <v>1221.4000000000001</v>
      </c>
      <c r="R29" s="54">
        <f>IF(AND(I29="cgk",OR(M29="direct udara",M29="transit udara")),'[1]OpsCost CGK'!$H$6,"-")</f>
        <v>660</v>
      </c>
      <c r="S29" s="54">
        <f>IF(AND(I29="cgk",OR(M29="direct udara",M29="transit udara")),'[1]OpsCost CGK'!$H$6,IF(AND(I29="cgk-d",OR(M29="direct udara",M29="transit udara")),'[1]OpsCost CGK'!$H$6,"-"))</f>
        <v>660</v>
      </c>
      <c r="T29" s="54">
        <f>IF(OR(H29="transit udara",H29="transit darat"),'[1]OpsCost CGK'!$H$9,"-")</f>
        <v>300</v>
      </c>
      <c r="U29" s="53">
        <f>IF(AND(I29="cgk",OR(M29="direct udara",M29="transit udara")),'[1]OpsCost CGK'!$H$11,IF(AND(I29="cgk-d",OR(M29="direct udara",M29="transit udara")),'[1]OpsCost CGK'!$H$11,"-"))</f>
        <v>100</v>
      </c>
      <c r="V29" s="53">
        <f>IF(AND(I29="cgk",OR(M29="direct udara",M29="transit udara")),'[1]OpsCost CGK'!$H$7,IF(AND(I29="cgk-d",OR(M29="direct udara",M29="transit udara")),'[1]OpsCost CGK'!$H$7,"-"))</f>
        <v>400</v>
      </c>
      <c r="W29" s="53">
        <f>'[1]OpsCost CGK'!$H$10</f>
        <v>200</v>
      </c>
      <c r="X29" s="53">
        <f t="shared" si="9"/>
        <v>16366.1</v>
      </c>
      <c r="Y29" s="54" t="str">
        <f t="shared" si="10"/>
        <v>-</v>
      </c>
      <c r="Z29" s="53">
        <f>IF(H29="direct udara",'[1]OpsCost CGK'!$H$9,IF(M29="TRANSIT UDARA",'[1]OpsCost CGK'!$H$9,IF(M29="direct UDARA",'[1]OpsCost CGK'!$H$9,"-")))</f>
        <v>300</v>
      </c>
      <c r="AA29" s="53">
        <f>IF(H29="direct udara",'[1]OpsCost CGK'!$H$8,IF(M29="TRANSIT UDARA",'[1]OpsCost CGK'!$H$8,IF(M29="direct UDARA",'[1]OpsCost CGK'!$H$8,"-")))</f>
        <v>500</v>
      </c>
      <c r="AB29" s="55">
        <f t="shared" si="11"/>
        <v>20000</v>
      </c>
      <c r="AC29" s="55" t="str">
        <f t="shared" si="12"/>
        <v>-</v>
      </c>
      <c r="AD29" s="55" t="str">
        <f t="shared" si="13"/>
        <v>-</v>
      </c>
      <c r="AE29" s="53">
        <f t="shared" si="14"/>
        <v>20800</v>
      </c>
      <c r="AF29" s="53">
        <f t="shared" si="15"/>
        <v>38366.1</v>
      </c>
      <c r="AG29" s="34"/>
      <c r="AH29" s="57">
        <f>IF(AF29=0,"-",AF29/'[1]%cost'!$F$11)</f>
        <v>108073.52112676056</v>
      </c>
      <c r="AI29" s="58">
        <f t="shared" si="16"/>
        <v>109000</v>
      </c>
      <c r="AJ29" s="59">
        <f t="shared" si="17"/>
        <v>45000</v>
      </c>
      <c r="AK29" s="60">
        <f t="shared" si="18"/>
        <v>51750</v>
      </c>
      <c r="AL29" s="58">
        <f t="shared" si="19"/>
        <v>52000</v>
      </c>
      <c r="AM29" s="61">
        <f t="shared" si="23"/>
        <v>1.4222222222222223</v>
      </c>
      <c r="AN29" s="62">
        <f t="shared" si="24"/>
        <v>52000</v>
      </c>
      <c r="AO29" s="63">
        <f t="shared" si="25"/>
        <v>52000</v>
      </c>
      <c r="AP29" s="64"/>
      <c r="AQ29" s="38"/>
    </row>
    <row r="30" spans="2:43" s="27" customFormat="1" x14ac:dyDescent="0.25">
      <c r="B30" s="67"/>
      <c r="C30" s="68" t="s">
        <v>70</v>
      </c>
      <c r="D30" s="69" t="s">
        <v>50</v>
      </c>
      <c r="E30" s="70" t="str">
        <f t="shared" si="0"/>
        <v>Suka Makmue</v>
      </c>
      <c r="G30" s="51" t="str">
        <f t="shared" si="1"/>
        <v>BTJ</v>
      </c>
      <c r="H30" s="52" t="str">
        <f t="shared" si="2"/>
        <v>Transit Udara</v>
      </c>
      <c r="I30" s="51" t="str">
        <f t="shared" si="3"/>
        <v>CGK</v>
      </c>
      <c r="J30" s="53">
        <f t="shared" si="4"/>
        <v>1000</v>
      </c>
      <c r="K30" s="54">
        <f t="shared" si="5"/>
        <v>200</v>
      </c>
      <c r="L30" s="54">
        <f t="shared" si="20"/>
        <v>1200</v>
      </c>
      <c r="M30" s="52" t="str">
        <f t="shared" si="6"/>
        <v>Direct Udara</v>
      </c>
      <c r="N30" s="51" t="str">
        <f t="shared" si="7"/>
        <v>BTJ</v>
      </c>
      <c r="O30" s="53">
        <f t="shared" si="8"/>
        <v>12214</v>
      </c>
      <c r="P30" s="53">
        <f t="shared" si="21"/>
        <v>610.70000000000005</v>
      </c>
      <c r="Q30" s="54">
        <f t="shared" si="22"/>
        <v>1221.4000000000001</v>
      </c>
      <c r="R30" s="54">
        <f>IF(AND(I30="cgk",OR(M30="direct udara",M30="transit udara")),'[1]OpsCost CGK'!$H$6,"-")</f>
        <v>660</v>
      </c>
      <c r="S30" s="54">
        <f>IF(AND(I30="cgk",OR(M30="direct udara",M30="transit udara")),'[1]OpsCost CGK'!$H$6,IF(AND(I30="cgk-d",OR(M30="direct udara",M30="transit udara")),'[1]OpsCost CGK'!$H$6,"-"))</f>
        <v>660</v>
      </c>
      <c r="T30" s="54">
        <f>IF(OR(H30="transit udara",H30="transit darat"),'[1]OpsCost CGK'!$H$9,"-")</f>
        <v>300</v>
      </c>
      <c r="U30" s="53">
        <f>IF(AND(I30="cgk",OR(M30="direct udara",M30="transit udara")),'[1]OpsCost CGK'!$H$11,IF(AND(I30="cgk-d",OR(M30="direct udara",M30="transit udara")),'[1]OpsCost CGK'!$H$11,"-"))</f>
        <v>100</v>
      </c>
      <c r="V30" s="53">
        <f>IF(AND(I30="cgk",OR(M30="direct udara",M30="transit udara")),'[1]OpsCost CGK'!$H$7,IF(AND(I30="cgk-d",OR(M30="direct udara",M30="transit udara")),'[1]OpsCost CGK'!$H$7,"-"))</f>
        <v>400</v>
      </c>
      <c r="W30" s="53">
        <f>'[1]OpsCost CGK'!$H$10</f>
        <v>200</v>
      </c>
      <c r="X30" s="53">
        <f t="shared" si="9"/>
        <v>16366.1</v>
      </c>
      <c r="Y30" s="54" t="str">
        <f t="shared" si="10"/>
        <v>-</v>
      </c>
      <c r="Z30" s="53">
        <f>IF(H30="direct udara",'[1]OpsCost CGK'!$H$9,IF(M30="TRANSIT UDARA",'[1]OpsCost CGK'!$H$9,IF(M30="direct UDARA",'[1]OpsCost CGK'!$H$9,"-")))</f>
        <v>300</v>
      </c>
      <c r="AA30" s="53">
        <f>IF(H30="direct udara",'[1]OpsCost CGK'!$H$8,IF(M30="TRANSIT UDARA",'[1]OpsCost CGK'!$H$8,IF(M30="direct UDARA",'[1]OpsCost CGK'!$H$8,"-")))</f>
        <v>500</v>
      </c>
      <c r="AB30" s="55">
        <f t="shared" si="11"/>
        <v>15000</v>
      </c>
      <c r="AC30" s="55" t="str">
        <f t="shared" si="12"/>
        <v>-</v>
      </c>
      <c r="AD30" s="55" t="str">
        <f t="shared" si="13"/>
        <v>-</v>
      </c>
      <c r="AE30" s="53">
        <f t="shared" si="14"/>
        <v>15800</v>
      </c>
      <c r="AF30" s="53">
        <f t="shared" si="15"/>
        <v>33366.1</v>
      </c>
      <c r="AG30" s="34"/>
      <c r="AH30" s="57">
        <f>IF(AF30=0,"-",AF30/'[1]%cost'!$F$11)</f>
        <v>93989.014084507042</v>
      </c>
      <c r="AI30" s="58">
        <f t="shared" si="16"/>
        <v>94000</v>
      </c>
      <c r="AJ30" s="59">
        <f t="shared" si="17"/>
        <v>45000</v>
      </c>
      <c r="AK30" s="60">
        <f t="shared" si="18"/>
        <v>51750</v>
      </c>
      <c r="AL30" s="58">
        <f t="shared" si="19"/>
        <v>52000</v>
      </c>
      <c r="AM30" s="61">
        <f t="shared" si="23"/>
        <v>1.0888888888888888</v>
      </c>
      <c r="AN30" s="62">
        <f t="shared" si="24"/>
        <v>52000</v>
      </c>
      <c r="AO30" s="63">
        <f t="shared" si="25"/>
        <v>52000</v>
      </c>
      <c r="AP30" s="64"/>
      <c r="AQ30" s="38"/>
    </row>
    <row r="31" spans="2:43" s="27" customFormat="1" x14ac:dyDescent="0.25">
      <c r="B31" s="67"/>
      <c r="C31" s="68" t="s">
        <v>71</v>
      </c>
      <c r="D31" s="69" t="s">
        <v>50</v>
      </c>
      <c r="E31" s="70" t="str">
        <f t="shared" si="0"/>
        <v>Meureudu</v>
      </c>
      <c r="G31" s="51" t="str">
        <f t="shared" si="1"/>
        <v>BTJ</v>
      </c>
      <c r="H31" s="52" t="str">
        <f t="shared" si="2"/>
        <v>Transit Udara</v>
      </c>
      <c r="I31" s="51" t="str">
        <f t="shared" si="3"/>
        <v>CGK</v>
      </c>
      <c r="J31" s="53">
        <f t="shared" si="4"/>
        <v>1000</v>
      </c>
      <c r="K31" s="54">
        <f t="shared" si="5"/>
        <v>200</v>
      </c>
      <c r="L31" s="54">
        <f t="shared" si="20"/>
        <v>1200</v>
      </c>
      <c r="M31" s="52" t="str">
        <f t="shared" si="6"/>
        <v>Direct Udara</v>
      </c>
      <c r="N31" s="51" t="str">
        <f t="shared" si="7"/>
        <v>BTJ</v>
      </c>
      <c r="O31" s="53">
        <f t="shared" si="8"/>
        <v>12214</v>
      </c>
      <c r="P31" s="53">
        <f t="shared" si="21"/>
        <v>610.70000000000005</v>
      </c>
      <c r="Q31" s="54">
        <f t="shared" si="22"/>
        <v>1221.4000000000001</v>
      </c>
      <c r="R31" s="54">
        <f>IF(AND(I31="cgk",OR(M31="direct udara",M31="transit udara")),'[1]OpsCost CGK'!$H$6,"-")</f>
        <v>660</v>
      </c>
      <c r="S31" s="54">
        <f>IF(AND(I31="cgk",OR(M31="direct udara",M31="transit udara")),'[1]OpsCost CGK'!$H$6,IF(AND(I31="cgk-d",OR(M31="direct udara",M31="transit udara")),'[1]OpsCost CGK'!$H$6,"-"))</f>
        <v>660</v>
      </c>
      <c r="T31" s="54">
        <f>IF(OR(H31="transit udara",H31="transit darat"),'[1]OpsCost CGK'!$H$9,"-")</f>
        <v>300</v>
      </c>
      <c r="U31" s="53">
        <f>IF(AND(I31="cgk",OR(M31="direct udara",M31="transit udara")),'[1]OpsCost CGK'!$H$11,IF(AND(I31="cgk-d",OR(M31="direct udara",M31="transit udara")),'[1]OpsCost CGK'!$H$11,"-"))</f>
        <v>100</v>
      </c>
      <c r="V31" s="53">
        <f>IF(AND(I31="cgk",OR(M31="direct udara",M31="transit udara")),'[1]OpsCost CGK'!$H$7,IF(AND(I31="cgk-d",OR(M31="direct udara",M31="transit udara")),'[1]OpsCost CGK'!$H$7,"-"))</f>
        <v>400</v>
      </c>
      <c r="W31" s="53">
        <f>'[1]OpsCost CGK'!$H$10</f>
        <v>200</v>
      </c>
      <c r="X31" s="53">
        <f t="shared" si="9"/>
        <v>16366.1</v>
      </c>
      <c r="Y31" s="54" t="str">
        <f t="shared" si="10"/>
        <v>-</v>
      </c>
      <c r="Z31" s="53">
        <f>IF(H31="direct udara",'[1]OpsCost CGK'!$H$9,IF(M31="TRANSIT UDARA",'[1]OpsCost CGK'!$H$9,IF(M31="direct UDARA",'[1]OpsCost CGK'!$H$9,"-")))</f>
        <v>300</v>
      </c>
      <c r="AA31" s="53">
        <f>IF(H31="direct udara",'[1]OpsCost CGK'!$H$8,IF(M31="TRANSIT UDARA",'[1]OpsCost CGK'!$H$8,IF(M31="direct UDARA",'[1]OpsCost CGK'!$H$8,"-")))</f>
        <v>500</v>
      </c>
      <c r="AB31" s="55" t="str">
        <f t="shared" si="11"/>
        <v>-</v>
      </c>
      <c r="AC31" s="55">
        <f t="shared" si="12"/>
        <v>8000</v>
      </c>
      <c r="AD31" s="55">
        <f t="shared" si="13"/>
        <v>1300</v>
      </c>
      <c r="AE31" s="53">
        <f t="shared" si="14"/>
        <v>10100</v>
      </c>
      <c r="AF31" s="53">
        <f t="shared" si="15"/>
        <v>27666.1</v>
      </c>
      <c r="AG31" s="34"/>
      <c r="AH31" s="57">
        <f>IF(AF31=0,"-",AF31/'[1]%cost'!$F$11)</f>
        <v>77932.676056338023</v>
      </c>
      <c r="AI31" s="58">
        <f t="shared" si="16"/>
        <v>78000</v>
      </c>
      <c r="AJ31" s="59">
        <f t="shared" si="17"/>
        <v>45000</v>
      </c>
      <c r="AK31" s="60">
        <f t="shared" si="18"/>
        <v>51750</v>
      </c>
      <c r="AL31" s="58">
        <f t="shared" si="19"/>
        <v>52000</v>
      </c>
      <c r="AM31" s="61">
        <f t="shared" si="23"/>
        <v>0.73333333333333328</v>
      </c>
      <c r="AN31" s="62">
        <f t="shared" si="24"/>
        <v>52000</v>
      </c>
      <c r="AO31" s="63">
        <f t="shared" si="25"/>
        <v>52000</v>
      </c>
      <c r="AP31" s="64"/>
      <c r="AQ31" s="38"/>
    </row>
    <row r="32" spans="2:43" s="27" customFormat="1" x14ac:dyDescent="0.25">
      <c r="B32" s="67"/>
      <c r="C32" s="68" t="s">
        <v>72</v>
      </c>
      <c r="D32" s="69" t="s">
        <v>50</v>
      </c>
      <c r="E32" s="70" t="str">
        <f t="shared" si="0"/>
        <v>Sinabang</v>
      </c>
      <c r="G32" s="51" t="str">
        <f t="shared" si="1"/>
        <v>BTJ</v>
      </c>
      <c r="H32" s="52" t="str">
        <f t="shared" si="2"/>
        <v>Transit Udara</v>
      </c>
      <c r="I32" s="51" t="str">
        <f t="shared" si="3"/>
        <v>CGK</v>
      </c>
      <c r="J32" s="53">
        <f t="shared" si="4"/>
        <v>1000</v>
      </c>
      <c r="K32" s="54">
        <f t="shared" si="5"/>
        <v>200</v>
      </c>
      <c r="L32" s="54">
        <f t="shared" si="20"/>
        <v>1200</v>
      </c>
      <c r="M32" s="52" t="str">
        <f t="shared" si="6"/>
        <v>Direct Udara</v>
      </c>
      <c r="N32" s="51" t="str">
        <f t="shared" si="7"/>
        <v>BTJ</v>
      </c>
      <c r="O32" s="53">
        <f t="shared" si="8"/>
        <v>12214</v>
      </c>
      <c r="P32" s="53">
        <f t="shared" si="21"/>
        <v>610.70000000000005</v>
      </c>
      <c r="Q32" s="54">
        <f t="shared" si="22"/>
        <v>1221.4000000000001</v>
      </c>
      <c r="R32" s="54">
        <f>IF(AND(I32="cgk",OR(M32="direct udara",M32="transit udara")),'[1]OpsCost CGK'!$H$6,"-")</f>
        <v>660</v>
      </c>
      <c r="S32" s="54">
        <f>IF(AND(I32="cgk",OR(M32="direct udara",M32="transit udara")),'[1]OpsCost CGK'!$H$6,IF(AND(I32="cgk-d",OR(M32="direct udara",M32="transit udara")),'[1]OpsCost CGK'!$H$6,"-"))</f>
        <v>660</v>
      </c>
      <c r="T32" s="54">
        <f>IF(OR(H32="transit udara",H32="transit darat"),'[1]OpsCost CGK'!$H$9,"-")</f>
        <v>300</v>
      </c>
      <c r="U32" s="53">
        <f>IF(AND(I32="cgk",OR(M32="direct udara",M32="transit udara")),'[1]OpsCost CGK'!$H$11,IF(AND(I32="cgk-d",OR(M32="direct udara",M32="transit udara")),'[1]OpsCost CGK'!$H$11,"-"))</f>
        <v>100</v>
      </c>
      <c r="V32" s="53">
        <f>IF(AND(I32="cgk",OR(M32="direct udara",M32="transit udara")),'[1]OpsCost CGK'!$H$7,IF(AND(I32="cgk-d",OR(M32="direct udara",M32="transit udara")),'[1]OpsCost CGK'!$H$7,"-"))</f>
        <v>400</v>
      </c>
      <c r="W32" s="53">
        <f>'[1]OpsCost CGK'!$H$10</f>
        <v>200</v>
      </c>
      <c r="X32" s="53">
        <f t="shared" si="9"/>
        <v>16366.1</v>
      </c>
      <c r="Y32" s="54" t="str">
        <f t="shared" si="10"/>
        <v>-</v>
      </c>
      <c r="Z32" s="53">
        <f>IF(H32="direct udara",'[1]OpsCost CGK'!$H$9,IF(M32="TRANSIT UDARA",'[1]OpsCost CGK'!$H$9,IF(M32="direct UDARA",'[1]OpsCost CGK'!$H$9,"-")))</f>
        <v>300</v>
      </c>
      <c r="AA32" s="53">
        <f>IF(H32="direct udara",'[1]OpsCost CGK'!$H$8,IF(M32="TRANSIT UDARA",'[1]OpsCost CGK'!$H$8,IF(M32="direct UDARA",'[1]OpsCost CGK'!$H$8,"-")))</f>
        <v>500</v>
      </c>
      <c r="AB32" s="55">
        <f t="shared" si="11"/>
        <v>30000</v>
      </c>
      <c r="AC32" s="55" t="str">
        <f t="shared" si="12"/>
        <v>-</v>
      </c>
      <c r="AD32" s="55" t="str">
        <f t="shared" si="13"/>
        <v>-</v>
      </c>
      <c r="AE32" s="53">
        <f t="shared" si="14"/>
        <v>30800</v>
      </c>
      <c r="AF32" s="53">
        <f t="shared" si="15"/>
        <v>48366.1</v>
      </c>
      <c r="AG32" s="34"/>
      <c r="AH32" s="57">
        <f>IF(AF32=0,"-",AF32/'[1]%cost'!$F$11)</f>
        <v>136242.53521126762</v>
      </c>
      <c r="AI32" s="58">
        <f t="shared" si="16"/>
        <v>137000</v>
      </c>
      <c r="AJ32" s="59">
        <f t="shared" si="17"/>
        <v>86000</v>
      </c>
      <c r="AK32" s="60">
        <f t="shared" si="18"/>
        <v>98900</v>
      </c>
      <c r="AL32" s="58">
        <f t="shared" si="19"/>
        <v>99000</v>
      </c>
      <c r="AM32" s="61">
        <f t="shared" si="23"/>
        <v>0.59302325581395354</v>
      </c>
      <c r="AN32" s="62">
        <f t="shared" si="24"/>
        <v>99000</v>
      </c>
      <c r="AO32" s="63">
        <f t="shared" si="25"/>
        <v>99000</v>
      </c>
      <c r="AP32" s="64"/>
      <c r="AQ32" s="38"/>
    </row>
    <row r="33" spans="2:44" s="27" customFormat="1" x14ac:dyDescent="0.25">
      <c r="B33" s="67"/>
      <c r="C33" s="68" t="s">
        <v>73</v>
      </c>
      <c r="D33" s="69" t="s">
        <v>50</v>
      </c>
      <c r="E33" s="70" t="str">
        <f t="shared" si="0"/>
        <v>Subulussalam</v>
      </c>
      <c r="G33" s="51" t="str">
        <f t="shared" si="1"/>
        <v>BTJ</v>
      </c>
      <c r="H33" s="52" t="str">
        <f t="shared" si="2"/>
        <v>Transit Udara</v>
      </c>
      <c r="I33" s="51" t="str">
        <f t="shared" si="3"/>
        <v>CGK</v>
      </c>
      <c r="J33" s="53">
        <f t="shared" si="4"/>
        <v>1000</v>
      </c>
      <c r="K33" s="54">
        <f t="shared" si="5"/>
        <v>200</v>
      </c>
      <c r="L33" s="54">
        <f t="shared" si="20"/>
        <v>1200</v>
      </c>
      <c r="M33" s="52" t="str">
        <f t="shared" si="6"/>
        <v>Direct Udara</v>
      </c>
      <c r="N33" s="51" t="str">
        <f t="shared" si="7"/>
        <v>BTJ</v>
      </c>
      <c r="O33" s="53">
        <f t="shared" si="8"/>
        <v>12214</v>
      </c>
      <c r="P33" s="53">
        <f t="shared" si="21"/>
        <v>610.70000000000005</v>
      </c>
      <c r="Q33" s="54">
        <f t="shared" si="22"/>
        <v>1221.4000000000001</v>
      </c>
      <c r="R33" s="54">
        <f>IF(AND(I33="cgk",OR(M33="direct udara",M33="transit udara")),'[1]OpsCost CGK'!$H$6,"-")</f>
        <v>660</v>
      </c>
      <c r="S33" s="54">
        <f>IF(AND(I33="cgk",OR(M33="direct udara",M33="transit udara")),'[1]OpsCost CGK'!$H$6,IF(AND(I33="cgk-d",OR(M33="direct udara",M33="transit udara")),'[1]OpsCost CGK'!$H$6,"-"))</f>
        <v>660</v>
      </c>
      <c r="T33" s="54">
        <f>IF(OR(H33="transit udara",H33="transit darat"),'[1]OpsCost CGK'!$H$9,"-")</f>
        <v>300</v>
      </c>
      <c r="U33" s="53">
        <f>IF(AND(I33="cgk",OR(M33="direct udara",M33="transit udara")),'[1]OpsCost CGK'!$H$11,IF(AND(I33="cgk-d",OR(M33="direct udara",M33="transit udara")),'[1]OpsCost CGK'!$H$11,"-"))</f>
        <v>100</v>
      </c>
      <c r="V33" s="53">
        <f>IF(AND(I33="cgk",OR(M33="direct udara",M33="transit udara")),'[1]OpsCost CGK'!$H$7,IF(AND(I33="cgk-d",OR(M33="direct udara",M33="transit udara")),'[1]OpsCost CGK'!$H$7,"-"))</f>
        <v>400</v>
      </c>
      <c r="W33" s="53">
        <f>'[1]OpsCost CGK'!$H$10</f>
        <v>200</v>
      </c>
      <c r="X33" s="53">
        <f t="shared" si="9"/>
        <v>16366.1</v>
      </c>
      <c r="Y33" s="54" t="str">
        <f t="shared" si="10"/>
        <v>-</v>
      </c>
      <c r="Z33" s="53">
        <f>IF(H33="direct udara",'[1]OpsCost CGK'!$H$9,IF(M33="TRANSIT UDARA",'[1]OpsCost CGK'!$H$9,IF(M33="direct UDARA",'[1]OpsCost CGK'!$H$9,"-")))</f>
        <v>300</v>
      </c>
      <c r="AA33" s="53">
        <f>IF(H33="direct udara",'[1]OpsCost CGK'!$H$8,IF(M33="TRANSIT UDARA",'[1]OpsCost CGK'!$H$8,IF(M33="direct UDARA",'[1]OpsCost CGK'!$H$8,"-")))</f>
        <v>500</v>
      </c>
      <c r="AB33" s="55" t="str">
        <f t="shared" si="11"/>
        <v>-</v>
      </c>
      <c r="AC33" s="55">
        <f t="shared" si="12"/>
        <v>8000</v>
      </c>
      <c r="AD33" s="55">
        <f t="shared" si="13"/>
        <v>1300</v>
      </c>
      <c r="AE33" s="53">
        <f t="shared" si="14"/>
        <v>10100</v>
      </c>
      <c r="AF33" s="53">
        <f t="shared" si="15"/>
        <v>27666.1</v>
      </c>
      <c r="AG33" s="34"/>
      <c r="AH33" s="57">
        <f>IF(AF33=0,"-",AF33/'[1]%cost'!$F$11)</f>
        <v>77932.676056338023</v>
      </c>
      <c r="AI33" s="58">
        <f t="shared" si="16"/>
        <v>78000</v>
      </c>
      <c r="AJ33" s="59">
        <f t="shared" si="17"/>
        <v>45000</v>
      </c>
      <c r="AK33" s="60">
        <f t="shared" si="18"/>
        <v>51750</v>
      </c>
      <c r="AL33" s="58">
        <f t="shared" si="19"/>
        <v>52000</v>
      </c>
      <c r="AM33" s="61">
        <f t="shared" si="23"/>
        <v>0.73333333333333328</v>
      </c>
      <c r="AN33" s="62">
        <f t="shared" si="24"/>
        <v>52000</v>
      </c>
      <c r="AO33" s="63">
        <f t="shared" si="25"/>
        <v>52000</v>
      </c>
      <c r="AP33" s="64"/>
      <c r="AQ33" s="38"/>
    </row>
    <row r="35" spans="2:44" x14ac:dyDescent="0.25">
      <c r="C35" s="2">
        <v>1</v>
      </c>
      <c r="D35" s="2">
        <v>2</v>
      </c>
      <c r="E35" s="2">
        <v>3</v>
      </c>
      <c r="F35" s="2">
        <v>4</v>
      </c>
      <c r="G35" s="2">
        <v>5</v>
      </c>
      <c r="H35" s="2">
        <v>6</v>
      </c>
      <c r="I35" s="2">
        <v>7</v>
      </c>
      <c r="J35" s="2">
        <v>8</v>
      </c>
      <c r="K35" s="2">
        <v>9</v>
      </c>
      <c r="L35" s="2">
        <v>10</v>
      </c>
      <c r="M35" s="2">
        <v>11</v>
      </c>
      <c r="N35" s="2">
        <v>12</v>
      </c>
      <c r="O35" s="2">
        <v>13</v>
      </c>
      <c r="P35" s="2">
        <v>14</v>
      </c>
      <c r="Q35" s="2">
        <v>15</v>
      </c>
      <c r="R35" s="2">
        <v>16</v>
      </c>
      <c r="S35" s="2">
        <v>17</v>
      </c>
      <c r="T35" s="2">
        <v>18</v>
      </c>
      <c r="U35" s="2">
        <v>19</v>
      </c>
      <c r="V35" s="2">
        <v>20</v>
      </c>
      <c r="W35" s="2">
        <v>21</v>
      </c>
      <c r="X35" s="2">
        <v>22</v>
      </c>
      <c r="Y35" s="2">
        <v>23</v>
      </c>
      <c r="Z35" s="2">
        <v>24</v>
      </c>
      <c r="AA35" s="2">
        <v>25</v>
      </c>
      <c r="AB35" s="2">
        <v>26</v>
      </c>
      <c r="AC35" s="2">
        <v>27</v>
      </c>
      <c r="AD35" s="2">
        <v>28</v>
      </c>
      <c r="AE35" s="2">
        <v>29</v>
      </c>
      <c r="AF35" s="2">
        <v>30</v>
      </c>
      <c r="AG35" s="2">
        <v>31</v>
      </c>
      <c r="AH35" s="2">
        <v>32</v>
      </c>
      <c r="AI35" s="2">
        <v>33</v>
      </c>
      <c r="AJ35" s="2">
        <v>34</v>
      </c>
      <c r="AK35" s="2">
        <v>35</v>
      </c>
      <c r="AL35" s="2">
        <v>36</v>
      </c>
      <c r="AM35" s="2">
        <v>37</v>
      </c>
      <c r="AN35" s="2">
        <v>38</v>
      </c>
      <c r="AO35" s="2">
        <v>39</v>
      </c>
      <c r="AP35" s="2">
        <v>40</v>
      </c>
      <c r="AQ35" s="2">
        <v>41</v>
      </c>
      <c r="AR35" s="2">
        <v>42</v>
      </c>
    </row>
    <row r="36" spans="2:44" x14ac:dyDescent="0.25">
      <c r="D36" s="2"/>
    </row>
  </sheetData>
  <protectedRanges>
    <protectedRange sqref="P8" name="Range2_3"/>
  </protectedRanges>
  <mergeCells count="36">
    <mergeCell ref="N6:N8"/>
    <mergeCell ref="B6:B8"/>
    <mergeCell ref="C6:C8"/>
    <mergeCell ref="D6:D8"/>
    <mergeCell ref="E6:E8"/>
    <mergeCell ref="G6:G8"/>
    <mergeCell ref="H6:H8"/>
    <mergeCell ref="I6:I8"/>
    <mergeCell ref="J6:J8"/>
    <mergeCell ref="K6:K8"/>
    <mergeCell ref="L6:L8"/>
    <mergeCell ref="M6:M8"/>
    <mergeCell ref="AP6:AP8"/>
    <mergeCell ref="O6:X6"/>
    <mergeCell ref="Y6:Y8"/>
    <mergeCell ref="Z6:AE6"/>
    <mergeCell ref="AF6:AF8"/>
    <mergeCell ref="AH6:AH8"/>
    <mergeCell ref="AI6:AI8"/>
    <mergeCell ref="O7:O8"/>
    <mergeCell ref="R7:S7"/>
    <mergeCell ref="T7:T8"/>
    <mergeCell ref="U7:U8"/>
    <mergeCell ref="AJ6:AJ8"/>
    <mergeCell ref="AL6:AL7"/>
    <mergeCell ref="AM6:AM8"/>
    <mergeCell ref="AN6:AN8"/>
    <mergeCell ref="AO6:AO8"/>
    <mergeCell ref="AD7:AD8"/>
    <mergeCell ref="AE7:AE8"/>
    <mergeCell ref="V7:V8"/>
    <mergeCell ref="W7:W8"/>
    <mergeCell ref="X7:X8"/>
    <mergeCell ref="AA7:AA8"/>
    <mergeCell ref="AB7:AB8"/>
    <mergeCell ref="AC7:AC8"/>
  </mergeCells>
  <conditionalFormatting sqref="AM11:AM33">
    <cfRule type="cellIs" dxfId="2" priority="1" operator="greaterThan">
      <formula>20.0000001%</formula>
    </cfRule>
    <cfRule type="cellIs" dxfId="1" priority="2" operator="between">
      <formula>15.0000001%</formula>
      <formula>20%</formula>
    </cfRule>
    <cfRule type="cellIs" dxfId="0" priority="3" operator="lessThan">
      <formula>15%</formula>
    </cfRule>
  </conditionalFormatting>
  <hyperlinks>
    <hyperlink ref="D4" location="Menu!A1" display="Back to Menu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2017-03-29T04:32:54Z</dcterms:created>
  <dcterms:modified xsi:type="dcterms:W3CDTF">2017-06-24T06:31:41Z</dcterms:modified>
</cp:coreProperties>
</file>