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elbcloud-my.sharepoint.com/personal/hellee_student_unimelb_edu_au/Documents/desk/Thesis /Study2_FC/surveys /Material for Quatrics/FC/"/>
    </mc:Choice>
  </mc:AlternateContent>
  <xr:revisionPtr revIDLastSave="16" documentId="13_ncr:1_{F096B502-1F61-544D-8C2C-D44E008E1C87}" xr6:coauthVersionLast="47" xr6:coauthVersionMax="47" xr10:uidLastSave="{83671FB6-58B3-F041-B05D-25F72AD090A4}"/>
  <bookViews>
    <workbookView xWindow="13000" yWindow="640" windowWidth="12600" windowHeight="16000" activeTab="2" xr2:uid="{440639E8-2BC3-5C41-8BDD-2AF21D1B29B6}"/>
  </bookViews>
  <sheets>
    <sheet name="Final_triplet_items" sheetId="7" r:id="rId1"/>
    <sheet name="final_triplet_meanAVG" sheetId="5" r:id="rId2"/>
    <sheet name="Item_description" sheetId="6" r:id="rId3"/>
    <sheet name="Combined" sheetId="4" r:id="rId4"/>
    <sheet name="Positive " sheetId="1" r:id="rId5"/>
    <sheet name="Negative" sheetId="2" r:id="rId6"/>
    <sheet name="all items 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L2" i="5"/>
  <c r="K2" i="5"/>
  <c r="J59" i="5"/>
  <c r="J56" i="5"/>
  <c r="J53" i="5"/>
  <c r="J50" i="5"/>
  <c r="J47" i="5"/>
  <c r="J44" i="5"/>
  <c r="J41" i="5"/>
  <c r="J38" i="5"/>
  <c r="J35" i="5"/>
  <c r="J32" i="5"/>
  <c r="J29" i="5"/>
  <c r="J26" i="5"/>
  <c r="J23" i="5"/>
  <c r="J20" i="5"/>
  <c r="J17" i="5"/>
  <c r="J14" i="5"/>
  <c r="J11" i="5"/>
  <c r="J8" i="5"/>
  <c r="J5" i="5"/>
  <c r="J2" i="5"/>
</calcChain>
</file>

<file path=xl/sharedStrings.xml><?xml version="1.0" encoding="utf-8"?>
<sst xmlns="http://schemas.openxmlformats.org/spreadsheetml/2006/main" count="1301" uniqueCount="346">
  <si>
    <t>FacetCode</t>
  </si>
  <si>
    <t>Triplet</t>
  </si>
  <si>
    <t>Position</t>
  </si>
  <si>
    <t>AssignedMean</t>
  </si>
  <si>
    <t>AssignedBlock</t>
  </si>
  <si>
    <t>Block</t>
  </si>
  <si>
    <t>MeanDifference</t>
  </si>
  <si>
    <t>L_H</t>
  </si>
  <si>
    <t>P11</t>
  </si>
  <si>
    <t>T1P1</t>
  </si>
  <si>
    <t>M_H</t>
  </si>
  <si>
    <t>P7</t>
  </si>
  <si>
    <t>T1P2</t>
  </si>
  <si>
    <t>M_L</t>
  </si>
  <si>
    <t>P41</t>
  </si>
  <si>
    <t>T1P3</t>
  </si>
  <si>
    <t>L_M</t>
  </si>
  <si>
    <t>P91</t>
  </si>
  <si>
    <t>T2P1</t>
  </si>
  <si>
    <t>P18</t>
  </si>
  <si>
    <t>T2P2</t>
  </si>
  <si>
    <t>M_M</t>
  </si>
  <si>
    <t>P21</t>
  </si>
  <si>
    <t>T2P3</t>
  </si>
  <si>
    <t>H_L</t>
  </si>
  <si>
    <t>NA</t>
  </si>
  <si>
    <t>T3P1</t>
  </si>
  <si>
    <t>T3P2</t>
  </si>
  <si>
    <t>P66</t>
  </si>
  <si>
    <t>T3P3</t>
  </si>
  <si>
    <t>P19</t>
  </si>
  <si>
    <t>T4P1</t>
  </si>
  <si>
    <t>P35</t>
  </si>
  <si>
    <t>T4P2</t>
  </si>
  <si>
    <t>T4P3</t>
  </si>
  <si>
    <t>T5P1</t>
  </si>
  <si>
    <t>P31</t>
  </si>
  <si>
    <t>T5P2</t>
  </si>
  <si>
    <t>P38</t>
  </si>
  <si>
    <t>T5P3</t>
  </si>
  <si>
    <t>P32</t>
  </si>
  <si>
    <t>P46</t>
  </si>
  <si>
    <t>P59</t>
  </si>
  <si>
    <t>P75</t>
  </si>
  <si>
    <t>P49</t>
  </si>
  <si>
    <t>P73</t>
  </si>
  <si>
    <t>P95</t>
  </si>
  <si>
    <t>P1</t>
  </si>
  <si>
    <t>P86</t>
  </si>
  <si>
    <t>P60</t>
  </si>
  <si>
    <t>P87</t>
  </si>
  <si>
    <t>Mean</t>
  </si>
  <si>
    <t>P2</t>
  </si>
  <si>
    <t>P3</t>
  </si>
  <si>
    <t>P4</t>
  </si>
  <si>
    <t>P5</t>
  </si>
  <si>
    <t>P6</t>
  </si>
  <si>
    <t>P8</t>
  </si>
  <si>
    <t>P9</t>
  </si>
  <si>
    <t>P12</t>
  </si>
  <si>
    <t>P13</t>
  </si>
  <si>
    <t>P14</t>
  </si>
  <si>
    <t>P15</t>
  </si>
  <si>
    <t>P16</t>
  </si>
  <si>
    <t>P17</t>
  </si>
  <si>
    <t>P20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</si>
  <si>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</si>
  <si>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</si>
  <si>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</si>
  <si>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</si>
  <si>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</si>
  <si>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</si>
  <si>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</si>
  <si>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</si>
  <si>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</si>
  <si>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P33</t>
  </si>
  <si>
    <t>P34</t>
  </si>
  <si>
    <t>P36</t>
  </si>
  <si>
    <t>P37</t>
  </si>
  <si>
    <t>P39</t>
  </si>
  <si>
    <t>P40</t>
  </si>
  <si>
    <t>P42</t>
  </si>
  <si>
    <t>P43</t>
  </si>
  <si>
    <t>P44</t>
  </si>
  <si>
    <t>P45</t>
  </si>
  <si>
    <t>P47</t>
  </si>
  <si>
    <t>P48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</si>
  <si>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</si>
  <si>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</si>
  <si>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</si>
  <si>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</si>
  <si>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</si>
  <si>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</si>
  <si>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</si>
  <si>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</si>
  <si>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</si>
  <si>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P61</t>
  </si>
  <si>
    <t>P62</t>
  </si>
  <si>
    <t>P63</t>
  </si>
  <si>
    <t>P64</t>
  </si>
  <si>
    <t>P65</t>
  </si>
  <si>
    <t>P67</t>
  </si>
  <si>
    <t>P68</t>
  </si>
  <si>
    <t>P69</t>
  </si>
  <si>
    <t>P70</t>
  </si>
  <si>
    <t>P71</t>
  </si>
  <si>
    <t>P72</t>
  </si>
  <si>
    <t>P74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</si>
  <si>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</si>
  <si>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</si>
  <si>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</si>
  <si>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</si>
  <si>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</si>
  <si>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</si>
  <si>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</si>
  <si>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</si>
  <si>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</si>
  <si>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</si>
  <si>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P88</t>
  </si>
  <si>
    <t>P89</t>
  </si>
  <si>
    <t>P90</t>
  </si>
  <si>
    <t>P92</t>
  </si>
  <si>
    <t>P93</t>
  </si>
  <si>
    <t>P94</t>
  </si>
  <si>
    <t>P96</t>
  </si>
  <si>
    <t>Sign</t>
  </si>
  <si>
    <t>P</t>
  </si>
  <si>
    <t>N</t>
  </si>
  <si>
    <t>Set</t>
  </si>
  <si>
    <t>Count</t>
  </si>
  <si>
    <t>TripletCode</t>
  </si>
  <si>
    <t>Item</t>
  </si>
  <si>
    <t>full question: after "When Person A makes a request of Person B…" and before "Would most people see this tactic as a positive or negative way to influence others?"</t>
  </si>
  <si>
    <t xml:space="preserve">Block number </t>
  </si>
  <si>
    <t>... ask indirectly or hint at what [the agent] wants (e.g., "it would be nice if ...").</t>
  </si>
  <si>
    <t>Person A asks Person B indirectly or hints at what Person A wants.
For example, Person A says to Person B, "It would be nice if this happened."</t>
  </si>
  <si>
    <t>... ask directly (politely).</t>
  </si>
  <si>
    <t>Person A asks Person B directly and politely for what Person A wants.
For example, Person A says to Person B, “Would you please do this?”</t>
  </si>
  <si>
    <t>... [agent] says or shows that complying is required to be part of the group.</t>
  </si>
  <si>
    <t>Person A indicates that Person B must do what Person A wants, if Person B wants to be part of the group.
For example, Person A says to Person B, “If you’re one of us, you’ll do this.”</t>
  </si>
  <si>
    <t>... [agent] refers to, or shows, others who are already doing what is being asked of [the target].</t>
  </si>
  <si>
    <t>Person A points out others who are already doing what is being asked of Person B.
For example, Person A says to Person B, “Look, Person C is doing it.”</t>
  </si>
  <si>
    <t>... increase [the target's] status (e.g., by publicly giving [the target] credit or complimenting their expertise or credibility).</t>
  </si>
  <si>
    <t>Person A tries to influence Person B by increasing Person B’s status—perhaps by publicly giving Person B credit or complimenting their expertise or credibility.
For example, Person A says to others, “Look at how great Person B is at this task!”</t>
  </si>
  <si>
    <t>... be kind or patient.</t>
  </si>
  <si>
    <t>Person A tries to influence Person B by being kind or patient.
For example, Person A says to Person B, “It’s OK if this takes a while—I’ll give you some time.”</t>
  </si>
  <si>
    <t>... attempt to inspire or align [the target] through vision or values.</t>
  </si>
  <si>
    <t>Person A attempts to inspire or align Person B through describing a clear, inspiring vision of what could happen .
For example, Person A says to Person B, “Think of how much good we can do for the world if you do this.”</t>
  </si>
  <si>
    <t>... empathise with [the target's] problems or situation (whether existing or caused by the request).</t>
  </si>
  <si>
    <t>While making a request to Person B, Person A empathises with Person B’s problems or situation.
For example, Person A says to Person B, “I’m sorry to ask for your help given how busy you’ve been with your current project.”</t>
  </si>
  <si>
    <t>... delegate the responsibility to [the target], allowing  [the target] to choose how to meet it.</t>
  </si>
  <si>
    <t>Person A delegates the responsibility to Person B, allowing Person B to choose how to meet it.
For example, Person A says to Person B, “Please handle this task for me. Feel free to take any approach you think is best.”</t>
  </si>
  <si>
    <t>... [agent] offers to give some kind of reward if [the target] complies with the request.</t>
  </si>
  <si>
    <t>Person A offers to give some kind of reward if Person B complies with the request.
For example, Person A says to Person B, “If you can finish this task by tonight, I will buy you a coffee tomorrow.”</t>
  </si>
  <si>
    <t>P10</t>
  </si>
  <si>
    <t>... share good news with [the target].</t>
  </si>
  <si>
    <t>Person A shares good news with Person B.
For example, Person A says to Person B, “I just heard that our company changed the conditions for the promotion. You are a prime candidate now.”</t>
  </si>
  <si>
    <t>... explain the internal benefit that [the target] may experience (e.g., enjoyment, achievement, excitement).</t>
  </si>
  <si>
    <t>Person A explains how this is an opportunity for Person B to gain a sense of achievement, enjoyment or excitement.
For example, Person A says to Person B, “Being responsible for such an important project is exciting, and completing this challenging task will give you a huge sense of achievement.”</t>
  </si>
  <si>
    <t>... encourage [the target] to comply.</t>
  </si>
  <si>
    <t>Person A encourages Person B to do what they request.
For example, Person A says to Person B, “I think it would be great for you to take this on—I hope you will do it.”</t>
  </si>
  <si>
    <t>... suggest that [the target] could do it.</t>
  </si>
  <si>
    <t>Person A suggests that Person B could do it.
For example, Person A says to Person B, “I think you have great skills for this task, you could do this.”</t>
  </si>
  <si>
    <t>... share the work ([the agent] doing the work with [the target]).</t>
  </si>
  <si>
    <t>Person A shares the work with Person B by pitching in to help complete the task.
For example, Person A says to Person B, “I see you struggling with this task. How about I help by doing some research?”</t>
  </si>
  <si>
    <t>... [agent] offers to remove an annoyance, burden or other painful aspect if [the target] complies with the request.</t>
  </si>
  <si>
    <t>Person A offers to remove a workplace burden if Person B complies with the request.
For example, Person A says to Person B, “Is it a bit overwhelming to take care of all these data entries? I’ll remove the need for you to do this data entry if you can do this other thing for me”.</t>
  </si>
  <si>
    <t>... share information with [the target].</t>
  </si>
  <si>
    <t>Person A shares information with Person B to keep B in the loop.
For example, Person A shares information with Person B that will benefit B.</t>
  </si>
  <si>
    <t>... explain the external benefit that [the target] may experience (e.g., a gain in skills, reputation, or network).</t>
  </si>
  <si>
    <t>Person A explains the external benefit that Person B may experience, such as increased skills and reputation.
For example, Person A says to Person B, “By collaborating on this project, you will not only gain valuable experience but also expand your network within the industry.”</t>
  </si>
  <si>
    <t>... acknowledge [the agent's] appreciation for [the target's] compliance.</t>
  </si>
  <si>
    <t>Person A tells you how much they will appreciate Person B.
For example, Person A says to Person B, “I will really appreciate your help.”</t>
  </si>
  <si>
    <t>... explain, advise, or show [the target] how to do it.</t>
  </si>
  <si>
    <t>Person A explains, advises, or shows Person B how to do it.
For example, Person A says to Person B, “I can explain how this works so that you know how to do it. ”</t>
  </si>
  <si>
    <t>... give direction, allowing scope for [the target] to suggest a better way.</t>
  </si>
  <si>
    <t>Person A gives direction, while allowing scope for Person B to suggest a better way.
For example, Person A says to Person B, “For the report, I think we should cover these main points first, but if you have any other ideas, feel free to let me know.”</t>
  </si>
  <si>
    <t>... state [the agent's own] desire (e.g., 'I would like to have a report that describes ...')</t>
  </si>
  <si>
    <t>Person A states what they would like to have happen.
For example, Person A says to Person B, “I would like to have a report that describes...”</t>
  </si>
  <si>
    <t>... demonstrate [the agent's] own competence.</t>
  </si>
  <si>
    <t>Person A demonstrates their own competence to Person B.
For example, Person A completes a complicated analysis to show Person B how it’s done.</t>
  </si>
  <si>
    <t>... offer to work out a compromise with [the target].</t>
  </si>
  <si>
    <t>Person A offers to work out a compromise with Person B.
For example, Person A says to Person B, "I understand we both have different perspectives on how to approach this project. How about we combine the best elements from both of our ideas?"</t>
  </si>
  <si>
    <t>... offer or provide extra resources to enable or assist with the request.</t>
  </si>
  <si>
    <t>Person A offers or provides extra resources to enable or assist with the request to Person B.
For example, Person A says to Person B, "I can offer you some research materials to help you with this."</t>
  </si>
  <si>
    <t>... assert [the agent's] own expertise or status (e.g., using a lot of technical jargon or referring to association with high-status individuals, companies or projects).</t>
  </si>
  <si>
    <t>Person A asserts their expertise or status to Person B, using jargon and fancy words.
For example, in explaining the request to Person B, Person A says,"I utilized advanced methodologies when calculating ROI for many bigger projects, working with well-known partners like Person C.”</t>
  </si>
  <si>
    <t>... provide supporting information or data.</t>
  </si>
  <si>
    <t>Person A provides information or data to Person B to support the rationale of the request. For example, Person A says to Person B, “Based on the latest market research data, this is an important task.”</t>
  </si>
  <si>
    <t>... give general positive attention (e.g., being friendly or showing interest in them).</t>
  </si>
  <si>
    <t>Person A is friendly and shows genuine interest in Person B.
For example, Person A says to Person B, "Just want to check in and see how you're doing. That’s such a nice plant on your desk!"</t>
  </si>
  <si>
    <t>... praise, gift, or do favours, to induce liking</t>
  </si>
  <si>
    <t>Person A praises, gives gifts, or does favours to Person B so that Person B will like Person A.
For example, Person A says to Person B, “I brought a souvenir from my last business trip for you.”</t>
  </si>
  <si>
    <t>... communicate the rationale.</t>
  </si>
  <si>
    <t>Person A communicates the rationale of the request to Person B.
For example, Person A says to Person B, "The reason I think doing plan A is better than plan B is because..."</t>
  </si>
  <si>
    <t>... crack a joke or use humour.</t>
  </si>
  <si>
    <t>Person A cracks a joke or uses humour that makes Person B laugh.
For example, Person A says to Person B, “Excel has been my biggest enemy for many years; would you help me beat it for once?”</t>
  </si>
  <si>
    <t>... flirting.</t>
  </si>
  <si>
    <t>Person A flirts with Person B.
For example, Person A smiles playfully and compliments Person B.</t>
  </si>
  <si>
    <t>... enlist support from someone higher up in the hierarchy, informally or without [the target] present.</t>
  </si>
  <si>
    <t>Person A lines up the boss’s support, then tells Person B that the boss wants B to do what A is asking.
For example, Person A says to Person B, “I spoke with our boss, and she agreed that you need to do this.”</t>
  </si>
  <si>
    <t>... role model the desired behaviour or change.</t>
  </si>
  <si>
    <t>Person A role models the desired behaviour or change Person A wants to see in Person B.
For example, Person A maintains a positive attitude and demonstrates effective time management skills to Person B.</t>
  </si>
  <si>
    <t>... consult for suggestions or ideas.</t>
  </si>
  <si>
    <t>Person A consults Person B for suggestions or ideas.
For example, Person A says to Person B, “How would you approach this? Any ideas or suggestions?”</t>
  </si>
  <si>
    <t>... threaten to involve an authority or group with the ability to impose some kind of punishment or penalty.</t>
  </si>
  <si>
    <t>Person A threatens to involve an authority or group who can impose some kind of punishment or penalty if Person B refuses to do what Person A is asking.
For example, Person A says to Person B, "If you say no, I will report your situation to the regulator, who which will impose consequences.</t>
  </si>
  <si>
    <t>... show humility.</t>
  </si>
  <si>
    <t>Person A shows humility to Person B.
For example, Person A says to Person B, "I'm still learning, and I'd appreciate your guidance on this task."</t>
  </si>
  <si>
    <t>... communicate a (genuine) inability or need.</t>
  </si>
  <si>
    <t>Person A communicates a genuine inability or need to Person B.
For example, Person A says to Person B, "I'm feeling overwhelmed with my workload right now. I was wondering if you could lend a hand with this project?”</t>
  </si>
  <si>
    <t>... argue until [the target] complies.</t>
  </si>
  <si>
    <t>Person A argues until Person B agrees to do what A wants.
For example, Person A says to Person B, "I am not going to back off even though you disagree; I strongly believe that..."</t>
  </si>
  <si>
    <t>... ignore [the target's] will and continue anyway.</t>
  </si>
  <si>
    <t>Person A ignores Person B’s will and continues doing what A wants.
For example, Person A says to Person B, "I am choosing my plan regardless of your preference."</t>
  </si>
  <si>
    <t>... ask someone else to make the request.</t>
  </si>
  <si>
    <t>Person A asks someone else whom Person B respects or likes to make the request to Person B.
For example, Person A asks someone whom Person B respects, "Could you ask Person B if they could lend a hand with this task?"</t>
  </si>
  <si>
    <t>... show that [the agent] is not a threat (e.g., taking up a low-status or undesirable role or responsibility).</t>
  </si>
  <si>
    <t>Person A shows themselves not to be a threat by taking on an undesirable responsibility.
For example, Person A says to Person B, "I’m no one special; I’m happy to take on that unpleasant task."</t>
  </si>
  <si>
    <t>... tell [the target] that they should do it.</t>
  </si>
  <si>
    <t>Person A tells Person B that B should do it.
For example, Person A says to Person B, "I think you should do this."</t>
  </si>
  <si>
    <t>... enlist [the agent's] subordinates to support [them].</t>
  </si>
  <si>
    <t>Person A enlists their subordinates to support them.
For example, Person A says to Person B, “I spoke with my team, and they are on board to do what I say."</t>
  </si>
  <si>
    <t>... withhold, or threaten to withhold a reward unless the request is met (e.g., withhold raise or promotion).</t>
  </si>
  <si>
    <t>Person A withholds or threatens to withhold a reward, such as a raise or a promotion, unless the request is met by Person B.
For example, Person A says to Person B, "If you say no, your promotion will not be possible anymore."</t>
  </si>
  <si>
    <t>P45-1</t>
  </si>
  <si>
    <t>Person A withholds or threatens to withhold a reward, such as a raise or a promotion, unless the request is met by Person B.
For example, Person A says to Person B, “If you say no, I am not going to help you with another project.”</t>
  </si>
  <si>
    <t>P45-2</t>
  </si>
  <si>
    <t>Person A withholds or threatens to withhold a reward, such as a raise or a promotion, unless the request is met by Person B.
For example, Person A says to Person B, “If you reject me, I am not going to reward you with a free concert ticket.”</t>
  </si>
  <si>
    <t>P45-3</t>
  </si>
  <si>
    <t>... threaten to stop trying, helping or participating if [the target] doesn't comply.</t>
  </si>
  <si>
    <t>Person A threatens to stop trying, helping, or participating if Person B doesn't comply.
For example, Person A says to Person B, "If you say no, I will not work on this project anymore."</t>
  </si>
  <si>
    <t>... behave as though [the agent] and [their] time are more important than [the target's] (e.g., arriving late, interrupting others or cutting them short).</t>
  </si>
  <si>
    <t>Person A behaves as though they and their time are more important than Person B’s.
For example, Person A begins arriving late to Person B’s meetings, using their phone during the meetings, or interrupting your work for progress updates.</t>
  </si>
  <si>
    <t>... feign inability or lack of understanding (so that [the target] steps in).</t>
  </si>
  <si>
    <t>Person A feigns inability or lack of understanding so that Person B steps in.
For example, Person A says to Person B, "I don't really understand this topic; I have no clue what to do next."</t>
  </si>
  <si>
    <t>... demand that [the target] carry out the request (knowing that [the agent] has means to back up the demand).</t>
  </si>
  <si>
    <t>Person A demands that Person B do as they ask, and B knows that they are able to back up their demand.
For example, Person A says to Person B, "You have to do this for me ."</t>
  </si>
  <si>
    <t>... take away, or threaten to take something away, or impose a loss, unless the request is met (e.g., job security).</t>
  </si>
  <si>
    <t>Person A threatens to take something valued by Person B unless the request is met by Person B.
For example, Person A says to Person B, “If you don’t complete this task, I will fire you.”</t>
  </si>
  <si>
    <t>P50-1</t>
  </si>
  <si>
    <t>Person A threatens to take something valued by Person B unless the request is met by Person B.
For example, Person A says to Person B, “If you don’t complete this task, I will not share my meeting notes with you anymore.”</t>
  </si>
  <si>
    <t>P50-2</t>
  </si>
  <si>
    <t>Person A threatens to take something valued by Person B unless the request is met by Person B.
For example, Person A says to Person B, “If you reject my request, I will take away your access to those important resources.”</t>
  </si>
  <si>
    <t>P50-3</t>
  </si>
  <si>
    <t>... become a nuisance or otherwise take up [the target's] time or energy until they comply.</t>
  </si>
  <si>
    <t>Person A becomes a nuisance or monopolises Person B’s time or energy until B agrees to do what A wants.
For example, Person A keeps talking to Person B, asking for unnecessary details, making it hard for Person B to focus on anything else.</t>
  </si>
  <si>
    <t>... act to lower, or demonstrate the lower, status of [the target] (e.g., belittle [the target] to others).</t>
  </si>
  <si>
    <t>Person A belittles Person B in front of others.
For example, Person A criticises Person B's work during the team meeting, pointing out mistakes and questioning their competence.</t>
  </si>
  <si>
    <t>... confront or have a showdown with [the target].</t>
  </si>
  <si>
    <t>Person A confronts or has a showdown with Person B.
For example, Person A says to Person B, "Why haven't you completed the report yet? I’ve had enough of your procrastinating! You’d better get this done!”</t>
  </si>
  <si>
    <t>... take control of the conversation to get [the agent's] way.</t>
  </si>
  <si>
    <t>Person A takes control of the conversation with Person B to get Person A’s way.
For example, Person A interrupts Person B and steers the conversation back, repeatedly emphasising their points.</t>
  </si>
  <si>
    <t>... give, or threaten to give, some kind of punishment unless the request is met (e.g., give poor performance review).</t>
  </si>
  <si>
    <t>Person A gives, or threatens to give, some kind of punishment unless the request is met by Person B.
For example, Person A says to Person B, "If you don't complete the task, you will receive a poor performance review."</t>
  </si>
  <si>
    <t>P55-1</t>
  </si>
  <si>
    <t>Person A gives, or threatens to give, some kind of punishment unless the request is met by Person B.
For example, Person A says to Person B, "if you don't complete this task, I will give you a poor peer review."</t>
  </si>
  <si>
    <t>P55-2</t>
  </si>
  <si>
    <t>Person A gives, or threatens to give, some kind of punishment unless the request is met by Person B.
For example, Person A says to Person B, "If you reject my request, I will have to give you a poor rating on the employee survey."</t>
  </si>
  <si>
    <t>P55-3</t>
  </si>
  <si>
    <t>... uses what [the agent] can to block or sabotage [the target].</t>
  </si>
  <si>
    <t>Person A uses what they can to block or sabotage Person B.
For example, Person A reorganises files on Person B’s laptop so B cannot find the files, or delete a report that Person B just finished.</t>
  </si>
  <si>
    <t>... charm, flatter, or act friendly.</t>
  </si>
  <si>
    <t>Person A charms, flatters, or acts friendly to Person B.
For example, Person A says to Person B, "You are a good role model for colleagues. I admire your work ethic."</t>
  </si>
  <si>
    <t>... compliment [the target's] expertise and the match between this and the request (e.g., say 'you're so good at x, can you please do this one for me').</t>
  </si>
  <si>
    <t>Person A compliments Person B’s expertise and the match between this and the request.
For example, Person A says to Person B, “This task is right down your alley - you are so good at this kind of thing. In fact, you are so perfect for this type of task. Can you do this one?”</t>
  </si>
  <si>
    <t>... dare or challenge [the target] to do it.</t>
  </si>
  <si>
    <t>Person A dares or challenges Person B to do what they want.
For example, Person A says to Person B, "I bet you do not have the confidence to do this, do you?"</t>
  </si>
  <si>
    <t>... send [the target or their request] to someone higher up in the hierarchy (e.g., send [the target] to the boss so that [the target] does what is asked.</t>
  </si>
  <si>
    <t>Person A gets someone higher in the hierarchy to make Person B do what A is asking.
For example, Person A asks their boss to make their request of Person B.</t>
  </si>
  <si>
    <t>... omit or conceal a part of the truth relevant to the request, without lying.</t>
  </si>
  <si>
    <t>When making a request to Person B, Person A omits or conceals a part of the truth relevant to the request but doesn’t explicitly lie.
For example, Person A says to Person B, "Could you do this task?" while omitting the fact that Person A just received an email saying Person B is no longer part of the project.</t>
  </si>
  <si>
    <t>... promise to do something for [the target] in return in the future.</t>
  </si>
  <si>
    <t>Person A promises to do something for Person B in return in the future.
For example, Person A says to Person B, "I'll help you with your project next month."</t>
  </si>
  <si>
    <t>... gather support and/or draw on support from others.</t>
  </si>
  <si>
    <t>Person A gathers support and/or draws on support from others to get Person B to agree.
For example, Person A says to Person B, "I know Person C and D are on board already."</t>
  </si>
  <si>
    <t>... ignore or avoid [the target]'s communications until [the target] complies.</t>
  </si>
  <si>
    <t>Person A ignores or avoids Person B’s communications until Person B complies.
For example, Person A stops acknowledging Person B's requests, questions, and contributions.</t>
  </si>
  <si>
    <t>... manipulate or distort the truth.</t>
  </si>
  <si>
    <t>Person A manipulates or distorts the truth about the request.
For example, Person A says to Person B, “This should only take you an hour to complete,” when Person A knows that doing the job properly will take a lot more time.</t>
  </si>
  <si>
    <t>... work out a deal in exchange.</t>
  </si>
  <si>
    <t>Person A works out a deal with Person B in exchange for what A wants B to do.
For example, Person A says to Person B, “How about this: If you help me with this task now, I'll agree to that project you’ve been asking me to do."</t>
  </si>
  <si>
    <t>... question or criticise [the target's] judgement, abilities or expertise (e.g., remind them of all of the times when they were wrong or make them doubt how good they are).</t>
  </si>
  <si>
    <t>Person A questions or criticises Person B’s judgment, abilities or expertise.
For example, Person A reminds Person B of all of the times when they were wrong or makes them doubt how good they are.</t>
  </si>
  <si>
    <t>... exclude the [target] socially or professionally</t>
  </si>
  <si>
    <t>Person A excludes Person B socially or professionally.
For example, Person A excludes Person B when creating a new group c</t>
  </si>
  <si>
    <t>... be more impersonal with [the target].</t>
  </si>
  <si>
    <t>Person A becomes more distant and impersonal with Person B.
For example, Person A stops greeting Person B as usual.</t>
  </si>
  <si>
    <t>... gather supporters for [the agent's] opposition to [the target's] decision, without alerting [the target].</t>
  </si>
  <si>
    <t xml:space="preserve">Person A gathers supporters to oppose a decision by Person B, without alerting Person B.
For example, Person A meets with colleagues before a department meeting, recruiting them to speak out against Person B’s proposal.
</t>
  </si>
  <si>
    <t>... fabricate a lie.</t>
  </si>
  <si>
    <t>Person A lies to Person B to get B to do what A wants.
For example, Person A says to Person B, "The team particularly requested you for this project," even though the task had already been assigned to Person A.</t>
  </si>
  <si>
    <t>... ignore or avoid [the target] until [the target] complies.</t>
  </si>
  <si>
    <t>Person A ignores or avoids Person B until B complies.
For example, Person A ignores Person B whenever B tries to talk to A.</t>
  </si>
  <si>
    <t>... tease [the target].</t>
  </si>
  <si>
    <t>Person A teases Person B until B agrees with A's request.
For example, Person A says to Person B, “Guess you are not finishing the task because you panic at the sight of your computer keyboard, huh?”</t>
  </si>
  <si>
    <t>... demand it, even though [the agent] has no power in the situation.</t>
  </si>
  <si>
    <t>Person A demands Person B do what A wants, even though Person A has no authority over B.
For example, Person A says to Person B, "You have to do this for me”—but both parties know that A cannot back up the demand.</t>
  </si>
  <si>
    <t>... draw on a debt owed by [the target].</t>
  </si>
  <si>
    <t>Person A draws on a debt owed by Person B.
For example, Person A says to Person B, "Remember, I helped you last time. You owe me."</t>
  </si>
  <si>
    <t>... [the agent] raises [their] voice.</t>
  </si>
  <si>
    <t>Person A raises their voice.
For example, Person A uses a louder voice to demand of Person B, "I need you to do this.”</t>
  </si>
  <si>
    <t>... take the conversation into [the target's] personal life (probing and/or intruding)</t>
  </si>
  <si>
    <t>Person A takes the conversation into Person B’s personal life by probing and/or intruding.
For example, Person A says to Person B, “Are you fighting with your family again? Is it money problems or are you losing your temper again? What was it this time?”</t>
  </si>
  <si>
    <t>... yell or get angry at [the target]</t>
  </si>
  <si>
    <t>Person A gets angry and yells at Person B.
For example, Person A says to Person B, "This is too much. I am so done with you!"</t>
  </si>
  <si>
    <t>... remind [target] of [agent]'s authority</t>
  </si>
  <si>
    <t>Person A reminds Person B of Person A's authority.
For example, Person A says to Person B, "Remember, I have the final call on this."</t>
  </si>
  <si>
    <t>... be rude or disrespectful to [the target], in tone or behaviour.</t>
  </si>
  <si>
    <t>Person A is rude or disrespectful to Person B, in tone or behaviour.
For example, Person A rolls their eyes while interrupting Person B.</t>
  </si>
  <si>
    <t>... condescend or criticise [the target] personally, whether in-person or through email.</t>
  </si>
  <si>
    <t>Person A condescends or criticises Person B personally.
For example, Person A says to Person B, "I can tell you don’t know what you’re doing here, because you are making a big mistake."</t>
  </si>
  <si>
    <t>... physically intimidate [the target].</t>
  </si>
  <si>
    <t>Person A physically intimidates Person B.
For example, Person A leans in and intimidates Person B with height and size, even physically pushing B.</t>
  </si>
  <si>
    <t>... gossip about [the target].</t>
  </si>
  <si>
    <t>Person A gossips about Person B.
For example, Person A says to others, "I heard Person B has started going out with Person C."</t>
  </si>
  <si>
    <t>... remind [the target] or repeatedly check if [the target] has complied.</t>
  </si>
  <si>
    <t>Person A reminds Person B of their request or repeatedly checks whether Person B has done what A asked.
For example, every 10 minutes, Person A asks whether Person B has completed the task.</t>
  </si>
  <si>
    <t>... make personally demeaning remarks or put-downs at [the target], whether in-person or through email.</t>
  </si>
  <si>
    <t>Person A makes personally demeaning remarks or put-downs to Person B.
For example, Person A says to Person B, "Stop being so hysterical!"</t>
  </si>
  <si>
    <t>... make [the target] feel sorry for [the agent] so that [the target] does what [the agent] wants (e.g., by self-criticising, crying or begging).</t>
  </si>
  <si>
    <t>Person A makes Person B feel sorry for Person A so that B does what A wants.
For example, Person A says to Person B, "I am so screwed; if you can’t help me, I don’t know what I’ll do."</t>
  </si>
  <si>
    <t>... watch over [the target] until [the target] has complied.</t>
  </si>
  <si>
    <t>Person A watches over Person B until Person B has completed A’s request.
For example, Person A stands behind Person B, to watch over Person B’s shoulder until B does the request.</t>
  </si>
  <si>
    <t>... whine or sulk until [the target] does what [the agent] is wanting.</t>
  </si>
  <si>
    <t>Person A whines or sulks until Person B does what Person A wants.
For example, Person A says to Person B, "I don’t know why you won’t help me. Come on! You should really help!"</t>
  </si>
  <si>
    <t>... make [the target] feel guilty so that [the target] does what [the agent] wants.</t>
  </si>
  <si>
    <t>Person A makes Person B feel guilty so that Person B does what Person A wants.
For example, Person A says to Person B, "You know that I did not get what I wanted last time because of you."</t>
  </si>
  <si>
    <t>... refer to rules or processes for support.</t>
  </si>
  <si>
    <t>Person A refers to rules or processes to support A’s request to Person B.
For example, Person A says to Person B, "My request is in line with our company’s policy on X, so you should really do it."</t>
  </si>
  <si>
    <t>... delay until [the target] is in a good mood (wait for a good time to make the request).</t>
  </si>
  <si>
    <t>Person A delays the request until Person B is in a good mood, waiting for a good time to make the request.
For example, Person A waits until Person B comes back from a relaxing activity to make the request.</t>
  </si>
  <si>
    <t>... refuse to budge.</t>
  </si>
  <si>
    <t>Person A refuses to budge, no matter what Person B says.
For example, Person A says to Person B, "There is no way you can convince me of this."</t>
  </si>
  <si>
    <t>â€¦ says that they have an alternative elsewhere so [the target] needs to comply if you want to stay involved.</t>
  </si>
  <si>
    <t>Person A says that they have an alternative elsewhere, so Person B needs to comply if B wants to stay involved.
For example, Person A says to Person B, "I can just move all my business to Person C to do it if you say no."</t>
  </si>
  <si>
    <t>â€¦ does something to help [the target] before asking [the target].</t>
  </si>
  <si>
    <t>Person A does something to help Person B before asking Person B to do what A wants.
For example, Person A helps to connect Person B with someone B needs; later that day, A calls B to ask for a favour.</t>
  </si>
  <si>
    <t>â€¦ creates a fear of missing out if [the target] doesn't do what [the agent] is wanting.</t>
  </si>
  <si>
    <t>Person A makes Person B feel like B will miss out (FOMO) if B doesn't do what A wants.
For example, Person A says to Person B, “This is a really rare opportunity, I know you’ll regret if you say no.”</t>
  </si>
  <si>
    <t>â€¦ reminds [the target] that [the target] has done something similar before, so [the target] shouldnâ€™t object this time.</t>
  </si>
  <si>
    <t>Person A reminds Person B that Person B has done something similar before, so Person B should not object this time.
For example, Person A says to Person B, "Your last task was just like this one; why would you say no this time?"</t>
  </si>
  <si>
    <t>MD</t>
  </si>
  <si>
    <t>AVE_MD</t>
  </si>
  <si>
    <t>Max_MD</t>
  </si>
  <si>
    <t>MIN_MD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</si>
</sst>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Helvetica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3" fillId="0" borderId="0" xfId="0" applyFont="1"/>
    <xf numFmtId="0" fontId="1" fillId="4" borderId="0" xfId="0" applyFont="1" applyFill="1"/>
    <xf numFmtId="0" fontId="4" fillId="2" borderId="0" xfId="0" applyFont="1" applyFill="1" applyAlignment="1">
      <alignment textRotation="45"/>
    </xf>
    <xf numFmtId="0" fontId="5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6251-A202-EE48-82C3-8AFF345A3FD7}">
  <dimension ref="A1:X96"/>
  <sheetViews>
    <sheetView zoomScale="107" workbookViewId="0">
      <selection activeCell="F1" sqref="F1"/>
    </sheetView>
  </sheetViews>
  <sheetFormatPr baseColWidth="10" defaultRowHeight="16" x14ac:dyDescent="0.2"/>
  <cols>
    <col min="1" max="1" width="5" customWidth="1"/>
    <col min="3" max="3" width="3.5" customWidth="1"/>
    <col min="4" max="4" width="4.1640625" customWidth="1"/>
    <col min="5" max="5" width="10.33203125" customWidth="1"/>
    <col min="6" max="6" width="9.1640625" customWidth="1"/>
    <col min="7" max="7" width="7" customWidth="1"/>
    <col min="8" max="8" width="11" customWidth="1"/>
    <col min="9" max="9" width="7.33203125" customWidth="1"/>
    <col min="10" max="10" width="19.6640625" customWidth="1"/>
    <col min="14" max="14" width="13.33203125" customWidth="1"/>
  </cols>
  <sheetData>
    <row r="1" spans="1:24" x14ac:dyDescent="0.2">
      <c r="A1" t="s">
        <v>128</v>
      </c>
      <c r="B1" s="6" t="s">
        <v>0</v>
      </c>
      <c r="C1" t="s">
        <v>1</v>
      </c>
      <c r="D1" t="s">
        <v>2</v>
      </c>
      <c r="E1" t="s">
        <v>3</v>
      </c>
      <c r="F1" t="s">
        <v>4</v>
      </c>
      <c r="G1" t="s">
        <v>129</v>
      </c>
      <c r="H1" t="s">
        <v>130</v>
      </c>
      <c r="I1" t="s">
        <v>125</v>
      </c>
      <c r="S1" s="1"/>
      <c r="T1" s="1"/>
      <c r="U1" s="1"/>
      <c r="V1" s="1"/>
      <c r="W1" s="2"/>
      <c r="X1" s="2"/>
    </row>
    <row r="2" spans="1:24" x14ac:dyDescent="0.2">
      <c r="A2">
        <v>1</v>
      </c>
      <c r="B2" s="8" t="s">
        <v>7</v>
      </c>
      <c r="C2" s="2">
        <v>4</v>
      </c>
      <c r="D2" s="2">
        <v>1</v>
      </c>
      <c r="E2" s="2">
        <v>-1.6129032000000001E-2</v>
      </c>
      <c r="F2" s="2" t="s">
        <v>47</v>
      </c>
      <c r="G2" s="2">
        <v>4</v>
      </c>
      <c r="H2" s="2">
        <v>141</v>
      </c>
      <c r="I2" t="s">
        <v>127</v>
      </c>
      <c r="N2" s="2"/>
      <c r="O2" s="1"/>
      <c r="S2" s="1"/>
      <c r="T2" s="2"/>
      <c r="U2" s="2"/>
      <c r="V2" s="1"/>
      <c r="W2" s="2"/>
      <c r="X2" s="2"/>
    </row>
    <row r="3" spans="1:24" x14ac:dyDescent="0.2">
      <c r="A3">
        <v>2</v>
      </c>
      <c r="B3" s="17" t="s">
        <v>7</v>
      </c>
      <c r="C3">
        <v>5</v>
      </c>
      <c r="D3">
        <v>2</v>
      </c>
      <c r="E3" s="2">
        <v>-1.6129032000000001E-2</v>
      </c>
      <c r="F3" s="2" t="s">
        <v>47</v>
      </c>
      <c r="G3" s="2">
        <v>4</v>
      </c>
      <c r="H3" s="2">
        <v>252</v>
      </c>
      <c r="I3" t="s">
        <v>127</v>
      </c>
      <c r="N3" s="2"/>
      <c r="O3" s="1"/>
      <c r="S3" s="1"/>
      <c r="T3" s="2"/>
      <c r="U3" s="2"/>
      <c r="V3" s="1"/>
      <c r="W3" s="2"/>
      <c r="X3" s="2"/>
    </row>
    <row r="4" spans="1:24" x14ac:dyDescent="0.2">
      <c r="A4">
        <v>3</v>
      </c>
      <c r="B4" s="8" t="s">
        <v>7</v>
      </c>
      <c r="C4" s="2">
        <v>4</v>
      </c>
      <c r="D4" s="2">
        <v>1</v>
      </c>
      <c r="E4" s="2">
        <v>-1.6129032000000001E-2</v>
      </c>
      <c r="F4" s="2" t="s">
        <v>47</v>
      </c>
      <c r="G4" s="2">
        <v>4</v>
      </c>
      <c r="H4" s="2">
        <v>341</v>
      </c>
      <c r="I4" t="s">
        <v>127</v>
      </c>
      <c r="N4" s="2"/>
      <c r="O4" s="1"/>
      <c r="S4" s="1"/>
      <c r="T4" s="2"/>
      <c r="U4" s="2"/>
      <c r="V4" s="1"/>
      <c r="W4" s="2"/>
      <c r="X4" s="2"/>
    </row>
    <row r="5" spans="1:24" x14ac:dyDescent="0.2">
      <c r="A5">
        <v>4</v>
      </c>
      <c r="B5" s="17" t="s">
        <v>7</v>
      </c>
      <c r="C5">
        <v>5</v>
      </c>
      <c r="D5">
        <v>2</v>
      </c>
      <c r="E5" s="2">
        <v>-1.6129032000000001E-2</v>
      </c>
      <c r="F5" s="2" t="s">
        <v>47</v>
      </c>
      <c r="G5" s="2">
        <v>4</v>
      </c>
      <c r="H5" s="2">
        <v>452</v>
      </c>
      <c r="I5" t="s">
        <v>127</v>
      </c>
      <c r="N5" s="2"/>
      <c r="O5" s="1"/>
      <c r="S5" s="1"/>
      <c r="T5" s="2"/>
      <c r="U5" s="2"/>
      <c r="V5" s="1"/>
      <c r="W5" s="2"/>
      <c r="X5" s="2"/>
    </row>
    <row r="6" spans="1:24" x14ac:dyDescent="0.2">
      <c r="A6">
        <v>1</v>
      </c>
      <c r="B6" s="6" t="s">
        <v>7</v>
      </c>
      <c r="C6">
        <v>1</v>
      </c>
      <c r="D6">
        <v>1</v>
      </c>
      <c r="E6">
        <v>1.609375</v>
      </c>
      <c r="F6" t="s">
        <v>8</v>
      </c>
      <c r="G6">
        <v>1</v>
      </c>
      <c r="H6">
        <v>111</v>
      </c>
      <c r="I6" t="s">
        <v>126</v>
      </c>
      <c r="N6" s="2"/>
      <c r="O6" s="1"/>
      <c r="S6" s="1"/>
      <c r="T6" s="2"/>
      <c r="U6" s="2"/>
      <c r="V6" s="1"/>
      <c r="W6" s="2"/>
      <c r="X6" s="2"/>
    </row>
    <row r="7" spans="1:24" x14ac:dyDescent="0.2">
      <c r="A7">
        <v>2</v>
      </c>
      <c r="B7" s="17" t="s">
        <v>10</v>
      </c>
      <c r="C7">
        <v>2</v>
      </c>
      <c r="D7">
        <v>2</v>
      </c>
      <c r="E7" s="2">
        <v>1.3934426230000001</v>
      </c>
      <c r="F7" s="2" t="s">
        <v>59</v>
      </c>
      <c r="G7" s="2">
        <v>1</v>
      </c>
      <c r="H7" s="2">
        <v>222</v>
      </c>
      <c r="I7" t="s">
        <v>126</v>
      </c>
      <c r="N7" s="2"/>
      <c r="O7" s="1"/>
      <c r="S7" s="1"/>
      <c r="T7" s="2"/>
      <c r="U7" s="2"/>
      <c r="V7" s="1"/>
      <c r="W7" s="2"/>
      <c r="X7" s="2"/>
    </row>
    <row r="8" spans="1:24" x14ac:dyDescent="0.2">
      <c r="A8">
        <v>4</v>
      </c>
      <c r="B8" s="17" t="s">
        <v>16</v>
      </c>
      <c r="C8">
        <v>2</v>
      </c>
      <c r="D8">
        <v>1</v>
      </c>
      <c r="E8" s="2">
        <v>1.868852459</v>
      </c>
      <c r="F8" s="2" t="s">
        <v>64</v>
      </c>
      <c r="G8" s="2">
        <v>1</v>
      </c>
      <c r="H8" s="2">
        <v>421</v>
      </c>
      <c r="I8" t="s">
        <v>126</v>
      </c>
      <c r="K8" s="1"/>
      <c r="L8" s="2"/>
      <c r="M8" s="2"/>
      <c r="N8" s="2"/>
      <c r="O8" s="1"/>
      <c r="P8" s="2"/>
      <c r="Q8" s="2"/>
      <c r="S8" s="1"/>
      <c r="T8" s="2"/>
      <c r="U8" s="2"/>
      <c r="V8" s="1"/>
      <c r="W8" s="2"/>
      <c r="X8" s="2"/>
    </row>
    <row r="9" spans="1:24" x14ac:dyDescent="0.2">
      <c r="A9">
        <v>1</v>
      </c>
      <c r="B9" s="6" t="s">
        <v>10</v>
      </c>
      <c r="C9">
        <v>2</v>
      </c>
      <c r="D9">
        <v>2</v>
      </c>
      <c r="E9">
        <v>1.603174603</v>
      </c>
      <c r="F9" t="s">
        <v>19</v>
      </c>
      <c r="G9">
        <v>1</v>
      </c>
      <c r="H9">
        <v>122</v>
      </c>
      <c r="I9" t="s">
        <v>126</v>
      </c>
      <c r="K9" s="2"/>
      <c r="L9" s="2"/>
      <c r="M9" s="2"/>
      <c r="N9" s="2"/>
      <c r="O9" s="1"/>
      <c r="P9" s="2"/>
      <c r="Q9" s="2"/>
      <c r="S9" s="1"/>
      <c r="T9" s="2"/>
      <c r="U9" s="2"/>
      <c r="V9" s="1"/>
      <c r="W9" s="2"/>
      <c r="X9" s="2"/>
    </row>
    <row r="10" spans="1:24" x14ac:dyDescent="0.2">
      <c r="A10">
        <v>4</v>
      </c>
      <c r="B10" s="17" t="s">
        <v>7</v>
      </c>
      <c r="C10">
        <v>1</v>
      </c>
      <c r="D10">
        <v>1</v>
      </c>
      <c r="E10" s="2">
        <v>1.5573770490000001</v>
      </c>
      <c r="F10" s="2" t="s">
        <v>52</v>
      </c>
      <c r="G10" s="2">
        <v>1</v>
      </c>
      <c r="H10" s="2">
        <v>411</v>
      </c>
      <c r="I10" t="s">
        <v>126</v>
      </c>
      <c r="K10" s="2"/>
      <c r="L10" s="2"/>
      <c r="M10" s="2"/>
      <c r="N10" s="2"/>
      <c r="O10" s="1"/>
      <c r="P10" s="2"/>
      <c r="Q10" s="2"/>
      <c r="S10" s="1"/>
      <c r="T10" s="2"/>
      <c r="U10" s="2"/>
      <c r="V10" s="1"/>
      <c r="W10" s="2"/>
      <c r="X10" s="2"/>
    </row>
    <row r="11" spans="1:24" x14ac:dyDescent="0.2">
      <c r="A11">
        <v>2</v>
      </c>
      <c r="B11" s="17" t="s">
        <v>21</v>
      </c>
      <c r="C11">
        <v>2</v>
      </c>
      <c r="D11">
        <v>3</v>
      </c>
      <c r="E11" s="2">
        <v>1.483333333</v>
      </c>
      <c r="F11" s="2" t="s">
        <v>65</v>
      </c>
      <c r="G11" s="2">
        <v>1</v>
      </c>
      <c r="H11" s="2">
        <v>223</v>
      </c>
      <c r="I11" t="s">
        <v>126</v>
      </c>
      <c r="K11" s="2"/>
      <c r="L11" s="2"/>
      <c r="M11" s="2"/>
      <c r="N11" s="2"/>
      <c r="O11" s="1"/>
      <c r="P11" s="2"/>
      <c r="Q11" s="2"/>
      <c r="S11" s="1"/>
      <c r="T11" s="2"/>
      <c r="U11" s="2"/>
      <c r="V11" s="1"/>
      <c r="W11" s="2"/>
      <c r="X11" s="2"/>
    </row>
    <row r="12" spans="1:24" x14ac:dyDescent="0.2">
      <c r="A12">
        <v>1</v>
      </c>
      <c r="B12" s="6" t="s">
        <v>21</v>
      </c>
      <c r="C12">
        <v>2</v>
      </c>
      <c r="D12">
        <v>3</v>
      </c>
      <c r="E12">
        <v>2.109375</v>
      </c>
      <c r="F12" t="s">
        <v>22</v>
      </c>
      <c r="G12">
        <v>1</v>
      </c>
      <c r="H12">
        <v>123</v>
      </c>
      <c r="I12" t="s">
        <v>126</v>
      </c>
      <c r="K12" s="2"/>
      <c r="L12" s="2"/>
      <c r="M12" s="2"/>
      <c r="N12" s="2"/>
      <c r="O12" s="2"/>
      <c r="P12" s="2"/>
      <c r="Q12" s="2"/>
      <c r="S12" s="1"/>
      <c r="T12" s="2"/>
      <c r="U12" s="2"/>
      <c r="V12" s="1"/>
      <c r="W12" s="2"/>
      <c r="X12" s="2"/>
    </row>
    <row r="13" spans="1:24" x14ac:dyDescent="0.2">
      <c r="A13">
        <v>3</v>
      </c>
      <c r="B13" s="6" t="s">
        <v>21</v>
      </c>
      <c r="C13">
        <v>2</v>
      </c>
      <c r="D13">
        <v>3</v>
      </c>
      <c r="E13" s="2">
        <v>2.063492063</v>
      </c>
      <c r="F13" s="2" t="s">
        <v>68</v>
      </c>
      <c r="G13" s="2">
        <v>1</v>
      </c>
      <c r="H13" s="2">
        <v>323</v>
      </c>
      <c r="I13" t="s">
        <v>126</v>
      </c>
      <c r="K13" s="2"/>
      <c r="L13" s="2"/>
      <c r="M13" s="2"/>
      <c r="N13" s="2"/>
      <c r="O13" s="1"/>
      <c r="P13" s="2"/>
      <c r="Q13" s="2"/>
      <c r="S13" s="1"/>
      <c r="T13" s="2"/>
      <c r="U13" s="2"/>
      <c r="V13" s="1"/>
      <c r="W13" s="2"/>
      <c r="X13" s="2"/>
    </row>
    <row r="14" spans="1:24" x14ac:dyDescent="0.2">
      <c r="A14">
        <v>4</v>
      </c>
      <c r="B14" s="17" t="s">
        <v>21</v>
      </c>
      <c r="C14">
        <v>2</v>
      </c>
      <c r="D14">
        <v>3</v>
      </c>
      <c r="E14" s="2">
        <v>1.968253968</v>
      </c>
      <c r="F14" s="2" t="s">
        <v>69</v>
      </c>
      <c r="G14" s="2">
        <v>1</v>
      </c>
      <c r="H14" s="2">
        <v>423</v>
      </c>
      <c r="I14" t="s">
        <v>126</v>
      </c>
      <c r="N14" s="2"/>
      <c r="O14" s="1"/>
      <c r="S14" s="1"/>
      <c r="T14" s="2"/>
      <c r="U14" s="2"/>
      <c r="V14" s="1"/>
      <c r="W14" s="2"/>
      <c r="X14" s="2"/>
    </row>
    <row r="15" spans="1:24" x14ac:dyDescent="0.2">
      <c r="A15">
        <v>2</v>
      </c>
      <c r="B15" s="17" t="s">
        <v>7</v>
      </c>
      <c r="C15">
        <v>1</v>
      </c>
      <c r="D15">
        <v>1</v>
      </c>
      <c r="E15" s="2">
        <v>0.69841269800000005</v>
      </c>
      <c r="F15" s="2" t="s">
        <v>73</v>
      </c>
      <c r="G15" s="2">
        <v>1</v>
      </c>
      <c r="H15" s="2">
        <v>211</v>
      </c>
      <c r="I15" t="s">
        <v>126</v>
      </c>
      <c r="N15" s="2"/>
      <c r="O15" s="2"/>
      <c r="S15" s="1"/>
      <c r="T15" s="2"/>
      <c r="U15" s="2"/>
      <c r="V15" s="1"/>
      <c r="W15" s="2"/>
      <c r="X15" s="2"/>
    </row>
    <row r="16" spans="1:24" x14ac:dyDescent="0.2">
      <c r="A16">
        <v>4</v>
      </c>
      <c r="B16" s="10" t="s">
        <v>24</v>
      </c>
      <c r="C16" s="2">
        <v>3</v>
      </c>
      <c r="D16" s="2">
        <v>1</v>
      </c>
      <c r="E16" s="2">
        <v>-1.609375</v>
      </c>
      <c r="F16" s="2" t="s">
        <v>53</v>
      </c>
      <c r="G16" s="2">
        <v>1</v>
      </c>
      <c r="H16" s="2">
        <v>431</v>
      </c>
      <c r="I16" t="s">
        <v>127</v>
      </c>
      <c r="N16" s="2"/>
      <c r="O16" s="1"/>
      <c r="S16" s="1"/>
      <c r="T16" s="2"/>
      <c r="U16" s="2"/>
      <c r="V16" s="1"/>
      <c r="W16" s="2"/>
      <c r="X16" s="2"/>
    </row>
    <row r="17" spans="1:24" x14ac:dyDescent="0.2">
      <c r="A17">
        <v>3</v>
      </c>
      <c r="B17" s="6" t="s">
        <v>16</v>
      </c>
      <c r="C17">
        <v>2</v>
      </c>
      <c r="D17">
        <v>1</v>
      </c>
      <c r="E17" s="2">
        <v>1.2380952380000001</v>
      </c>
      <c r="F17" s="2" t="s">
        <v>74</v>
      </c>
      <c r="G17" s="2">
        <v>1</v>
      </c>
      <c r="H17" s="2">
        <v>321</v>
      </c>
      <c r="I17" t="s">
        <v>126</v>
      </c>
      <c r="S17" s="1"/>
      <c r="T17" s="2"/>
      <c r="U17" s="2"/>
      <c r="V17" s="1"/>
      <c r="W17" s="2"/>
      <c r="X17" s="2"/>
    </row>
    <row r="18" spans="1:24" x14ac:dyDescent="0.2">
      <c r="A18">
        <v>1</v>
      </c>
      <c r="B18" s="6" t="s">
        <v>7</v>
      </c>
      <c r="C18">
        <v>5</v>
      </c>
      <c r="D18">
        <v>2</v>
      </c>
      <c r="E18" s="2">
        <v>-0.35483871</v>
      </c>
      <c r="F18" s="2" t="s">
        <v>40</v>
      </c>
      <c r="G18" s="2">
        <v>4</v>
      </c>
      <c r="H18" s="2">
        <v>152</v>
      </c>
      <c r="I18" t="s">
        <v>127</v>
      </c>
      <c r="O18" s="2"/>
      <c r="S18" s="1"/>
      <c r="T18" s="2"/>
      <c r="U18" s="2"/>
      <c r="V18" s="1"/>
      <c r="W18" s="2"/>
      <c r="X18" s="2"/>
    </row>
    <row r="19" spans="1:24" x14ac:dyDescent="0.2">
      <c r="A19">
        <v>2</v>
      </c>
      <c r="B19" s="10" t="s">
        <v>7</v>
      </c>
      <c r="C19" s="2">
        <v>4</v>
      </c>
      <c r="D19" s="2">
        <v>1</v>
      </c>
      <c r="E19" s="2">
        <v>-0.35483871</v>
      </c>
      <c r="F19" s="2" t="s">
        <v>40</v>
      </c>
      <c r="G19" s="2">
        <v>4</v>
      </c>
      <c r="H19" s="2">
        <v>241</v>
      </c>
      <c r="I19" t="s">
        <v>127</v>
      </c>
      <c r="S19" s="1"/>
      <c r="T19" s="2"/>
      <c r="U19" s="2"/>
      <c r="V19" s="1"/>
      <c r="W19" s="2"/>
      <c r="X19" s="2"/>
    </row>
    <row r="20" spans="1:24" x14ac:dyDescent="0.2">
      <c r="A20">
        <v>3</v>
      </c>
      <c r="B20" s="6" t="s">
        <v>7</v>
      </c>
      <c r="C20">
        <v>5</v>
      </c>
      <c r="D20">
        <v>2</v>
      </c>
      <c r="E20" s="2">
        <v>-0.35483871</v>
      </c>
      <c r="F20" s="2" t="s">
        <v>40</v>
      </c>
      <c r="G20" s="2">
        <v>4</v>
      </c>
      <c r="H20" s="2">
        <v>352</v>
      </c>
      <c r="I20" t="s">
        <v>127</v>
      </c>
      <c r="N20" s="2"/>
      <c r="O20" s="1"/>
      <c r="S20" s="1"/>
      <c r="T20" s="2"/>
      <c r="U20" s="2"/>
      <c r="V20" s="1"/>
      <c r="W20" s="2"/>
      <c r="X20" s="2"/>
    </row>
    <row r="21" spans="1:24" x14ac:dyDescent="0.2">
      <c r="A21">
        <v>4</v>
      </c>
      <c r="B21" s="10" t="s">
        <v>7</v>
      </c>
      <c r="C21" s="2">
        <v>4</v>
      </c>
      <c r="D21" s="2">
        <v>1</v>
      </c>
      <c r="E21" s="2">
        <v>-0.35483871</v>
      </c>
      <c r="F21" s="2" t="s">
        <v>40</v>
      </c>
      <c r="G21" s="2">
        <v>4</v>
      </c>
      <c r="H21" s="2">
        <v>441</v>
      </c>
      <c r="I21" t="s">
        <v>127</v>
      </c>
      <c r="N21" s="2"/>
      <c r="O21" s="1"/>
      <c r="S21" s="1"/>
      <c r="T21" s="2"/>
      <c r="U21" s="2"/>
      <c r="V21" s="1"/>
      <c r="W21" s="2"/>
      <c r="X21" s="2"/>
    </row>
    <row r="22" spans="1:24" x14ac:dyDescent="0.2">
      <c r="A22">
        <v>2</v>
      </c>
      <c r="B22" s="10" t="s">
        <v>13</v>
      </c>
      <c r="C22" s="2">
        <v>4</v>
      </c>
      <c r="D22" s="2">
        <v>3</v>
      </c>
      <c r="E22" s="2">
        <v>-1</v>
      </c>
      <c r="F22" s="2" t="s">
        <v>75</v>
      </c>
      <c r="G22" s="2">
        <v>1</v>
      </c>
      <c r="H22" s="2">
        <v>243</v>
      </c>
      <c r="I22" t="s">
        <v>127</v>
      </c>
      <c r="N22" s="2"/>
      <c r="O22" s="1"/>
      <c r="S22" s="1"/>
      <c r="T22" s="2"/>
      <c r="U22" s="2"/>
      <c r="V22" s="1"/>
      <c r="W22" s="2"/>
      <c r="X22" s="2"/>
    </row>
    <row r="23" spans="1:24" x14ac:dyDescent="0.2">
      <c r="A23">
        <v>3</v>
      </c>
      <c r="B23" s="6" t="s">
        <v>10</v>
      </c>
      <c r="C23">
        <v>2</v>
      </c>
      <c r="D23">
        <v>2</v>
      </c>
      <c r="E23" s="2">
        <v>2.0806451610000001</v>
      </c>
      <c r="F23" s="2" t="s">
        <v>76</v>
      </c>
      <c r="G23" s="2">
        <v>2</v>
      </c>
      <c r="H23" s="2">
        <v>322</v>
      </c>
      <c r="I23" t="s">
        <v>126</v>
      </c>
      <c r="N23" s="2"/>
      <c r="O23" s="1"/>
      <c r="S23" s="1"/>
      <c r="T23" s="2"/>
      <c r="U23" s="2"/>
      <c r="V23" s="1"/>
      <c r="W23" s="2"/>
      <c r="X23" s="2"/>
    </row>
    <row r="24" spans="1:24" x14ac:dyDescent="0.2">
      <c r="A24">
        <v>4</v>
      </c>
      <c r="B24" s="17" t="s">
        <v>10</v>
      </c>
      <c r="C24">
        <v>2</v>
      </c>
      <c r="D24">
        <v>2</v>
      </c>
      <c r="E24" s="2">
        <v>2.0806451610000001</v>
      </c>
      <c r="F24" s="2" t="s">
        <v>76</v>
      </c>
      <c r="G24" s="2">
        <v>2</v>
      </c>
      <c r="H24" s="2">
        <v>422</v>
      </c>
      <c r="I24" t="s">
        <v>126</v>
      </c>
      <c r="N24" s="2"/>
      <c r="O24" s="1"/>
      <c r="S24" s="1"/>
      <c r="T24" s="2"/>
      <c r="U24" s="2"/>
      <c r="V24" s="1"/>
      <c r="W24" s="2"/>
      <c r="X24" s="2"/>
    </row>
    <row r="25" spans="1:24" x14ac:dyDescent="0.2">
      <c r="A25">
        <v>2</v>
      </c>
      <c r="B25" s="17" t="s">
        <v>16</v>
      </c>
      <c r="C25">
        <v>2</v>
      </c>
      <c r="D25">
        <v>1</v>
      </c>
      <c r="E25" s="2">
        <v>1.1290322580000001</v>
      </c>
      <c r="F25" s="2" t="s">
        <v>38</v>
      </c>
      <c r="G25" s="2">
        <v>1</v>
      </c>
      <c r="H25" s="2">
        <v>221</v>
      </c>
      <c r="I25" t="s">
        <v>126</v>
      </c>
      <c r="N25" s="2"/>
      <c r="O25" s="1"/>
      <c r="S25" s="1"/>
      <c r="T25" s="2"/>
      <c r="U25" s="2"/>
      <c r="V25" s="1"/>
      <c r="W25" s="2"/>
      <c r="X25" s="2"/>
    </row>
    <row r="26" spans="1:24" x14ac:dyDescent="0.2">
      <c r="A26">
        <v>4</v>
      </c>
      <c r="B26" s="17" t="s">
        <v>24</v>
      </c>
      <c r="C26">
        <v>5</v>
      </c>
      <c r="D26">
        <v>1</v>
      </c>
      <c r="E26" s="2">
        <v>-1.721311475</v>
      </c>
      <c r="F26" s="2" t="s">
        <v>80</v>
      </c>
      <c r="G26" s="2">
        <v>1</v>
      </c>
      <c r="H26" s="2">
        <v>451</v>
      </c>
      <c r="I26" t="s">
        <v>127</v>
      </c>
      <c r="K26" s="1"/>
      <c r="L26" s="2"/>
      <c r="M26" s="2"/>
      <c r="N26" s="2"/>
      <c r="O26" s="1"/>
      <c r="P26" s="2"/>
      <c r="Q26" s="2"/>
      <c r="S26" s="1"/>
      <c r="T26" s="2"/>
      <c r="U26" s="2"/>
      <c r="V26" s="1"/>
      <c r="W26" s="2"/>
      <c r="X26" s="2"/>
    </row>
    <row r="27" spans="1:24" x14ac:dyDescent="0.2">
      <c r="A27">
        <v>1</v>
      </c>
      <c r="B27" s="6" t="s">
        <v>13</v>
      </c>
      <c r="C27">
        <v>1</v>
      </c>
      <c r="D27">
        <v>3</v>
      </c>
      <c r="E27">
        <v>0.32786885199999999</v>
      </c>
      <c r="F27" t="s">
        <v>14</v>
      </c>
      <c r="G27">
        <v>4</v>
      </c>
      <c r="H27">
        <v>113</v>
      </c>
      <c r="I27" t="s">
        <v>126</v>
      </c>
      <c r="K27" s="2"/>
      <c r="L27" s="2"/>
      <c r="M27" s="2"/>
      <c r="N27" s="2"/>
      <c r="O27" s="1"/>
      <c r="P27" s="2"/>
      <c r="Q27" s="2"/>
      <c r="S27" s="1"/>
      <c r="T27" s="2"/>
      <c r="U27" s="2"/>
      <c r="V27" s="1"/>
      <c r="W27" s="2"/>
      <c r="X27" s="2"/>
    </row>
    <row r="28" spans="1:24" x14ac:dyDescent="0.2">
      <c r="A28">
        <v>2</v>
      </c>
      <c r="B28" s="17" t="s">
        <v>13</v>
      </c>
      <c r="C28">
        <v>1</v>
      </c>
      <c r="D28">
        <v>3</v>
      </c>
      <c r="E28" s="2">
        <v>0.32786885199999999</v>
      </c>
      <c r="F28" s="2" t="s">
        <v>14</v>
      </c>
      <c r="G28" s="2">
        <v>4</v>
      </c>
      <c r="H28" s="2">
        <v>213</v>
      </c>
      <c r="I28" t="s">
        <v>126</v>
      </c>
      <c r="K28" s="2"/>
      <c r="L28" s="2"/>
      <c r="M28" s="2"/>
      <c r="N28" s="2"/>
      <c r="O28" s="1"/>
      <c r="P28" s="2"/>
      <c r="Q28" s="2"/>
      <c r="S28" s="1"/>
      <c r="T28" s="2"/>
      <c r="U28" s="2"/>
      <c r="V28" s="1"/>
      <c r="W28" s="2"/>
      <c r="X28" s="2"/>
    </row>
    <row r="29" spans="1:24" x14ac:dyDescent="0.2">
      <c r="A29">
        <v>3</v>
      </c>
      <c r="B29" s="6" t="s">
        <v>13</v>
      </c>
      <c r="C29">
        <v>1</v>
      </c>
      <c r="D29">
        <v>3</v>
      </c>
      <c r="E29" s="2">
        <v>0.32786885199999999</v>
      </c>
      <c r="F29" s="2" t="s">
        <v>14</v>
      </c>
      <c r="G29" s="2">
        <v>4</v>
      </c>
      <c r="H29" s="2">
        <v>313</v>
      </c>
      <c r="I29" t="s">
        <v>126</v>
      </c>
      <c r="K29" s="2"/>
      <c r="L29" s="2"/>
      <c r="M29" s="2"/>
      <c r="N29" s="2"/>
      <c r="O29" s="1"/>
      <c r="P29" s="2"/>
      <c r="Q29" s="2"/>
      <c r="S29" s="1"/>
      <c r="T29" s="2"/>
      <c r="U29" s="2"/>
      <c r="V29" s="1"/>
      <c r="W29" s="2"/>
      <c r="X29" s="2"/>
    </row>
    <row r="30" spans="1:24" x14ac:dyDescent="0.2">
      <c r="A30">
        <v>4</v>
      </c>
      <c r="B30" s="17" t="s">
        <v>13</v>
      </c>
      <c r="C30">
        <v>1</v>
      </c>
      <c r="D30">
        <v>3</v>
      </c>
      <c r="E30" s="2">
        <v>0.32786885199999999</v>
      </c>
      <c r="F30" s="2" t="s">
        <v>14</v>
      </c>
      <c r="G30" s="2">
        <v>4</v>
      </c>
      <c r="H30" s="2">
        <v>413</v>
      </c>
      <c r="I30" t="s">
        <v>126</v>
      </c>
      <c r="K30" s="2"/>
      <c r="L30" s="2"/>
      <c r="M30" s="2"/>
      <c r="N30" s="2"/>
      <c r="O30" s="2"/>
      <c r="P30" s="2"/>
      <c r="Q30" s="2"/>
      <c r="S30" s="1"/>
      <c r="T30" s="2"/>
      <c r="U30" s="2"/>
      <c r="V30" s="1"/>
      <c r="W30" s="2"/>
      <c r="X30" s="2"/>
    </row>
    <row r="31" spans="1:24" x14ac:dyDescent="0.2">
      <c r="A31">
        <v>1</v>
      </c>
      <c r="B31" s="8" t="s">
        <v>24</v>
      </c>
      <c r="C31" s="2">
        <v>3</v>
      </c>
      <c r="D31" s="2">
        <v>1</v>
      </c>
      <c r="E31" s="2">
        <v>-1.387096774</v>
      </c>
      <c r="F31" s="2" t="s">
        <v>44</v>
      </c>
      <c r="G31" s="2">
        <v>1</v>
      </c>
      <c r="H31" s="2">
        <v>131</v>
      </c>
      <c r="I31" t="s">
        <v>127</v>
      </c>
      <c r="K31" s="2"/>
      <c r="L31" s="2"/>
      <c r="M31" s="2"/>
      <c r="N31" s="2"/>
      <c r="O31" s="1"/>
      <c r="P31" s="2"/>
      <c r="Q31" s="2"/>
      <c r="S31" s="1"/>
      <c r="T31" s="2"/>
      <c r="U31" s="2"/>
      <c r="V31" s="1"/>
      <c r="W31" s="2"/>
      <c r="X31" s="2"/>
    </row>
    <row r="32" spans="1:24" x14ac:dyDescent="0.2">
      <c r="A32">
        <v>2</v>
      </c>
      <c r="B32" s="17" t="s">
        <v>10</v>
      </c>
      <c r="C32">
        <v>1</v>
      </c>
      <c r="D32">
        <v>2</v>
      </c>
      <c r="E32" s="2">
        <v>0.98387096799999996</v>
      </c>
      <c r="F32" s="2" t="s">
        <v>55</v>
      </c>
      <c r="G32" s="2">
        <v>2</v>
      </c>
      <c r="H32" s="2">
        <v>212</v>
      </c>
      <c r="I32" t="s">
        <v>126</v>
      </c>
      <c r="N32" s="2"/>
      <c r="O32" s="1"/>
      <c r="S32" s="1"/>
      <c r="T32" s="2"/>
      <c r="U32" s="2"/>
      <c r="V32" s="1"/>
      <c r="W32" s="2"/>
      <c r="X32" s="2"/>
    </row>
    <row r="33" spans="1:24" x14ac:dyDescent="0.2">
      <c r="A33">
        <v>3</v>
      </c>
      <c r="B33" s="6" t="s">
        <v>10</v>
      </c>
      <c r="C33">
        <v>1</v>
      </c>
      <c r="D33">
        <v>2</v>
      </c>
      <c r="E33" s="2">
        <v>0.98387096799999996</v>
      </c>
      <c r="F33" s="2" t="s">
        <v>55</v>
      </c>
      <c r="G33" s="2">
        <v>2</v>
      </c>
      <c r="H33" s="2">
        <v>312</v>
      </c>
      <c r="I33" t="s">
        <v>126</v>
      </c>
      <c r="N33" s="2"/>
      <c r="O33" s="2"/>
      <c r="S33" s="1"/>
      <c r="T33" s="2"/>
      <c r="U33" s="2"/>
      <c r="V33" s="1"/>
      <c r="W33" s="2"/>
      <c r="X33" s="2"/>
    </row>
    <row r="34" spans="1:24" x14ac:dyDescent="0.2">
      <c r="A34">
        <v>2</v>
      </c>
      <c r="B34" s="17" t="s">
        <v>24</v>
      </c>
      <c r="C34">
        <v>5</v>
      </c>
      <c r="D34">
        <v>1</v>
      </c>
      <c r="E34" s="2">
        <v>-2.4375</v>
      </c>
      <c r="F34" s="2" t="s">
        <v>89</v>
      </c>
      <c r="G34" s="2">
        <v>1</v>
      </c>
      <c r="H34" s="2">
        <v>251</v>
      </c>
      <c r="I34" t="s">
        <v>127</v>
      </c>
      <c r="N34" s="2"/>
      <c r="O34" s="1"/>
      <c r="S34" s="1"/>
      <c r="T34" s="2"/>
      <c r="U34" s="2"/>
      <c r="V34" s="1"/>
      <c r="W34" s="2"/>
      <c r="X34" s="2"/>
    </row>
    <row r="35" spans="1:24" x14ac:dyDescent="0.2">
      <c r="A35">
        <v>3</v>
      </c>
      <c r="B35" s="6" t="s">
        <v>7</v>
      </c>
      <c r="C35">
        <v>1</v>
      </c>
      <c r="D35">
        <v>1</v>
      </c>
      <c r="E35" s="2">
        <v>1.46031746</v>
      </c>
      <c r="F35" s="2" t="s">
        <v>94</v>
      </c>
      <c r="G35" s="2">
        <v>1</v>
      </c>
      <c r="H35" s="2">
        <v>311</v>
      </c>
      <c r="I35" t="s">
        <v>126</v>
      </c>
      <c r="S35" s="1"/>
      <c r="T35" s="2"/>
      <c r="U35" s="2"/>
      <c r="V35" s="1"/>
      <c r="W35" s="2"/>
      <c r="X35" s="2"/>
    </row>
    <row r="36" spans="1:24" x14ac:dyDescent="0.2">
      <c r="A36">
        <v>1</v>
      </c>
      <c r="B36" s="6" t="s">
        <v>16</v>
      </c>
      <c r="C36">
        <v>5</v>
      </c>
      <c r="D36">
        <v>3</v>
      </c>
      <c r="E36" s="2">
        <v>-1.8253968249999999</v>
      </c>
      <c r="F36" s="2" t="s">
        <v>42</v>
      </c>
      <c r="G36" s="2">
        <v>4</v>
      </c>
      <c r="H36" s="2">
        <v>153</v>
      </c>
      <c r="I36" t="s">
        <v>127</v>
      </c>
      <c r="S36" s="1"/>
      <c r="T36" s="2"/>
      <c r="U36" s="2"/>
      <c r="V36" s="1"/>
      <c r="W36" s="2"/>
      <c r="X36" s="2"/>
    </row>
    <row r="37" spans="1:24" x14ac:dyDescent="0.2">
      <c r="A37">
        <v>2</v>
      </c>
      <c r="B37" s="17" t="s">
        <v>16</v>
      </c>
      <c r="C37">
        <v>5</v>
      </c>
      <c r="D37">
        <v>3</v>
      </c>
      <c r="E37" s="2">
        <v>-1.8253968249999999</v>
      </c>
      <c r="F37" s="2" t="s">
        <v>42</v>
      </c>
      <c r="G37" s="2">
        <v>4</v>
      </c>
      <c r="H37" s="2">
        <v>253</v>
      </c>
      <c r="I37" t="s">
        <v>127</v>
      </c>
      <c r="S37" s="1"/>
      <c r="T37" s="2"/>
      <c r="U37" s="2"/>
      <c r="V37" s="1"/>
      <c r="W37" s="2"/>
      <c r="X37" s="2"/>
    </row>
    <row r="38" spans="1:24" x14ac:dyDescent="0.2">
      <c r="A38">
        <v>3</v>
      </c>
      <c r="B38" s="8" t="s">
        <v>16</v>
      </c>
      <c r="C38" s="2">
        <v>4</v>
      </c>
      <c r="D38" s="2">
        <v>2</v>
      </c>
      <c r="E38" s="2">
        <v>-1.8253968249999999</v>
      </c>
      <c r="F38" s="2" t="s">
        <v>42</v>
      </c>
      <c r="G38" s="2">
        <v>4</v>
      </c>
      <c r="H38" s="2">
        <v>342</v>
      </c>
      <c r="I38" t="s">
        <v>127</v>
      </c>
      <c r="S38" s="1"/>
      <c r="T38" s="2"/>
      <c r="U38" s="2"/>
      <c r="V38" s="1"/>
      <c r="W38" s="2"/>
      <c r="X38" s="2"/>
    </row>
    <row r="39" spans="1:24" x14ac:dyDescent="0.2">
      <c r="A39">
        <v>4</v>
      </c>
      <c r="B39" s="10" t="s">
        <v>16</v>
      </c>
      <c r="C39" s="2">
        <v>4</v>
      </c>
      <c r="D39" s="2">
        <v>2</v>
      </c>
      <c r="E39" s="2">
        <v>-1.8253968249999999</v>
      </c>
      <c r="F39" s="2" t="s">
        <v>42</v>
      </c>
      <c r="G39" s="2">
        <v>4</v>
      </c>
      <c r="H39" s="2">
        <v>442</v>
      </c>
      <c r="I39" t="s">
        <v>127</v>
      </c>
      <c r="S39" s="1"/>
      <c r="T39" s="2"/>
      <c r="U39" s="2"/>
    </row>
    <row r="40" spans="1:24" x14ac:dyDescent="0.2">
      <c r="A40">
        <v>1</v>
      </c>
      <c r="B40" s="8" t="s">
        <v>13</v>
      </c>
      <c r="C40" s="2">
        <v>4</v>
      </c>
      <c r="D40" s="2">
        <v>3</v>
      </c>
      <c r="E40" s="2">
        <v>-1.316666667</v>
      </c>
      <c r="F40" s="2" t="s">
        <v>49</v>
      </c>
      <c r="G40" s="2">
        <v>1</v>
      </c>
      <c r="H40" s="2">
        <v>143</v>
      </c>
      <c r="I40" t="s">
        <v>127</v>
      </c>
      <c r="S40" s="1"/>
      <c r="T40" s="2"/>
      <c r="U40" s="2"/>
    </row>
    <row r="41" spans="1:24" x14ac:dyDescent="0.2">
      <c r="A41">
        <v>3</v>
      </c>
      <c r="B41" s="8" t="s">
        <v>21</v>
      </c>
      <c r="C41" s="2">
        <v>3</v>
      </c>
      <c r="D41" s="2">
        <v>3</v>
      </c>
      <c r="E41" s="2">
        <v>-2.1333333329999999</v>
      </c>
      <c r="F41" s="2" t="s">
        <v>100</v>
      </c>
      <c r="G41" s="2">
        <v>1</v>
      </c>
      <c r="H41" s="2">
        <v>333</v>
      </c>
      <c r="I41" t="s">
        <v>127</v>
      </c>
      <c r="S41" s="1"/>
      <c r="T41" s="2"/>
      <c r="U41" s="2"/>
    </row>
    <row r="42" spans="1:24" x14ac:dyDescent="0.2">
      <c r="A42">
        <v>4</v>
      </c>
      <c r="B42" s="10" t="s">
        <v>13</v>
      </c>
      <c r="C42" s="2">
        <v>4</v>
      </c>
      <c r="D42" s="2">
        <v>3</v>
      </c>
      <c r="E42" s="2">
        <v>-2.1311475409999998</v>
      </c>
      <c r="F42" s="2" t="s">
        <v>101</v>
      </c>
      <c r="G42" s="2">
        <v>1</v>
      </c>
      <c r="H42" s="2">
        <v>443</v>
      </c>
      <c r="I42" t="s">
        <v>127</v>
      </c>
      <c r="S42" s="1"/>
      <c r="T42" s="2"/>
      <c r="U42" s="2"/>
    </row>
    <row r="43" spans="1:24" x14ac:dyDescent="0.2">
      <c r="A43">
        <v>3</v>
      </c>
      <c r="B43" s="8" t="s">
        <v>13</v>
      </c>
      <c r="C43" s="2">
        <v>3</v>
      </c>
      <c r="D43" s="2">
        <v>2</v>
      </c>
      <c r="E43" s="2">
        <v>-2.078125</v>
      </c>
      <c r="F43" s="2" t="s">
        <v>102</v>
      </c>
      <c r="G43" s="2">
        <v>1</v>
      </c>
      <c r="H43" s="2">
        <v>332</v>
      </c>
      <c r="I43" t="s">
        <v>127</v>
      </c>
      <c r="S43" s="1"/>
      <c r="T43" s="2"/>
      <c r="U43" s="2"/>
    </row>
    <row r="44" spans="1:24" x14ac:dyDescent="0.2">
      <c r="A44">
        <v>1</v>
      </c>
      <c r="B44" s="6" t="s">
        <v>10</v>
      </c>
      <c r="C44">
        <v>1</v>
      </c>
      <c r="D44">
        <v>2</v>
      </c>
      <c r="E44">
        <v>1.096774194</v>
      </c>
      <c r="F44" t="s">
        <v>11</v>
      </c>
      <c r="G44">
        <v>2</v>
      </c>
      <c r="H44">
        <v>112</v>
      </c>
      <c r="I44" t="s">
        <v>126</v>
      </c>
      <c r="S44" s="1"/>
      <c r="T44" s="2"/>
      <c r="U44" s="2"/>
    </row>
    <row r="45" spans="1:24" x14ac:dyDescent="0.2">
      <c r="A45">
        <v>4</v>
      </c>
      <c r="B45" s="17" t="s">
        <v>10</v>
      </c>
      <c r="C45">
        <v>1</v>
      </c>
      <c r="D45">
        <v>2</v>
      </c>
      <c r="E45" s="2">
        <v>1.096774194</v>
      </c>
      <c r="F45" s="2" t="s">
        <v>11</v>
      </c>
      <c r="G45" s="2">
        <v>2</v>
      </c>
      <c r="H45" s="2">
        <v>412</v>
      </c>
      <c r="I45" t="s">
        <v>126</v>
      </c>
      <c r="S45" s="1"/>
      <c r="T45" s="2"/>
      <c r="U45" s="2"/>
    </row>
    <row r="46" spans="1:24" x14ac:dyDescent="0.2">
      <c r="A46">
        <v>4</v>
      </c>
      <c r="B46" s="10" t="s">
        <v>21</v>
      </c>
      <c r="C46" s="2">
        <v>3</v>
      </c>
      <c r="D46" s="2">
        <v>3</v>
      </c>
      <c r="E46" s="2">
        <v>-2.096774194</v>
      </c>
      <c r="F46" s="2" t="s">
        <v>104</v>
      </c>
      <c r="G46" s="2">
        <v>1</v>
      </c>
      <c r="H46" s="2">
        <v>433</v>
      </c>
      <c r="I46" t="s">
        <v>127</v>
      </c>
      <c r="S46" s="1"/>
      <c r="T46" s="2"/>
      <c r="U46" s="2"/>
    </row>
    <row r="47" spans="1:24" x14ac:dyDescent="0.2">
      <c r="A47">
        <v>1</v>
      </c>
      <c r="B47" s="8" t="s">
        <v>13</v>
      </c>
      <c r="C47" s="2">
        <v>3</v>
      </c>
      <c r="D47" s="2">
        <v>2</v>
      </c>
      <c r="E47" s="2">
        <v>-1.859375</v>
      </c>
      <c r="F47" s="2" t="s">
        <v>45</v>
      </c>
      <c r="G47" s="2">
        <v>1</v>
      </c>
      <c r="H47" s="2">
        <v>132</v>
      </c>
      <c r="I47" t="s">
        <v>127</v>
      </c>
      <c r="S47" s="1"/>
      <c r="T47" s="2"/>
      <c r="U47" s="2"/>
    </row>
    <row r="48" spans="1:24" x14ac:dyDescent="0.2">
      <c r="A48">
        <v>4</v>
      </c>
      <c r="B48" s="10" t="s">
        <v>13</v>
      </c>
      <c r="C48" s="2">
        <v>3</v>
      </c>
      <c r="D48" s="2">
        <v>2</v>
      </c>
      <c r="E48" s="2">
        <v>-2.4285714289999998</v>
      </c>
      <c r="F48" s="2" t="s">
        <v>109</v>
      </c>
      <c r="G48" s="2">
        <v>1</v>
      </c>
      <c r="H48" s="2">
        <v>432</v>
      </c>
      <c r="I48" t="s">
        <v>127</v>
      </c>
      <c r="S48" s="1"/>
      <c r="T48" s="2"/>
      <c r="U48" s="2"/>
    </row>
    <row r="49" spans="1:21" x14ac:dyDescent="0.2">
      <c r="A49">
        <v>2</v>
      </c>
      <c r="B49" s="10" t="s">
        <v>24</v>
      </c>
      <c r="C49" s="2">
        <v>3</v>
      </c>
      <c r="D49" s="2">
        <v>1</v>
      </c>
      <c r="E49" s="2">
        <v>-2.4354838710000002</v>
      </c>
      <c r="F49" s="2" t="s">
        <v>110</v>
      </c>
      <c r="G49" s="2">
        <v>1</v>
      </c>
      <c r="H49" s="2">
        <v>231</v>
      </c>
      <c r="I49" t="s">
        <v>127</v>
      </c>
      <c r="S49" s="1"/>
      <c r="T49" s="2"/>
      <c r="U49" s="2"/>
    </row>
    <row r="50" spans="1:21" x14ac:dyDescent="0.2">
      <c r="A50">
        <v>3</v>
      </c>
      <c r="B50" s="8" t="s">
        <v>24</v>
      </c>
      <c r="C50" s="2">
        <v>3</v>
      </c>
      <c r="D50" s="2">
        <v>1</v>
      </c>
      <c r="E50" s="2">
        <v>-1.396825397</v>
      </c>
      <c r="F50" s="2" t="s">
        <v>111</v>
      </c>
      <c r="G50" s="2">
        <v>1</v>
      </c>
      <c r="H50" s="2">
        <v>331</v>
      </c>
      <c r="I50" t="s">
        <v>127</v>
      </c>
      <c r="S50" s="1"/>
      <c r="T50" s="2"/>
      <c r="U50" s="2"/>
    </row>
    <row r="51" spans="1:21" x14ac:dyDescent="0.2">
      <c r="A51">
        <v>2</v>
      </c>
      <c r="B51" s="10" t="s">
        <v>13</v>
      </c>
      <c r="C51" s="2">
        <v>3</v>
      </c>
      <c r="D51" s="2">
        <v>2</v>
      </c>
      <c r="E51" s="2">
        <v>-2.5873015869999998</v>
      </c>
      <c r="F51" s="2" t="s">
        <v>112</v>
      </c>
      <c r="G51" s="2">
        <v>1</v>
      </c>
      <c r="H51" s="2">
        <v>232</v>
      </c>
      <c r="I51" t="s">
        <v>127</v>
      </c>
      <c r="S51" s="1"/>
      <c r="T51" s="2"/>
      <c r="U51" s="2"/>
    </row>
    <row r="52" spans="1:21" x14ac:dyDescent="0.2">
      <c r="A52">
        <v>3</v>
      </c>
      <c r="B52" s="8" t="s">
        <v>13</v>
      </c>
      <c r="C52" s="2">
        <v>4</v>
      </c>
      <c r="D52" s="2">
        <v>3</v>
      </c>
      <c r="E52" s="2">
        <v>-1.590163934</v>
      </c>
      <c r="F52" s="2" t="s">
        <v>115</v>
      </c>
      <c r="G52" s="2">
        <v>1</v>
      </c>
      <c r="H52" s="2">
        <v>343</v>
      </c>
      <c r="I52" t="s">
        <v>127</v>
      </c>
      <c r="S52" s="1"/>
      <c r="T52" s="2"/>
      <c r="U52" s="2"/>
    </row>
    <row r="53" spans="1:21" x14ac:dyDescent="0.2">
      <c r="A53">
        <v>1</v>
      </c>
      <c r="B53" s="8" t="s">
        <v>16</v>
      </c>
      <c r="C53" s="2">
        <v>4</v>
      </c>
      <c r="D53" s="2">
        <v>2</v>
      </c>
      <c r="E53" s="2">
        <v>-0.9</v>
      </c>
      <c r="F53" s="2" t="s">
        <v>48</v>
      </c>
      <c r="G53" s="2">
        <v>4</v>
      </c>
      <c r="H53" s="2">
        <v>142</v>
      </c>
      <c r="I53" t="s">
        <v>127</v>
      </c>
      <c r="S53" s="1"/>
      <c r="T53" s="2"/>
      <c r="U53" s="2"/>
    </row>
    <row r="54" spans="1:21" x14ac:dyDescent="0.2">
      <c r="A54">
        <v>2</v>
      </c>
      <c r="B54" s="10" t="s">
        <v>16</v>
      </c>
      <c r="C54" s="2">
        <v>4</v>
      </c>
      <c r="D54" s="2">
        <v>2</v>
      </c>
      <c r="E54" s="2">
        <v>-0.9</v>
      </c>
      <c r="F54" s="2" t="s">
        <v>48</v>
      </c>
      <c r="G54" s="2">
        <v>4</v>
      </c>
      <c r="H54" s="2">
        <v>242</v>
      </c>
      <c r="I54" t="s">
        <v>127</v>
      </c>
      <c r="S54" s="1"/>
      <c r="T54" s="2"/>
      <c r="U54" s="2"/>
    </row>
    <row r="55" spans="1:21" x14ac:dyDescent="0.2">
      <c r="A55">
        <v>3</v>
      </c>
      <c r="B55" s="6" t="s">
        <v>16</v>
      </c>
      <c r="C55">
        <v>5</v>
      </c>
      <c r="D55">
        <v>3</v>
      </c>
      <c r="E55" s="2">
        <v>-0.9</v>
      </c>
      <c r="F55" s="2" t="s">
        <v>48</v>
      </c>
      <c r="G55" s="2">
        <v>4</v>
      </c>
      <c r="H55" s="2">
        <v>353</v>
      </c>
      <c r="I55" t="s">
        <v>127</v>
      </c>
      <c r="S55" s="1"/>
      <c r="T55" s="2"/>
      <c r="U55" s="2"/>
    </row>
    <row r="56" spans="1:21" x14ac:dyDescent="0.2">
      <c r="A56">
        <v>4</v>
      </c>
      <c r="B56" s="17" t="s">
        <v>16</v>
      </c>
      <c r="C56">
        <v>5</v>
      </c>
      <c r="D56">
        <v>3</v>
      </c>
      <c r="E56" s="2">
        <v>-0.9</v>
      </c>
      <c r="F56" s="2" t="s">
        <v>48</v>
      </c>
      <c r="G56" s="2">
        <v>4</v>
      </c>
      <c r="H56" s="2">
        <v>453</v>
      </c>
      <c r="I56" t="s">
        <v>127</v>
      </c>
      <c r="S56" s="1"/>
      <c r="T56" s="2"/>
      <c r="U56" s="2"/>
    </row>
    <row r="57" spans="1:21" x14ac:dyDescent="0.2">
      <c r="A57">
        <v>2</v>
      </c>
      <c r="B57" s="10" t="s">
        <v>21</v>
      </c>
      <c r="C57" s="2">
        <v>3</v>
      </c>
      <c r="D57" s="2">
        <v>3</v>
      </c>
      <c r="E57" s="2">
        <v>-2.25</v>
      </c>
      <c r="F57" s="2" t="s">
        <v>119</v>
      </c>
      <c r="G57" s="2">
        <v>1</v>
      </c>
      <c r="H57" s="2">
        <v>233</v>
      </c>
      <c r="I57" t="s">
        <v>127</v>
      </c>
      <c r="S57" s="1"/>
      <c r="T57" s="2"/>
      <c r="U57" s="2"/>
    </row>
    <row r="58" spans="1:21" x14ac:dyDescent="0.2">
      <c r="A58">
        <v>1</v>
      </c>
      <c r="B58" s="6" t="s">
        <v>16</v>
      </c>
      <c r="C58">
        <v>2</v>
      </c>
      <c r="D58">
        <v>1</v>
      </c>
      <c r="E58">
        <v>0.82258064500000005</v>
      </c>
      <c r="F58" t="s">
        <v>17</v>
      </c>
      <c r="G58">
        <v>1</v>
      </c>
      <c r="H58">
        <v>121</v>
      </c>
      <c r="I58" t="s">
        <v>126</v>
      </c>
      <c r="S58" s="1"/>
      <c r="T58" s="2"/>
      <c r="U58" s="2"/>
    </row>
    <row r="59" spans="1:21" x14ac:dyDescent="0.2">
      <c r="A59">
        <v>3</v>
      </c>
      <c r="B59" s="6" t="s">
        <v>24</v>
      </c>
      <c r="C59">
        <v>5</v>
      </c>
      <c r="D59">
        <v>1</v>
      </c>
      <c r="E59" s="2">
        <v>-1.3225806449999999</v>
      </c>
      <c r="F59" s="2" t="s">
        <v>121</v>
      </c>
      <c r="G59" s="2">
        <v>1</v>
      </c>
      <c r="H59" s="2">
        <v>351</v>
      </c>
      <c r="I59" t="s">
        <v>127</v>
      </c>
      <c r="S59" s="1"/>
      <c r="T59" s="2"/>
      <c r="U59" s="2"/>
    </row>
    <row r="60" spans="1:21" x14ac:dyDescent="0.2">
      <c r="A60">
        <v>1</v>
      </c>
      <c r="B60" s="6" t="s">
        <v>24</v>
      </c>
      <c r="C60">
        <v>5</v>
      </c>
      <c r="D60">
        <v>1</v>
      </c>
      <c r="E60" s="2">
        <v>-1.7096774189999999</v>
      </c>
      <c r="F60" s="2" t="s">
        <v>122</v>
      </c>
      <c r="G60" s="2">
        <v>1</v>
      </c>
      <c r="H60" s="2">
        <v>151</v>
      </c>
      <c r="I60" t="s">
        <v>127</v>
      </c>
      <c r="S60" s="1"/>
      <c r="T60" s="2"/>
      <c r="U60" s="2"/>
    </row>
    <row r="61" spans="1:21" x14ac:dyDescent="0.2">
      <c r="A61">
        <v>1</v>
      </c>
      <c r="B61" s="8" t="s">
        <v>21</v>
      </c>
      <c r="C61" s="2">
        <v>3</v>
      </c>
      <c r="D61" s="2">
        <v>3</v>
      </c>
      <c r="E61" s="2">
        <v>-0.796875</v>
      </c>
      <c r="F61" s="2" t="s">
        <v>46</v>
      </c>
      <c r="G61" s="2">
        <v>1</v>
      </c>
      <c r="H61" s="2">
        <v>133</v>
      </c>
      <c r="I61" t="s">
        <v>127</v>
      </c>
      <c r="S61" s="1"/>
      <c r="T61" s="2"/>
      <c r="U61" s="2"/>
    </row>
    <row r="62" spans="1:21" x14ac:dyDescent="0.2">
      <c r="S62" s="1"/>
      <c r="T62" s="2"/>
      <c r="U62" s="2"/>
    </row>
    <row r="63" spans="1:21" x14ac:dyDescent="0.2">
      <c r="S63" s="1"/>
      <c r="T63" s="2"/>
      <c r="U63" s="2"/>
    </row>
    <row r="64" spans="1:21" x14ac:dyDescent="0.2">
      <c r="S64" s="1"/>
      <c r="T64" s="2"/>
      <c r="U64" s="2"/>
    </row>
    <row r="65" spans="19:21" x14ac:dyDescent="0.2">
      <c r="S65" s="1"/>
      <c r="T65" s="2"/>
      <c r="U65" s="2"/>
    </row>
    <row r="66" spans="19:21" x14ac:dyDescent="0.2">
      <c r="S66" s="1"/>
      <c r="T66" s="2"/>
      <c r="U66" s="2"/>
    </row>
    <row r="67" spans="19:21" x14ac:dyDescent="0.2">
      <c r="S67" s="1"/>
      <c r="T67" s="2"/>
      <c r="U67" s="2"/>
    </row>
    <row r="68" spans="19:21" x14ac:dyDescent="0.2">
      <c r="S68" s="1"/>
      <c r="T68" s="2"/>
      <c r="U68" s="2"/>
    </row>
    <row r="69" spans="19:21" x14ac:dyDescent="0.2">
      <c r="S69" s="1"/>
      <c r="T69" s="2"/>
      <c r="U69" s="2"/>
    </row>
    <row r="70" spans="19:21" x14ac:dyDescent="0.2">
      <c r="S70" s="1"/>
      <c r="T70" s="2"/>
      <c r="U70" s="2"/>
    </row>
    <row r="71" spans="19:21" x14ac:dyDescent="0.2">
      <c r="S71" s="1"/>
      <c r="T71" s="2"/>
      <c r="U71" s="2"/>
    </row>
    <row r="72" spans="19:21" x14ac:dyDescent="0.2">
      <c r="S72" s="1"/>
      <c r="T72" s="2"/>
      <c r="U72" s="2"/>
    </row>
    <row r="73" spans="19:21" x14ac:dyDescent="0.2">
      <c r="S73" s="1"/>
      <c r="T73" s="2"/>
      <c r="U73" s="2"/>
    </row>
    <row r="74" spans="19:21" x14ac:dyDescent="0.2">
      <c r="S74" s="1"/>
      <c r="T74" s="2"/>
      <c r="U74" s="2"/>
    </row>
    <row r="75" spans="19:21" x14ac:dyDescent="0.2">
      <c r="S75" s="1"/>
      <c r="T75" s="2"/>
      <c r="U75" s="2"/>
    </row>
    <row r="76" spans="19:21" x14ac:dyDescent="0.2">
      <c r="S76" s="1"/>
      <c r="T76" s="2"/>
      <c r="U76" s="2"/>
    </row>
    <row r="77" spans="19:21" x14ac:dyDescent="0.2">
      <c r="S77" s="1"/>
      <c r="T77" s="2"/>
      <c r="U77" s="2"/>
    </row>
    <row r="78" spans="19:21" x14ac:dyDescent="0.2">
      <c r="S78" s="1"/>
      <c r="T78" s="2"/>
      <c r="U78" s="2"/>
    </row>
    <row r="79" spans="19:21" x14ac:dyDescent="0.2">
      <c r="S79" s="1"/>
      <c r="T79" s="2"/>
      <c r="U79" s="2"/>
    </row>
    <row r="80" spans="19:21" x14ac:dyDescent="0.2">
      <c r="S80" s="1"/>
      <c r="T80" s="2"/>
      <c r="U80" s="2"/>
    </row>
    <row r="81" spans="19:21" x14ac:dyDescent="0.2">
      <c r="S81" s="1"/>
      <c r="T81" s="2"/>
      <c r="U81" s="2"/>
    </row>
    <row r="82" spans="19:21" x14ac:dyDescent="0.2">
      <c r="S82" s="1"/>
      <c r="T82" s="2"/>
      <c r="U82" s="2"/>
    </row>
    <row r="83" spans="19:21" x14ac:dyDescent="0.2">
      <c r="S83" s="1"/>
      <c r="T83" s="2"/>
      <c r="U83" s="2"/>
    </row>
    <row r="84" spans="19:21" x14ac:dyDescent="0.2">
      <c r="S84" s="1"/>
      <c r="T84" s="2"/>
      <c r="U84" s="2"/>
    </row>
    <row r="85" spans="19:21" x14ac:dyDescent="0.2">
      <c r="S85" s="1"/>
      <c r="T85" s="2"/>
      <c r="U85" s="2"/>
    </row>
    <row r="86" spans="19:21" x14ac:dyDescent="0.2">
      <c r="S86" s="1"/>
      <c r="T86" s="2"/>
      <c r="U86" s="2"/>
    </row>
    <row r="87" spans="19:21" x14ac:dyDescent="0.2">
      <c r="S87" s="1"/>
      <c r="T87" s="2"/>
      <c r="U87" s="2"/>
    </row>
    <row r="88" spans="19:21" x14ac:dyDescent="0.2">
      <c r="S88" s="1"/>
      <c r="T88" s="2"/>
      <c r="U88" s="2"/>
    </row>
    <row r="89" spans="19:21" x14ac:dyDescent="0.2">
      <c r="S89" s="1"/>
      <c r="T89" s="2"/>
      <c r="U89" s="2"/>
    </row>
    <row r="90" spans="19:21" x14ac:dyDescent="0.2">
      <c r="S90" s="1"/>
      <c r="T90" s="2"/>
      <c r="U90" s="2"/>
    </row>
    <row r="91" spans="19:21" x14ac:dyDescent="0.2">
      <c r="S91" s="1"/>
      <c r="T91" s="2"/>
      <c r="U91" s="2"/>
    </row>
    <row r="92" spans="19:21" x14ac:dyDescent="0.2">
      <c r="S92" s="1"/>
      <c r="T92" s="2"/>
      <c r="U92" s="2"/>
    </row>
    <row r="93" spans="19:21" x14ac:dyDescent="0.2">
      <c r="S93" s="1"/>
      <c r="T93" s="2"/>
      <c r="U93" s="2"/>
    </row>
    <row r="94" spans="19:21" x14ac:dyDescent="0.2">
      <c r="S94" s="1"/>
      <c r="T94" s="2"/>
      <c r="U94" s="2"/>
    </row>
    <row r="95" spans="19:21" x14ac:dyDescent="0.2">
      <c r="S95" s="1"/>
      <c r="T95" s="2"/>
      <c r="U95" s="2"/>
    </row>
    <row r="96" spans="19:21" x14ac:dyDescent="0.2">
      <c r="S96" s="1"/>
      <c r="T96" s="2"/>
      <c r="U96" s="2"/>
    </row>
  </sheetData>
  <sortState xmlns:xlrd2="http://schemas.microsoft.com/office/spreadsheetml/2017/richdata2" ref="A2:I61">
    <sortCondition ref="F1:F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DF7D-F7A1-8740-9056-177098C655D1}">
  <dimension ref="A1:X96"/>
  <sheetViews>
    <sheetView zoomScale="118" workbookViewId="0">
      <selection activeCell="B4" sqref="B4"/>
    </sheetView>
  </sheetViews>
  <sheetFormatPr baseColWidth="10" defaultRowHeight="16" x14ac:dyDescent="0.2"/>
  <cols>
    <col min="1" max="1" width="5" customWidth="1"/>
    <col min="3" max="3" width="3.5" customWidth="1"/>
    <col min="4" max="4" width="4.1640625" customWidth="1"/>
    <col min="5" max="5" width="10.33203125" customWidth="1"/>
    <col min="6" max="6" width="9.1640625" customWidth="1"/>
    <col min="7" max="7" width="4.6640625" customWidth="1"/>
    <col min="8" max="8" width="8.5" customWidth="1"/>
    <col min="9" max="10" width="5.33203125" customWidth="1"/>
    <col min="14" max="14" width="13.33203125" customWidth="1"/>
  </cols>
  <sheetData>
    <row r="1" spans="1:24" x14ac:dyDescent="0.2">
      <c r="A1" t="s">
        <v>128</v>
      </c>
      <c r="B1" s="6" t="s">
        <v>0</v>
      </c>
      <c r="C1" t="s">
        <v>1</v>
      </c>
      <c r="D1" t="s">
        <v>2</v>
      </c>
      <c r="E1" t="s">
        <v>3</v>
      </c>
      <c r="F1" t="s">
        <v>4</v>
      </c>
      <c r="G1" t="s">
        <v>129</v>
      </c>
      <c r="H1" t="s">
        <v>130</v>
      </c>
      <c r="I1" t="s">
        <v>125</v>
      </c>
      <c r="J1" t="s">
        <v>342</v>
      </c>
      <c r="K1" t="s">
        <v>343</v>
      </c>
      <c r="L1" t="s">
        <v>344</v>
      </c>
      <c r="M1" t="s">
        <v>345</v>
      </c>
      <c r="S1" s="1"/>
      <c r="T1" s="1"/>
      <c r="U1" s="1"/>
      <c r="V1" s="1"/>
      <c r="W1" s="2"/>
      <c r="X1" s="2"/>
    </row>
    <row r="2" spans="1:24" x14ac:dyDescent="0.2">
      <c r="A2">
        <v>1</v>
      </c>
      <c r="B2" s="6" t="s">
        <v>7</v>
      </c>
      <c r="C2">
        <v>1</v>
      </c>
      <c r="D2">
        <v>1</v>
      </c>
      <c r="E2">
        <v>1.609375</v>
      </c>
      <c r="F2" t="s">
        <v>8</v>
      </c>
      <c r="G2">
        <v>1</v>
      </c>
      <c r="H2">
        <v>111</v>
      </c>
      <c r="I2" t="s">
        <v>126</v>
      </c>
      <c r="J2">
        <f>MAX(E2:E4) -MIN(E2:E4)</f>
        <v>1.2815061480000001</v>
      </c>
      <c r="K2">
        <f>AVERAGE(J:J)</f>
        <v>1.1023269043000004</v>
      </c>
      <c r="L2">
        <f>MAX(J:J)</f>
        <v>2.4213709680000002</v>
      </c>
      <c r="M2">
        <f>MIN(J:J)</f>
        <v>0.21179270200000011</v>
      </c>
      <c r="N2" s="2"/>
      <c r="O2" s="1"/>
      <c r="S2" s="1"/>
      <c r="T2" s="2"/>
      <c r="U2" s="2"/>
      <c r="V2" s="1"/>
      <c r="W2" s="2"/>
      <c r="X2" s="2"/>
    </row>
    <row r="3" spans="1:24" x14ac:dyDescent="0.2">
      <c r="A3">
        <v>1</v>
      </c>
      <c r="B3" s="6" t="s">
        <v>10</v>
      </c>
      <c r="C3">
        <v>1</v>
      </c>
      <c r="D3">
        <v>2</v>
      </c>
      <c r="E3">
        <v>1.096774194</v>
      </c>
      <c r="F3" t="s">
        <v>11</v>
      </c>
      <c r="G3">
        <v>2</v>
      </c>
      <c r="H3">
        <v>112</v>
      </c>
      <c r="I3" t="s">
        <v>126</v>
      </c>
      <c r="N3" s="2"/>
      <c r="O3" s="1"/>
      <c r="S3" s="1"/>
      <c r="T3" s="2"/>
      <c r="U3" s="2"/>
      <c r="V3" s="1"/>
      <c r="W3" s="2"/>
      <c r="X3" s="2"/>
    </row>
    <row r="4" spans="1:24" x14ac:dyDescent="0.2">
      <c r="A4">
        <v>1</v>
      </c>
      <c r="B4" s="6" t="s">
        <v>13</v>
      </c>
      <c r="C4">
        <v>1</v>
      </c>
      <c r="D4">
        <v>3</v>
      </c>
      <c r="E4">
        <v>0.32786885199999999</v>
      </c>
      <c r="F4" t="s">
        <v>14</v>
      </c>
      <c r="G4">
        <v>4</v>
      </c>
      <c r="H4">
        <v>113</v>
      </c>
      <c r="I4" t="s">
        <v>126</v>
      </c>
      <c r="N4" s="2"/>
      <c r="O4" s="1"/>
      <c r="S4" s="1"/>
      <c r="T4" s="2"/>
      <c r="U4" s="2"/>
      <c r="V4" s="1"/>
      <c r="W4" s="2"/>
      <c r="X4" s="2"/>
    </row>
    <row r="5" spans="1:24" x14ac:dyDescent="0.2">
      <c r="A5">
        <v>1</v>
      </c>
      <c r="B5" s="6" t="s">
        <v>16</v>
      </c>
      <c r="C5">
        <v>2</v>
      </c>
      <c r="D5">
        <v>1</v>
      </c>
      <c r="E5">
        <v>0.82258064500000005</v>
      </c>
      <c r="F5" t="s">
        <v>17</v>
      </c>
      <c r="G5">
        <v>1</v>
      </c>
      <c r="H5">
        <v>121</v>
      </c>
      <c r="I5" t="s">
        <v>126</v>
      </c>
      <c r="J5">
        <f>MAX(E5:E7) -MIN(E5:E7)</f>
        <v>1.2867943550000001</v>
      </c>
      <c r="N5" s="2"/>
      <c r="O5" s="1"/>
      <c r="S5" s="1"/>
      <c r="T5" s="2"/>
      <c r="U5" s="2"/>
      <c r="V5" s="1"/>
      <c r="W5" s="2"/>
      <c r="X5" s="2"/>
    </row>
    <row r="6" spans="1:24" x14ac:dyDescent="0.2">
      <c r="A6">
        <v>1</v>
      </c>
      <c r="B6" s="6" t="s">
        <v>10</v>
      </c>
      <c r="C6">
        <v>2</v>
      </c>
      <c r="D6">
        <v>2</v>
      </c>
      <c r="E6">
        <v>1.603174603</v>
      </c>
      <c r="F6" t="s">
        <v>19</v>
      </c>
      <c r="G6">
        <v>1</v>
      </c>
      <c r="H6">
        <v>122</v>
      </c>
      <c r="I6" t="s">
        <v>126</v>
      </c>
      <c r="N6" s="2"/>
      <c r="O6" s="1"/>
      <c r="S6" s="1"/>
      <c r="T6" s="2"/>
      <c r="U6" s="2"/>
      <c r="V6" s="1"/>
      <c r="W6" s="2"/>
      <c r="X6" s="2"/>
    </row>
    <row r="7" spans="1:24" x14ac:dyDescent="0.2">
      <c r="A7">
        <v>1</v>
      </c>
      <c r="B7" s="6" t="s">
        <v>21</v>
      </c>
      <c r="C7">
        <v>2</v>
      </c>
      <c r="D7">
        <v>3</v>
      </c>
      <c r="E7">
        <v>2.109375</v>
      </c>
      <c r="F7" t="s">
        <v>22</v>
      </c>
      <c r="G7">
        <v>1</v>
      </c>
      <c r="H7">
        <v>123</v>
      </c>
      <c r="I7" t="s">
        <v>126</v>
      </c>
      <c r="N7" s="2"/>
      <c r="O7" s="1"/>
      <c r="S7" s="1"/>
      <c r="T7" s="2"/>
      <c r="U7" s="2"/>
      <c r="V7" s="1"/>
      <c r="W7" s="2"/>
      <c r="X7" s="2"/>
    </row>
    <row r="8" spans="1:24" x14ac:dyDescent="0.2">
      <c r="A8">
        <v>1</v>
      </c>
      <c r="B8" s="8" t="s">
        <v>24</v>
      </c>
      <c r="C8" s="2">
        <v>3</v>
      </c>
      <c r="D8" s="2">
        <v>1</v>
      </c>
      <c r="E8" s="2">
        <v>-1.387096774</v>
      </c>
      <c r="F8" s="2" t="s">
        <v>44</v>
      </c>
      <c r="G8" s="2">
        <v>1</v>
      </c>
      <c r="H8" s="2">
        <v>131</v>
      </c>
      <c r="I8" t="s">
        <v>127</v>
      </c>
      <c r="J8">
        <f>MAX(E8:E10) -MIN(E8:E10)</f>
        <v>1.0625</v>
      </c>
      <c r="K8" s="1"/>
      <c r="L8" s="2"/>
      <c r="M8" s="2"/>
      <c r="N8" s="2"/>
      <c r="O8" s="1"/>
      <c r="P8" s="2"/>
      <c r="Q8" s="2"/>
      <c r="S8" s="1"/>
      <c r="T8" s="2"/>
      <c r="U8" s="2"/>
      <c r="V8" s="1"/>
      <c r="W8" s="2"/>
      <c r="X8" s="2"/>
    </row>
    <row r="9" spans="1:24" x14ac:dyDescent="0.2">
      <c r="A9">
        <v>1</v>
      </c>
      <c r="B9" s="8" t="s">
        <v>13</v>
      </c>
      <c r="C9" s="2">
        <v>3</v>
      </c>
      <c r="D9" s="2">
        <v>2</v>
      </c>
      <c r="E9" s="2">
        <v>-1.859375</v>
      </c>
      <c r="F9" s="2" t="s">
        <v>45</v>
      </c>
      <c r="G9" s="2">
        <v>1</v>
      </c>
      <c r="H9" s="2">
        <v>132</v>
      </c>
      <c r="I9" t="s">
        <v>127</v>
      </c>
      <c r="K9" s="2"/>
      <c r="L9" s="2"/>
      <c r="M9" s="2"/>
      <c r="N9" s="2"/>
      <c r="O9" s="1"/>
      <c r="P9" s="2"/>
      <c r="Q9" s="2"/>
      <c r="S9" s="1"/>
      <c r="T9" s="2"/>
      <c r="U9" s="2"/>
      <c r="V9" s="1"/>
      <c r="W9" s="2"/>
      <c r="X9" s="2"/>
    </row>
    <row r="10" spans="1:24" x14ac:dyDescent="0.2">
      <c r="A10">
        <v>1</v>
      </c>
      <c r="B10" s="8" t="s">
        <v>21</v>
      </c>
      <c r="C10" s="2">
        <v>3</v>
      </c>
      <c r="D10" s="2">
        <v>3</v>
      </c>
      <c r="E10" s="2">
        <v>-0.796875</v>
      </c>
      <c r="F10" s="2" t="s">
        <v>46</v>
      </c>
      <c r="G10" s="2">
        <v>1</v>
      </c>
      <c r="H10" s="2">
        <v>133</v>
      </c>
      <c r="I10" t="s">
        <v>127</v>
      </c>
      <c r="K10" s="2"/>
      <c r="L10" s="2"/>
      <c r="M10" s="2"/>
      <c r="N10" s="2"/>
      <c r="O10" s="1"/>
      <c r="P10" s="2"/>
      <c r="Q10" s="2"/>
      <c r="S10" s="1"/>
      <c r="T10" s="2"/>
      <c r="U10" s="2"/>
      <c r="V10" s="1"/>
      <c r="W10" s="2"/>
      <c r="X10" s="2"/>
    </row>
    <row r="11" spans="1:24" x14ac:dyDescent="0.2">
      <c r="A11">
        <v>1</v>
      </c>
      <c r="B11" s="8" t="s">
        <v>7</v>
      </c>
      <c r="C11" s="2">
        <v>4</v>
      </c>
      <c r="D11" s="2">
        <v>1</v>
      </c>
      <c r="E11" s="2">
        <v>-1.6129032000000001E-2</v>
      </c>
      <c r="F11" s="2" t="s">
        <v>47</v>
      </c>
      <c r="G11" s="2">
        <v>4</v>
      </c>
      <c r="H11" s="2">
        <v>141</v>
      </c>
      <c r="I11" t="s">
        <v>127</v>
      </c>
      <c r="J11">
        <f>MAX(E11:E13) -MIN(E11:E13)</f>
        <v>1.300537635</v>
      </c>
      <c r="K11" s="2"/>
      <c r="L11" s="2"/>
      <c r="M11" s="2"/>
      <c r="N11" s="2"/>
      <c r="O11" s="1"/>
      <c r="P11" s="2"/>
      <c r="Q11" s="2"/>
      <c r="S11" s="1"/>
      <c r="T11" s="2"/>
      <c r="U11" s="2"/>
      <c r="V11" s="1"/>
      <c r="W11" s="2"/>
      <c r="X11" s="2"/>
    </row>
    <row r="12" spans="1:24" x14ac:dyDescent="0.2">
      <c r="A12">
        <v>1</v>
      </c>
      <c r="B12" s="8" t="s">
        <v>16</v>
      </c>
      <c r="C12" s="2">
        <v>4</v>
      </c>
      <c r="D12" s="2">
        <v>2</v>
      </c>
      <c r="E12" s="2">
        <v>-0.9</v>
      </c>
      <c r="F12" s="2" t="s">
        <v>48</v>
      </c>
      <c r="G12" s="2">
        <v>4</v>
      </c>
      <c r="H12" s="2">
        <v>142</v>
      </c>
      <c r="I12" t="s">
        <v>127</v>
      </c>
      <c r="K12" s="2"/>
      <c r="L12" s="2"/>
      <c r="M12" s="2"/>
      <c r="N12" s="2"/>
      <c r="O12" s="2"/>
      <c r="P12" s="2"/>
      <c r="Q12" s="2"/>
      <c r="S12" s="1"/>
      <c r="T12" s="2"/>
      <c r="U12" s="2"/>
      <c r="V12" s="1"/>
      <c r="W12" s="2"/>
      <c r="X12" s="2"/>
    </row>
    <row r="13" spans="1:24" x14ac:dyDescent="0.2">
      <c r="A13">
        <v>1</v>
      </c>
      <c r="B13" s="8" t="s">
        <v>13</v>
      </c>
      <c r="C13" s="2">
        <v>4</v>
      </c>
      <c r="D13" s="2">
        <v>3</v>
      </c>
      <c r="E13" s="2">
        <v>-1.316666667</v>
      </c>
      <c r="F13" s="2" t="s">
        <v>49</v>
      </c>
      <c r="G13" s="2">
        <v>1</v>
      </c>
      <c r="H13" s="2">
        <v>143</v>
      </c>
      <c r="I13" t="s">
        <v>127</v>
      </c>
      <c r="K13" s="2"/>
      <c r="L13" s="2"/>
      <c r="M13" s="2"/>
      <c r="N13" s="2"/>
      <c r="O13" s="1"/>
      <c r="P13" s="2"/>
      <c r="Q13" s="2"/>
      <c r="S13" s="1"/>
      <c r="T13" s="2"/>
      <c r="U13" s="2"/>
      <c r="V13" s="1"/>
      <c r="W13" s="2"/>
      <c r="X13" s="2"/>
    </row>
    <row r="14" spans="1:24" x14ac:dyDescent="0.2">
      <c r="A14">
        <v>1</v>
      </c>
      <c r="B14" s="6" t="s">
        <v>24</v>
      </c>
      <c r="C14">
        <v>5</v>
      </c>
      <c r="D14">
        <v>1</v>
      </c>
      <c r="E14" s="2">
        <v>-1.7096774189999999</v>
      </c>
      <c r="F14" s="2" t="s">
        <v>122</v>
      </c>
      <c r="G14" s="2">
        <v>1</v>
      </c>
      <c r="H14" s="2">
        <v>151</v>
      </c>
      <c r="I14" t="s">
        <v>127</v>
      </c>
      <c r="J14">
        <f>MAX(E14:E16) -MIN(E14:E16)</f>
        <v>1.4705581149999998</v>
      </c>
      <c r="N14" s="2"/>
      <c r="O14" s="1"/>
      <c r="S14" s="1"/>
      <c r="T14" s="2"/>
      <c r="U14" s="2"/>
      <c r="V14" s="1"/>
      <c r="W14" s="2"/>
      <c r="X14" s="2"/>
    </row>
    <row r="15" spans="1:24" x14ac:dyDescent="0.2">
      <c r="A15">
        <v>1</v>
      </c>
      <c r="B15" s="6" t="s">
        <v>7</v>
      </c>
      <c r="C15">
        <v>5</v>
      </c>
      <c r="D15">
        <v>2</v>
      </c>
      <c r="E15" s="2">
        <v>-0.35483871</v>
      </c>
      <c r="F15" s="2" t="s">
        <v>40</v>
      </c>
      <c r="G15" s="2">
        <v>4</v>
      </c>
      <c r="H15" s="2">
        <v>152</v>
      </c>
      <c r="I15" t="s">
        <v>127</v>
      </c>
      <c r="N15" s="2"/>
      <c r="O15" s="2"/>
      <c r="S15" s="1"/>
      <c r="T15" s="2"/>
      <c r="U15" s="2"/>
      <c r="V15" s="1"/>
      <c r="W15" s="2"/>
      <c r="X15" s="2"/>
    </row>
    <row r="16" spans="1:24" x14ac:dyDescent="0.2">
      <c r="A16">
        <v>1</v>
      </c>
      <c r="B16" s="6" t="s">
        <v>16</v>
      </c>
      <c r="C16">
        <v>5</v>
      </c>
      <c r="D16">
        <v>3</v>
      </c>
      <c r="E16" s="2">
        <v>-1.8253968249999999</v>
      </c>
      <c r="F16" s="2" t="s">
        <v>42</v>
      </c>
      <c r="G16" s="2">
        <v>4</v>
      </c>
      <c r="H16" s="2">
        <v>153</v>
      </c>
      <c r="I16" t="s">
        <v>127</v>
      </c>
      <c r="N16" s="2"/>
      <c r="O16" s="1"/>
      <c r="S16" s="1"/>
      <c r="T16" s="2"/>
      <c r="U16" s="2"/>
      <c r="V16" s="1"/>
      <c r="W16" s="2"/>
      <c r="X16" s="2"/>
    </row>
    <row r="17" spans="1:24" x14ac:dyDescent="0.2">
      <c r="A17">
        <v>2</v>
      </c>
      <c r="B17" s="17" t="s">
        <v>7</v>
      </c>
      <c r="C17">
        <v>1</v>
      </c>
      <c r="D17">
        <v>1</v>
      </c>
      <c r="E17" s="2">
        <v>0.69841269800000005</v>
      </c>
      <c r="F17" s="2" t="s">
        <v>73</v>
      </c>
      <c r="G17" s="2">
        <v>1</v>
      </c>
      <c r="H17" s="2">
        <v>211</v>
      </c>
      <c r="I17" t="s">
        <v>126</v>
      </c>
      <c r="J17">
        <f>MAX(E17:E19) -MIN(E17:E19)</f>
        <v>0.65600211600000002</v>
      </c>
      <c r="S17" s="1"/>
      <c r="T17" s="2"/>
      <c r="U17" s="2"/>
      <c r="V17" s="1"/>
      <c r="W17" s="2"/>
      <c r="X17" s="2"/>
    </row>
    <row r="18" spans="1:24" x14ac:dyDescent="0.2">
      <c r="A18">
        <v>2</v>
      </c>
      <c r="B18" s="17" t="s">
        <v>10</v>
      </c>
      <c r="C18">
        <v>1</v>
      </c>
      <c r="D18">
        <v>2</v>
      </c>
      <c r="E18" s="2">
        <v>0.98387096799999996</v>
      </c>
      <c r="F18" s="2" t="s">
        <v>55</v>
      </c>
      <c r="G18" s="2">
        <v>2</v>
      </c>
      <c r="H18" s="2">
        <v>212</v>
      </c>
      <c r="I18" t="s">
        <v>126</v>
      </c>
      <c r="O18" s="2"/>
      <c r="S18" s="1"/>
      <c r="T18" s="2"/>
      <c r="U18" s="2"/>
      <c r="V18" s="1"/>
      <c r="W18" s="2"/>
      <c r="X18" s="2"/>
    </row>
    <row r="19" spans="1:24" x14ac:dyDescent="0.2">
      <c r="A19">
        <v>2</v>
      </c>
      <c r="B19" s="17" t="s">
        <v>13</v>
      </c>
      <c r="C19">
        <v>1</v>
      </c>
      <c r="D19">
        <v>3</v>
      </c>
      <c r="E19" s="2">
        <v>0.32786885199999999</v>
      </c>
      <c r="F19" s="2" t="s">
        <v>14</v>
      </c>
      <c r="G19" s="2">
        <v>4</v>
      </c>
      <c r="H19" s="2">
        <v>213</v>
      </c>
      <c r="I19" t="s">
        <v>126</v>
      </c>
      <c r="S19" s="1"/>
      <c r="T19" s="2"/>
      <c r="U19" s="2"/>
      <c r="V19" s="1"/>
      <c r="W19" s="2"/>
      <c r="X19" s="2"/>
    </row>
    <row r="20" spans="1:24" x14ac:dyDescent="0.2">
      <c r="A20">
        <v>2</v>
      </c>
      <c r="B20" s="17" t="s">
        <v>16</v>
      </c>
      <c r="C20">
        <v>2</v>
      </c>
      <c r="D20">
        <v>1</v>
      </c>
      <c r="E20" s="2">
        <v>1.1290322580000001</v>
      </c>
      <c r="F20" s="2" t="s">
        <v>38</v>
      </c>
      <c r="G20" s="2">
        <v>1</v>
      </c>
      <c r="H20" s="2">
        <v>221</v>
      </c>
      <c r="I20" t="s">
        <v>126</v>
      </c>
      <c r="J20">
        <f>MAX(E20:E22) -MIN(E20:E22)</f>
        <v>0.35430107499999997</v>
      </c>
      <c r="N20" s="2"/>
      <c r="O20" s="1"/>
      <c r="S20" s="1"/>
      <c r="T20" s="2"/>
      <c r="U20" s="2"/>
      <c r="V20" s="1"/>
      <c r="W20" s="2"/>
      <c r="X20" s="2"/>
    </row>
    <row r="21" spans="1:24" x14ac:dyDescent="0.2">
      <c r="A21">
        <v>2</v>
      </c>
      <c r="B21" s="17" t="s">
        <v>10</v>
      </c>
      <c r="C21">
        <v>2</v>
      </c>
      <c r="D21">
        <v>2</v>
      </c>
      <c r="E21" s="2">
        <v>1.3934426230000001</v>
      </c>
      <c r="F21" s="2" t="s">
        <v>59</v>
      </c>
      <c r="G21" s="2">
        <v>1</v>
      </c>
      <c r="H21" s="2">
        <v>222</v>
      </c>
      <c r="I21" t="s">
        <v>126</v>
      </c>
      <c r="N21" s="2"/>
      <c r="O21" s="1"/>
      <c r="S21" s="1"/>
      <c r="T21" s="2"/>
      <c r="U21" s="2"/>
      <c r="V21" s="1"/>
      <c r="W21" s="2"/>
      <c r="X21" s="2"/>
    </row>
    <row r="22" spans="1:24" x14ac:dyDescent="0.2">
      <c r="A22">
        <v>2</v>
      </c>
      <c r="B22" s="17" t="s">
        <v>21</v>
      </c>
      <c r="C22">
        <v>2</v>
      </c>
      <c r="D22">
        <v>3</v>
      </c>
      <c r="E22" s="2">
        <v>1.483333333</v>
      </c>
      <c r="F22" s="2" t="s">
        <v>65</v>
      </c>
      <c r="G22" s="2">
        <v>1</v>
      </c>
      <c r="H22" s="2">
        <v>223</v>
      </c>
      <c r="I22" t="s">
        <v>126</v>
      </c>
      <c r="N22" s="2"/>
      <c r="O22" s="1"/>
      <c r="S22" s="1"/>
      <c r="T22" s="2"/>
      <c r="U22" s="2"/>
      <c r="V22" s="1"/>
      <c r="W22" s="2"/>
      <c r="X22" s="2"/>
    </row>
    <row r="23" spans="1:24" x14ac:dyDescent="0.2">
      <c r="A23">
        <v>2</v>
      </c>
      <c r="B23" s="10" t="s">
        <v>24</v>
      </c>
      <c r="C23" s="2">
        <v>3</v>
      </c>
      <c r="D23" s="2">
        <v>1</v>
      </c>
      <c r="E23" s="2">
        <v>-2.4354838710000002</v>
      </c>
      <c r="F23" s="2" t="s">
        <v>110</v>
      </c>
      <c r="G23" s="2">
        <v>1</v>
      </c>
      <c r="H23" s="2">
        <v>231</v>
      </c>
      <c r="I23" t="s">
        <v>127</v>
      </c>
      <c r="J23">
        <f>MAX(E23:E25) -MIN(E23:E25)</f>
        <v>0.33730158699999979</v>
      </c>
      <c r="N23" s="2"/>
      <c r="O23" s="1"/>
      <c r="S23" s="1"/>
      <c r="T23" s="2"/>
      <c r="U23" s="2"/>
      <c r="V23" s="1"/>
      <c r="W23" s="2"/>
      <c r="X23" s="2"/>
    </row>
    <row r="24" spans="1:24" x14ac:dyDescent="0.2">
      <c r="A24">
        <v>2</v>
      </c>
      <c r="B24" s="10" t="s">
        <v>13</v>
      </c>
      <c r="C24" s="2">
        <v>3</v>
      </c>
      <c r="D24" s="2">
        <v>2</v>
      </c>
      <c r="E24" s="2">
        <v>-2.5873015869999998</v>
      </c>
      <c r="F24" s="2" t="s">
        <v>112</v>
      </c>
      <c r="G24" s="2">
        <v>1</v>
      </c>
      <c r="H24" s="2">
        <v>232</v>
      </c>
      <c r="I24" t="s">
        <v>127</v>
      </c>
      <c r="N24" s="2"/>
      <c r="O24" s="1"/>
      <c r="S24" s="1"/>
      <c r="T24" s="2"/>
      <c r="U24" s="2"/>
      <c r="V24" s="1"/>
      <c r="W24" s="2"/>
      <c r="X24" s="2"/>
    </row>
    <row r="25" spans="1:24" x14ac:dyDescent="0.2">
      <c r="A25">
        <v>2</v>
      </c>
      <c r="B25" s="10" t="s">
        <v>21</v>
      </c>
      <c r="C25" s="2">
        <v>3</v>
      </c>
      <c r="D25" s="2">
        <v>3</v>
      </c>
      <c r="E25" s="2">
        <v>-2.25</v>
      </c>
      <c r="F25" s="2" t="s">
        <v>119</v>
      </c>
      <c r="G25" s="2">
        <v>1</v>
      </c>
      <c r="H25" s="2">
        <v>233</v>
      </c>
      <c r="I25" t="s">
        <v>127</v>
      </c>
      <c r="N25" s="2"/>
      <c r="O25" s="1"/>
      <c r="S25" s="1"/>
      <c r="T25" s="2"/>
      <c r="U25" s="2"/>
      <c r="V25" s="1"/>
      <c r="W25" s="2"/>
      <c r="X25" s="2"/>
    </row>
    <row r="26" spans="1:24" x14ac:dyDescent="0.2">
      <c r="A26">
        <v>2</v>
      </c>
      <c r="B26" s="10" t="s">
        <v>7</v>
      </c>
      <c r="C26" s="2">
        <v>4</v>
      </c>
      <c r="D26" s="2">
        <v>1</v>
      </c>
      <c r="E26" s="2">
        <v>-0.35483871</v>
      </c>
      <c r="F26" s="2" t="s">
        <v>40</v>
      </c>
      <c r="G26" s="2">
        <v>4</v>
      </c>
      <c r="H26" s="2">
        <v>241</v>
      </c>
      <c r="I26" t="s">
        <v>127</v>
      </c>
      <c r="J26">
        <f>MAX(E26:E28) -MIN(E26:E28)</f>
        <v>0.64516129</v>
      </c>
      <c r="K26" s="1"/>
      <c r="L26" s="2"/>
      <c r="M26" s="2"/>
      <c r="N26" s="2"/>
      <c r="O26" s="1"/>
      <c r="P26" s="2"/>
      <c r="Q26" s="2"/>
      <c r="S26" s="1"/>
      <c r="T26" s="2"/>
      <c r="U26" s="2"/>
      <c r="V26" s="1"/>
      <c r="W26" s="2"/>
      <c r="X26" s="2"/>
    </row>
    <row r="27" spans="1:24" x14ac:dyDescent="0.2">
      <c r="A27">
        <v>2</v>
      </c>
      <c r="B27" s="10" t="s">
        <v>16</v>
      </c>
      <c r="C27" s="2">
        <v>4</v>
      </c>
      <c r="D27" s="2">
        <v>2</v>
      </c>
      <c r="E27" s="2">
        <v>-0.9</v>
      </c>
      <c r="F27" s="2" t="s">
        <v>48</v>
      </c>
      <c r="G27" s="2">
        <v>4</v>
      </c>
      <c r="H27" s="2">
        <v>242</v>
      </c>
      <c r="I27" t="s">
        <v>127</v>
      </c>
      <c r="K27" s="2"/>
      <c r="L27" s="2"/>
      <c r="M27" s="2"/>
      <c r="N27" s="2"/>
      <c r="O27" s="1"/>
      <c r="P27" s="2"/>
      <c r="Q27" s="2"/>
      <c r="S27" s="1"/>
      <c r="T27" s="2"/>
      <c r="U27" s="2"/>
      <c r="V27" s="1"/>
      <c r="W27" s="2"/>
      <c r="X27" s="2"/>
    </row>
    <row r="28" spans="1:24" x14ac:dyDescent="0.2">
      <c r="A28">
        <v>2</v>
      </c>
      <c r="B28" s="10" t="s">
        <v>13</v>
      </c>
      <c r="C28" s="2">
        <v>4</v>
      </c>
      <c r="D28" s="2">
        <v>3</v>
      </c>
      <c r="E28" s="2">
        <v>-1</v>
      </c>
      <c r="F28" s="2" t="s">
        <v>75</v>
      </c>
      <c r="G28" s="2">
        <v>1</v>
      </c>
      <c r="H28" s="2">
        <v>243</v>
      </c>
      <c r="I28" t="s">
        <v>127</v>
      </c>
      <c r="K28" s="2"/>
      <c r="L28" s="2"/>
      <c r="M28" s="2"/>
      <c r="N28" s="2"/>
      <c r="O28" s="1"/>
      <c r="P28" s="2"/>
      <c r="Q28" s="2"/>
      <c r="S28" s="1"/>
      <c r="T28" s="2"/>
      <c r="U28" s="2"/>
      <c r="V28" s="1"/>
      <c r="W28" s="2"/>
      <c r="X28" s="2"/>
    </row>
    <row r="29" spans="1:24" x14ac:dyDescent="0.2">
      <c r="A29">
        <v>2</v>
      </c>
      <c r="B29" s="17" t="s">
        <v>24</v>
      </c>
      <c r="C29">
        <v>5</v>
      </c>
      <c r="D29">
        <v>1</v>
      </c>
      <c r="E29" s="2">
        <v>-2.4375</v>
      </c>
      <c r="F29" s="2" t="s">
        <v>89</v>
      </c>
      <c r="G29" s="2">
        <v>1</v>
      </c>
      <c r="H29" s="2">
        <v>251</v>
      </c>
      <c r="I29" t="s">
        <v>127</v>
      </c>
      <c r="J29">
        <f>MAX(E29:E31) -MIN(E29:E31)</f>
        <v>2.4213709680000002</v>
      </c>
      <c r="K29" s="2"/>
      <c r="L29" s="2"/>
      <c r="M29" s="2"/>
      <c r="N29" s="2"/>
      <c r="O29" s="1"/>
      <c r="P29" s="2"/>
      <c r="Q29" s="2"/>
      <c r="S29" s="1"/>
      <c r="T29" s="2"/>
      <c r="U29" s="2"/>
      <c r="V29" s="1"/>
      <c r="W29" s="2"/>
      <c r="X29" s="2"/>
    </row>
    <row r="30" spans="1:24" x14ac:dyDescent="0.2">
      <c r="A30">
        <v>2</v>
      </c>
      <c r="B30" s="17" t="s">
        <v>7</v>
      </c>
      <c r="C30">
        <v>5</v>
      </c>
      <c r="D30">
        <v>2</v>
      </c>
      <c r="E30" s="2">
        <v>-1.6129032000000001E-2</v>
      </c>
      <c r="F30" s="2" t="s">
        <v>47</v>
      </c>
      <c r="G30" s="2">
        <v>4</v>
      </c>
      <c r="H30" s="2">
        <v>252</v>
      </c>
      <c r="I30" t="s">
        <v>127</v>
      </c>
      <c r="K30" s="2"/>
      <c r="L30" s="2"/>
      <c r="M30" s="2"/>
      <c r="N30" s="2"/>
      <c r="O30" s="2"/>
      <c r="P30" s="2"/>
      <c r="Q30" s="2"/>
      <c r="S30" s="1"/>
      <c r="T30" s="2"/>
      <c r="U30" s="2"/>
      <c r="V30" s="1"/>
      <c r="W30" s="2"/>
      <c r="X30" s="2"/>
    </row>
    <row r="31" spans="1:24" x14ac:dyDescent="0.2">
      <c r="A31">
        <v>2</v>
      </c>
      <c r="B31" s="17" t="s">
        <v>16</v>
      </c>
      <c r="C31">
        <v>5</v>
      </c>
      <c r="D31">
        <v>3</v>
      </c>
      <c r="E31" s="2">
        <v>-1.8253968249999999</v>
      </c>
      <c r="F31" s="2" t="s">
        <v>42</v>
      </c>
      <c r="G31" s="2">
        <v>4</v>
      </c>
      <c r="H31" s="2">
        <v>253</v>
      </c>
      <c r="I31" t="s">
        <v>127</v>
      </c>
      <c r="K31" s="2"/>
      <c r="L31" s="2"/>
      <c r="M31" s="2"/>
      <c r="N31" s="2"/>
      <c r="O31" s="1"/>
      <c r="P31" s="2"/>
      <c r="Q31" s="2"/>
      <c r="S31" s="1"/>
      <c r="T31" s="2"/>
      <c r="U31" s="2"/>
      <c r="V31" s="1"/>
      <c r="W31" s="2"/>
      <c r="X31" s="2"/>
    </row>
    <row r="32" spans="1:24" x14ac:dyDescent="0.2">
      <c r="A32">
        <v>3</v>
      </c>
      <c r="B32" s="6" t="s">
        <v>7</v>
      </c>
      <c r="C32">
        <v>1</v>
      </c>
      <c r="D32">
        <v>1</v>
      </c>
      <c r="E32" s="2">
        <v>1.46031746</v>
      </c>
      <c r="F32" s="2" t="s">
        <v>94</v>
      </c>
      <c r="G32" s="2">
        <v>1</v>
      </c>
      <c r="H32" s="2">
        <v>311</v>
      </c>
      <c r="I32" t="s">
        <v>126</v>
      </c>
      <c r="J32">
        <f>MAX(E32:E34) -MIN(E32:E34)</f>
        <v>1.132448608</v>
      </c>
      <c r="N32" s="2"/>
      <c r="O32" s="1"/>
      <c r="S32" s="1"/>
      <c r="T32" s="2"/>
      <c r="U32" s="2"/>
      <c r="V32" s="1"/>
      <c r="W32" s="2"/>
      <c r="X32" s="2"/>
    </row>
    <row r="33" spans="1:24" x14ac:dyDescent="0.2">
      <c r="A33">
        <v>3</v>
      </c>
      <c r="B33" s="6" t="s">
        <v>10</v>
      </c>
      <c r="C33">
        <v>1</v>
      </c>
      <c r="D33">
        <v>2</v>
      </c>
      <c r="E33" s="2">
        <v>0.98387096799999996</v>
      </c>
      <c r="F33" s="2" t="s">
        <v>55</v>
      </c>
      <c r="G33" s="2">
        <v>2</v>
      </c>
      <c r="H33" s="2">
        <v>312</v>
      </c>
      <c r="I33" t="s">
        <v>126</v>
      </c>
      <c r="N33" s="2"/>
      <c r="O33" s="2"/>
      <c r="S33" s="1"/>
      <c r="T33" s="2"/>
      <c r="U33" s="2"/>
      <c r="V33" s="1"/>
      <c r="W33" s="2"/>
      <c r="X33" s="2"/>
    </row>
    <row r="34" spans="1:24" x14ac:dyDescent="0.2">
      <c r="A34">
        <v>3</v>
      </c>
      <c r="B34" s="6" t="s">
        <v>13</v>
      </c>
      <c r="C34">
        <v>1</v>
      </c>
      <c r="D34">
        <v>3</v>
      </c>
      <c r="E34" s="2">
        <v>0.32786885199999999</v>
      </c>
      <c r="F34" s="2" t="s">
        <v>14</v>
      </c>
      <c r="G34" s="2">
        <v>4</v>
      </c>
      <c r="H34" s="2">
        <v>313</v>
      </c>
      <c r="I34" t="s">
        <v>126</v>
      </c>
      <c r="N34" s="2"/>
      <c r="O34" s="1"/>
      <c r="S34" s="1"/>
      <c r="T34" s="2"/>
      <c r="U34" s="2"/>
      <c r="V34" s="1"/>
      <c r="W34" s="2"/>
      <c r="X34" s="2"/>
    </row>
    <row r="35" spans="1:24" x14ac:dyDescent="0.2">
      <c r="A35">
        <v>3</v>
      </c>
      <c r="B35" s="6" t="s">
        <v>16</v>
      </c>
      <c r="C35">
        <v>2</v>
      </c>
      <c r="D35">
        <v>1</v>
      </c>
      <c r="E35" s="2">
        <v>1.2380952380000001</v>
      </c>
      <c r="F35" s="2" t="s">
        <v>74</v>
      </c>
      <c r="G35" s="2">
        <v>1</v>
      </c>
      <c r="H35" s="2">
        <v>321</v>
      </c>
      <c r="I35" t="s">
        <v>126</v>
      </c>
      <c r="J35">
        <f>MAX(E35:E37) -MIN(E35:E37)</f>
        <v>0.84254992299999998</v>
      </c>
      <c r="S35" s="1"/>
      <c r="T35" s="2"/>
      <c r="U35" s="2"/>
      <c r="V35" s="1"/>
      <c r="W35" s="2"/>
      <c r="X35" s="2"/>
    </row>
    <row r="36" spans="1:24" x14ac:dyDescent="0.2">
      <c r="A36">
        <v>3</v>
      </c>
      <c r="B36" s="6" t="s">
        <v>10</v>
      </c>
      <c r="C36">
        <v>2</v>
      </c>
      <c r="D36">
        <v>2</v>
      </c>
      <c r="E36" s="2">
        <v>2.0806451610000001</v>
      </c>
      <c r="F36" s="2" t="s">
        <v>76</v>
      </c>
      <c r="G36" s="2">
        <v>2</v>
      </c>
      <c r="H36" s="2">
        <v>322</v>
      </c>
      <c r="I36" t="s">
        <v>126</v>
      </c>
      <c r="S36" s="1"/>
      <c r="T36" s="2"/>
      <c r="U36" s="2"/>
      <c r="V36" s="1"/>
      <c r="W36" s="2"/>
      <c r="X36" s="2"/>
    </row>
    <row r="37" spans="1:24" x14ac:dyDescent="0.2">
      <c r="A37">
        <v>3</v>
      </c>
      <c r="B37" s="6" t="s">
        <v>21</v>
      </c>
      <c r="C37">
        <v>2</v>
      </c>
      <c r="D37">
        <v>3</v>
      </c>
      <c r="E37" s="2">
        <v>2.063492063</v>
      </c>
      <c r="F37" s="2" t="s">
        <v>68</v>
      </c>
      <c r="G37" s="2">
        <v>1</v>
      </c>
      <c r="H37" s="2">
        <v>323</v>
      </c>
      <c r="I37" t="s">
        <v>126</v>
      </c>
      <c r="S37" s="1"/>
      <c r="T37" s="2"/>
      <c r="U37" s="2"/>
      <c r="V37" s="1"/>
      <c r="W37" s="2"/>
      <c r="X37" s="2"/>
    </row>
    <row r="38" spans="1:24" x14ac:dyDescent="0.2">
      <c r="A38">
        <v>3</v>
      </c>
      <c r="B38" s="8" t="s">
        <v>24</v>
      </c>
      <c r="C38" s="2">
        <v>3</v>
      </c>
      <c r="D38" s="2">
        <v>1</v>
      </c>
      <c r="E38" s="2">
        <v>-1.396825397</v>
      </c>
      <c r="F38" s="2" t="s">
        <v>111</v>
      </c>
      <c r="G38" s="2">
        <v>1</v>
      </c>
      <c r="H38" s="2">
        <v>331</v>
      </c>
      <c r="I38" t="s">
        <v>127</v>
      </c>
      <c r="J38">
        <f>MAX(E38:E40) -MIN(E38:E40)</f>
        <v>0.73650793599999997</v>
      </c>
      <c r="S38" s="1"/>
      <c r="T38" s="2"/>
      <c r="U38" s="2"/>
      <c r="V38" s="1"/>
      <c r="W38" s="2"/>
      <c r="X38" s="2"/>
    </row>
    <row r="39" spans="1:24" x14ac:dyDescent="0.2">
      <c r="A39">
        <v>3</v>
      </c>
      <c r="B39" s="8" t="s">
        <v>13</v>
      </c>
      <c r="C39" s="2">
        <v>3</v>
      </c>
      <c r="D39" s="2">
        <v>2</v>
      </c>
      <c r="E39" s="2">
        <v>-2.078125</v>
      </c>
      <c r="F39" s="2" t="s">
        <v>102</v>
      </c>
      <c r="G39" s="2">
        <v>1</v>
      </c>
      <c r="H39" s="2">
        <v>332</v>
      </c>
      <c r="I39" t="s">
        <v>127</v>
      </c>
      <c r="S39" s="1"/>
      <c r="T39" s="2"/>
      <c r="U39" s="2"/>
    </row>
    <row r="40" spans="1:24" x14ac:dyDescent="0.2">
      <c r="A40">
        <v>3</v>
      </c>
      <c r="B40" s="8" t="s">
        <v>21</v>
      </c>
      <c r="C40" s="2">
        <v>3</v>
      </c>
      <c r="D40" s="2">
        <v>3</v>
      </c>
      <c r="E40" s="2">
        <v>-2.1333333329999999</v>
      </c>
      <c r="F40" s="2" t="s">
        <v>100</v>
      </c>
      <c r="G40" s="2">
        <v>1</v>
      </c>
      <c r="H40" s="2">
        <v>333</v>
      </c>
      <c r="I40" t="s">
        <v>127</v>
      </c>
      <c r="S40" s="1"/>
      <c r="T40" s="2"/>
      <c r="U40" s="2"/>
    </row>
    <row r="41" spans="1:24" x14ac:dyDescent="0.2">
      <c r="A41">
        <v>3</v>
      </c>
      <c r="B41" s="8" t="s">
        <v>7</v>
      </c>
      <c r="C41" s="2">
        <v>4</v>
      </c>
      <c r="D41" s="2">
        <v>1</v>
      </c>
      <c r="E41" s="2">
        <v>-1.6129032000000001E-2</v>
      </c>
      <c r="F41" s="2" t="s">
        <v>47</v>
      </c>
      <c r="G41" s="2">
        <v>4</v>
      </c>
      <c r="H41" s="2">
        <v>341</v>
      </c>
      <c r="I41" t="s">
        <v>127</v>
      </c>
      <c r="J41">
        <f>MAX(E41:E43) -MIN(E41:E43)</f>
        <v>1.8092677929999998</v>
      </c>
      <c r="S41" s="1"/>
      <c r="T41" s="2"/>
      <c r="U41" s="2"/>
    </row>
    <row r="42" spans="1:24" x14ac:dyDescent="0.2">
      <c r="A42">
        <v>3</v>
      </c>
      <c r="B42" s="8" t="s">
        <v>16</v>
      </c>
      <c r="C42" s="2">
        <v>4</v>
      </c>
      <c r="D42" s="2">
        <v>2</v>
      </c>
      <c r="E42" s="2">
        <v>-1.8253968249999999</v>
      </c>
      <c r="F42" s="2" t="s">
        <v>42</v>
      </c>
      <c r="G42" s="2">
        <v>4</v>
      </c>
      <c r="H42" s="2">
        <v>342</v>
      </c>
      <c r="I42" t="s">
        <v>127</v>
      </c>
      <c r="S42" s="1"/>
      <c r="T42" s="2"/>
      <c r="U42" s="2"/>
    </row>
    <row r="43" spans="1:24" x14ac:dyDescent="0.2">
      <c r="A43">
        <v>3</v>
      </c>
      <c r="B43" s="8" t="s">
        <v>13</v>
      </c>
      <c r="C43" s="2">
        <v>4</v>
      </c>
      <c r="D43" s="2">
        <v>3</v>
      </c>
      <c r="E43" s="2">
        <v>-1.590163934</v>
      </c>
      <c r="F43" s="2" t="s">
        <v>115</v>
      </c>
      <c r="G43" s="2">
        <v>1</v>
      </c>
      <c r="H43" s="2">
        <v>343</v>
      </c>
      <c r="I43" t="s">
        <v>127</v>
      </c>
      <c r="S43" s="1"/>
      <c r="T43" s="2"/>
      <c r="U43" s="2"/>
    </row>
    <row r="44" spans="1:24" x14ac:dyDescent="0.2">
      <c r="A44">
        <v>3</v>
      </c>
      <c r="B44" s="6" t="s">
        <v>24</v>
      </c>
      <c r="C44">
        <v>5</v>
      </c>
      <c r="D44">
        <v>1</v>
      </c>
      <c r="E44" s="2">
        <v>-1.3225806449999999</v>
      </c>
      <c r="F44" s="2" t="s">
        <v>121</v>
      </c>
      <c r="G44" s="2">
        <v>1</v>
      </c>
      <c r="H44" s="2">
        <v>351</v>
      </c>
      <c r="I44" t="s">
        <v>127</v>
      </c>
      <c r="J44">
        <f>MAX(E44:E46) -MIN(E44:E46)</f>
        <v>0.96774193499999994</v>
      </c>
      <c r="S44" s="1"/>
      <c r="T44" s="2"/>
      <c r="U44" s="2"/>
    </row>
    <row r="45" spans="1:24" x14ac:dyDescent="0.2">
      <c r="A45">
        <v>3</v>
      </c>
      <c r="B45" s="6" t="s">
        <v>7</v>
      </c>
      <c r="C45">
        <v>5</v>
      </c>
      <c r="D45">
        <v>2</v>
      </c>
      <c r="E45" s="2">
        <v>-0.35483871</v>
      </c>
      <c r="F45" s="2" t="s">
        <v>40</v>
      </c>
      <c r="G45" s="2">
        <v>4</v>
      </c>
      <c r="H45" s="2">
        <v>352</v>
      </c>
      <c r="I45" t="s">
        <v>127</v>
      </c>
      <c r="S45" s="1"/>
      <c r="T45" s="2"/>
      <c r="U45" s="2"/>
    </row>
    <row r="46" spans="1:24" x14ac:dyDescent="0.2">
      <c r="A46">
        <v>3</v>
      </c>
      <c r="B46" s="6" t="s">
        <v>16</v>
      </c>
      <c r="C46">
        <v>5</v>
      </c>
      <c r="D46">
        <v>3</v>
      </c>
      <c r="E46" s="2">
        <v>-0.9</v>
      </c>
      <c r="F46" s="2" t="s">
        <v>48</v>
      </c>
      <c r="G46" s="2">
        <v>4</v>
      </c>
      <c r="H46" s="2">
        <v>353</v>
      </c>
      <c r="I46" t="s">
        <v>127</v>
      </c>
      <c r="S46" s="1"/>
      <c r="T46" s="2"/>
      <c r="U46" s="2"/>
    </row>
    <row r="47" spans="1:24" x14ac:dyDescent="0.2">
      <c r="A47">
        <v>4</v>
      </c>
      <c r="B47" s="17" t="s">
        <v>7</v>
      </c>
      <c r="C47">
        <v>1</v>
      </c>
      <c r="D47">
        <v>1</v>
      </c>
      <c r="E47" s="2">
        <v>1.5573770490000001</v>
      </c>
      <c r="F47" s="2" t="s">
        <v>52</v>
      </c>
      <c r="G47" s="2">
        <v>1</v>
      </c>
      <c r="H47" s="2">
        <v>411</v>
      </c>
      <c r="I47" t="s">
        <v>126</v>
      </c>
      <c r="J47">
        <f>MAX(E47:E49) -MIN(E47:E49)</f>
        <v>1.2295081970000001</v>
      </c>
      <c r="S47" s="1"/>
      <c r="T47" s="2"/>
      <c r="U47" s="2"/>
    </row>
    <row r="48" spans="1:24" x14ac:dyDescent="0.2">
      <c r="A48">
        <v>4</v>
      </c>
      <c r="B48" s="17" t="s">
        <v>10</v>
      </c>
      <c r="C48">
        <v>1</v>
      </c>
      <c r="D48">
        <v>2</v>
      </c>
      <c r="E48" s="2">
        <v>1.096774194</v>
      </c>
      <c r="F48" s="2" t="s">
        <v>11</v>
      </c>
      <c r="G48" s="2">
        <v>2</v>
      </c>
      <c r="H48" s="2">
        <v>412</v>
      </c>
      <c r="I48" t="s">
        <v>126</v>
      </c>
      <c r="S48" s="1"/>
      <c r="T48" s="2"/>
      <c r="U48" s="2"/>
    </row>
    <row r="49" spans="1:21" x14ac:dyDescent="0.2">
      <c r="A49">
        <v>4</v>
      </c>
      <c r="B49" s="17" t="s">
        <v>13</v>
      </c>
      <c r="C49">
        <v>1</v>
      </c>
      <c r="D49">
        <v>3</v>
      </c>
      <c r="E49" s="2">
        <v>0.32786885199999999</v>
      </c>
      <c r="F49" s="2" t="s">
        <v>14</v>
      </c>
      <c r="G49" s="2">
        <v>4</v>
      </c>
      <c r="H49" s="2">
        <v>413</v>
      </c>
      <c r="I49" t="s">
        <v>126</v>
      </c>
      <c r="S49" s="1"/>
      <c r="T49" s="2"/>
      <c r="U49" s="2"/>
    </row>
    <row r="50" spans="1:21" x14ac:dyDescent="0.2">
      <c r="A50">
        <v>4</v>
      </c>
      <c r="B50" s="17" t="s">
        <v>16</v>
      </c>
      <c r="C50">
        <v>2</v>
      </c>
      <c r="D50">
        <v>1</v>
      </c>
      <c r="E50" s="2">
        <v>1.868852459</v>
      </c>
      <c r="F50" s="2" t="s">
        <v>64</v>
      </c>
      <c r="G50" s="2">
        <v>1</v>
      </c>
      <c r="H50" s="2">
        <v>421</v>
      </c>
      <c r="I50" t="s">
        <v>126</v>
      </c>
      <c r="J50">
        <f>MAX(E50:E52) -MIN(E50:E52)</f>
        <v>0.21179270200000011</v>
      </c>
      <c r="S50" s="1"/>
      <c r="T50" s="2"/>
      <c r="U50" s="2"/>
    </row>
    <row r="51" spans="1:21" x14ac:dyDescent="0.2">
      <c r="A51">
        <v>4</v>
      </c>
      <c r="B51" s="17" t="s">
        <v>10</v>
      </c>
      <c r="C51">
        <v>2</v>
      </c>
      <c r="D51">
        <v>2</v>
      </c>
      <c r="E51" s="2">
        <v>2.0806451610000001</v>
      </c>
      <c r="F51" s="2" t="s">
        <v>76</v>
      </c>
      <c r="G51" s="2">
        <v>2</v>
      </c>
      <c r="H51" s="2">
        <v>422</v>
      </c>
      <c r="I51" t="s">
        <v>126</v>
      </c>
      <c r="S51" s="1"/>
      <c r="T51" s="2"/>
      <c r="U51" s="2"/>
    </row>
    <row r="52" spans="1:21" x14ac:dyDescent="0.2">
      <c r="A52">
        <v>4</v>
      </c>
      <c r="B52" s="17" t="s">
        <v>21</v>
      </c>
      <c r="C52">
        <v>2</v>
      </c>
      <c r="D52">
        <v>3</v>
      </c>
      <c r="E52" s="2">
        <v>1.968253968</v>
      </c>
      <c r="F52" s="2" t="s">
        <v>69</v>
      </c>
      <c r="G52" s="2">
        <v>1</v>
      </c>
      <c r="H52" s="2">
        <v>423</v>
      </c>
      <c r="I52" t="s">
        <v>126</v>
      </c>
      <c r="S52" s="1"/>
      <c r="T52" s="2"/>
      <c r="U52" s="2"/>
    </row>
    <row r="53" spans="1:21" x14ac:dyDescent="0.2">
      <c r="A53">
        <v>4</v>
      </c>
      <c r="B53" s="10" t="s">
        <v>24</v>
      </c>
      <c r="C53" s="2">
        <v>3</v>
      </c>
      <c r="D53" s="2">
        <v>1</v>
      </c>
      <c r="E53" s="2">
        <v>-1.609375</v>
      </c>
      <c r="F53" s="2" t="s">
        <v>53</v>
      </c>
      <c r="G53" s="2">
        <v>1</v>
      </c>
      <c r="H53" s="2">
        <v>431</v>
      </c>
      <c r="I53" t="s">
        <v>127</v>
      </c>
      <c r="J53">
        <f>MAX(E53:E55) -MIN(E53:E55)</f>
        <v>0.81919642899999978</v>
      </c>
      <c r="S53" s="1"/>
      <c r="T53" s="2"/>
      <c r="U53" s="2"/>
    </row>
    <row r="54" spans="1:21" x14ac:dyDescent="0.2">
      <c r="A54">
        <v>4</v>
      </c>
      <c r="B54" s="10" t="s">
        <v>13</v>
      </c>
      <c r="C54" s="2">
        <v>3</v>
      </c>
      <c r="D54" s="2">
        <v>2</v>
      </c>
      <c r="E54" s="2">
        <v>-2.4285714289999998</v>
      </c>
      <c r="F54" s="2" t="s">
        <v>109</v>
      </c>
      <c r="G54" s="2">
        <v>1</v>
      </c>
      <c r="H54" s="2">
        <v>432</v>
      </c>
      <c r="I54" t="s">
        <v>127</v>
      </c>
      <c r="S54" s="1"/>
      <c r="T54" s="2"/>
      <c r="U54" s="2"/>
    </row>
    <row r="55" spans="1:21" x14ac:dyDescent="0.2">
      <c r="A55">
        <v>4</v>
      </c>
      <c r="B55" s="10" t="s">
        <v>21</v>
      </c>
      <c r="C55" s="2">
        <v>3</v>
      </c>
      <c r="D55" s="2">
        <v>3</v>
      </c>
      <c r="E55" s="2">
        <v>-2.096774194</v>
      </c>
      <c r="F55" s="2" t="s">
        <v>104</v>
      </c>
      <c r="G55" s="2">
        <v>1</v>
      </c>
      <c r="H55" s="2">
        <v>433</v>
      </c>
      <c r="I55" t="s">
        <v>127</v>
      </c>
      <c r="S55" s="1"/>
      <c r="T55" s="2"/>
      <c r="U55" s="2"/>
    </row>
    <row r="56" spans="1:21" x14ac:dyDescent="0.2">
      <c r="A56">
        <v>4</v>
      </c>
      <c r="B56" s="10" t="s">
        <v>7</v>
      </c>
      <c r="C56" s="2">
        <v>4</v>
      </c>
      <c r="D56" s="2">
        <v>1</v>
      </c>
      <c r="E56" s="2">
        <v>-0.35483871</v>
      </c>
      <c r="F56" s="2" t="s">
        <v>40</v>
      </c>
      <c r="G56" s="2">
        <v>4</v>
      </c>
      <c r="H56" s="2">
        <v>441</v>
      </c>
      <c r="I56" t="s">
        <v>127</v>
      </c>
      <c r="J56">
        <f>MAX(E56:E58) -MIN(E56:E58)</f>
        <v>1.7763088309999997</v>
      </c>
      <c r="S56" s="1"/>
      <c r="T56" s="2"/>
      <c r="U56" s="2"/>
    </row>
    <row r="57" spans="1:21" x14ac:dyDescent="0.2">
      <c r="A57">
        <v>4</v>
      </c>
      <c r="B57" s="10" t="s">
        <v>16</v>
      </c>
      <c r="C57" s="2">
        <v>4</v>
      </c>
      <c r="D57" s="2">
        <v>2</v>
      </c>
      <c r="E57" s="2">
        <v>-1.8253968249999999</v>
      </c>
      <c r="F57" s="2" t="s">
        <v>42</v>
      </c>
      <c r="G57" s="2">
        <v>4</v>
      </c>
      <c r="H57" s="2">
        <v>442</v>
      </c>
      <c r="I57" t="s">
        <v>127</v>
      </c>
      <c r="S57" s="1"/>
      <c r="T57" s="2"/>
      <c r="U57" s="2"/>
    </row>
    <row r="58" spans="1:21" x14ac:dyDescent="0.2">
      <c r="A58">
        <v>4</v>
      </c>
      <c r="B58" s="10" t="s">
        <v>13</v>
      </c>
      <c r="C58" s="2">
        <v>4</v>
      </c>
      <c r="D58" s="2">
        <v>3</v>
      </c>
      <c r="E58" s="2">
        <v>-2.1311475409999998</v>
      </c>
      <c r="F58" s="2" t="s">
        <v>101</v>
      </c>
      <c r="G58" s="2">
        <v>1</v>
      </c>
      <c r="H58" s="2">
        <v>443</v>
      </c>
      <c r="I58" t="s">
        <v>127</v>
      </c>
      <c r="S58" s="1"/>
      <c r="T58" s="2"/>
      <c r="U58" s="2"/>
    </row>
    <row r="59" spans="1:21" x14ac:dyDescent="0.2">
      <c r="A59">
        <v>4</v>
      </c>
      <c r="B59" s="17" t="s">
        <v>24</v>
      </c>
      <c r="C59">
        <v>5</v>
      </c>
      <c r="D59">
        <v>1</v>
      </c>
      <c r="E59" s="2">
        <v>-1.721311475</v>
      </c>
      <c r="F59" s="2" t="s">
        <v>80</v>
      </c>
      <c r="G59" s="2">
        <v>1</v>
      </c>
      <c r="H59" s="2">
        <v>451</v>
      </c>
      <c r="I59" t="s">
        <v>127</v>
      </c>
      <c r="J59">
        <f>MAX(E59:E61) -MIN(E59:E61)</f>
        <v>1.705182443</v>
      </c>
      <c r="S59" s="1"/>
      <c r="T59" s="2"/>
      <c r="U59" s="2"/>
    </row>
    <row r="60" spans="1:21" x14ac:dyDescent="0.2">
      <c r="A60">
        <v>4</v>
      </c>
      <c r="B60" s="17" t="s">
        <v>7</v>
      </c>
      <c r="C60">
        <v>5</v>
      </c>
      <c r="D60">
        <v>2</v>
      </c>
      <c r="E60" s="2">
        <v>-1.6129032000000001E-2</v>
      </c>
      <c r="F60" s="2" t="s">
        <v>47</v>
      </c>
      <c r="G60" s="2">
        <v>4</v>
      </c>
      <c r="H60" s="2">
        <v>452</v>
      </c>
      <c r="I60" t="s">
        <v>127</v>
      </c>
      <c r="S60" s="1"/>
      <c r="T60" s="2"/>
      <c r="U60" s="2"/>
    </row>
    <row r="61" spans="1:21" x14ac:dyDescent="0.2">
      <c r="A61">
        <v>4</v>
      </c>
      <c r="B61" s="17" t="s">
        <v>16</v>
      </c>
      <c r="C61">
        <v>5</v>
      </c>
      <c r="D61">
        <v>3</v>
      </c>
      <c r="E61" s="2">
        <v>-0.9</v>
      </c>
      <c r="F61" s="2" t="s">
        <v>48</v>
      </c>
      <c r="G61" s="2">
        <v>4</v>
      </c>
      <c r="H61" s="2">
        <v>453</v>
      </c>
      <c r="I61" t="s">
        <v>127</v>
      </c>
      <c r="S61" s="1"/>
      <c r="T61" s="2"/>
      <c r="U61" s="2"/>
    </row>
    <row r="62" spans="1:21" x14ac:dyDescent="0.2">
      <c r="S62" s="1"/>
      <c r="T62" s="2"/>
      <c r="U62" s="2"/>
    </row>
    <row r="63" spans="1:21" x14ac:dyDescent="0.2">
      <c r="S63" s="1"/>
      <c r="T63" s="2"/>
      <c r="U63" s="2"/>
    </row>
    <row r="64" spans="1:21" x14ac:dyDescent="0.2">
      <c r="S64" s="1"/>
      <c r="T64" s="2"/>
      <c r="U64" s="2"/>
    </row>
    <row r="65" spans="19:21" x14ac:dyDescent="0.2">
      <c r="S65" s="1"/>
      <c r="T65" s="2"/>
      <c r="U65" s="2"/>
    </row>
    <row r="66" spans="19:21" x14ac:dyDescent="0.2">
      <c r="S66" s="1"/>
      <c r="T66" s="2"/>
      <c r="U66" s="2"/>
    </row>
    <row r="67" spans="19:21" x14ac:dyDescent="0.2">
      <c r="S67" s="1"/>
      <c r="T67" s="2"/>
      <c r="U67" s="2"/>
    </row>
    <row r="68" spans="19:21" x14ac:dyDescent="0.2">
      <c r="S68" s="1"/>
      <c r="T68" s="2"/>
      <c r="U68" s="2"/>
    </row>
    <row r="69" spans="19:21" x14ac:dyDescent="0.2">
      <c r="S69" s="1"/>
      <c r="T69" s="2"/>
      <c r="U69" s="2"/>
    </row>
    <row r="70" spans="19:21" x14ac:dyDescent="0.2">
      <c r="S70" s="1"/>
      <c r="T70" s="2"/>
      <c r="U70" s="2"/>
    </row>
    <row r="71" spans="19:21" x14ac:dyDescent="0.2">
      <c r="S71" s="1"/>
      <c r="T71" s="2"/>
      <c r="U71" s="2"/>
    </row>
    <row r="72" spans="19:21" x14ac:dyDescent="0.2">
      <c r="S72" s="1"/>
      <c r="T72" s="2"/>
      <c r="U72" s="2"/>
    </row>
    <row r="73" spans="19:21" x14ac:dyDescent="0.2">
      <c r="S73" s="1"/>
      <c r="T73" s="2"/>
      <c r="U73" s="2"/>
    </row>
    <row r="74" spans="19:21" x14ac:dyDescent="0.2">
      <c r="S74" s="1"/>
      <c r="T74" s="2"/>
      <c r="U74" s="2"/>
    </row>
    <row r="75" spans="19:21" x14ac:dyDescent="0.2">
      <c r="S75" s="1"/>
      <c r="T75" s="2"/>
      <c r="U75" s="2"/>
    </row>
    <row r="76" spans="19:21" x14ac:dyDescent="0.2">
      <c r="S76" s="1"/>
      <c r="T76" s="2"/>
      <c r="U76" s="2"/>
    </row>
    <row r="77" spans="19:21" x14ac:dyDescent="0.2">
      <c r="S77" s="1"/>
      <c r="T77" s="2"/>
      <c r="U77" s="2"/>
    </row>
    <row r="78" spans="19:21" x14ac:dyDescent="0.2">
      <c r="S78" s="1"/>
      <c r="T78" s="2"/>
      <c r="U78" s="2"/>
    </row>
    <row r="79" spans="19:21" x14ac:dyDescent="0.2">
      <c r="S79" s="1"/>
      <c r="T79" s="2"/>
      <c r="U79" s="2"/>
    </row>
    <row r="80" spans="19:21" x14ac:dyDescent="0.2">
      <c r="S80" s="1"/>
      <c r="T80" s="2"/>
      <c r="U80" s="2"/>
    </row>
    <row r="81" spans="19:21" x14ac:dyDescent="0.2">
      <c r="S81" s="1"/>
      <c r="T81" s="2"/>
      <c r="U81" s="2"/>
    </row>
    <row r="82" spans="19:21" x14ac:dyDescent="0.2">
      <c r="S82" s="1"/>
      <c r="T82" s="2"/>
      <c r="U82" s="2"/>
    </row>
    <row r="83" spans="19:21" x14ac:dyDescent="0.2">
      <c r="S83" s="1"/>
      <c r="T83" s="2"/>
      <c r="U83" s="2"/>
    </row>
    <row r="84" spans="19:21" x14ac:dyDescent="0.2">
      <c r="S84" s="1"/>
      <c r="T84" s="2"/>
      <c r="U84" s="2"/>
    </row>
    <row r="85" spans="19:21" x14ac:dyDescent="0.2">
      <c r="S85" s="1"/>
      <c r="T85" s="2"/>
      <c r="U85" s="2"/>
    </row>
    <row r="86" spans="19:21" x14ac:dyDescent="0.2">
      <c r="S86" s="1"/>
      <c r="T86" s="2"/>
      <c r="U86" s="2"/>
    </row>
    <row r="87" spans="19:21" x14ac:dyDescent="0.2">
      <c r="S87" s="1"/>
      <c r="T87" s="2"/>
      <c r="U87" s="2"/>
    </row>
    <row r="88" spans="19:21" x14ac:dyDescent="0.2">
      <c r="S88" s="1"/>
      <c r="T88" s="2"/>
      <c r="U88" s="2"/>
    </row>
    <row r="89" spans="19:21" x14ac:dyDescent="0.2">
      <c r="S89" s="1"/>
      <c r="T89" s="2"/>
      <c r="U89" s="2"/>
    </row>
    <row r="90" spans="19:21" x14ac:dyDescent="0.2">
      <c r="S90" s="1"/>
      <c r="T90" s="2"/>
      <c r="U90" s="2"/>
    </row>
    <row r="91" spans="19:21" x14ac:dyDescent="0.2">
      <c r="S91" s="1"/>
      <c r="T91" s="2"/>
      <c r="U91" s="2"/>
    </row>
    <row r="92" spans="19:21" x14ac:dyDescent="0.2">
      <c r="S92" s="1"/>
      <c r="T92" s="2"/>
      <c r="U92" s="2"/>
    </row>
    <row r="93" spans="19:21" x14ac:dyDescent="0.2">
      <c r="S93" s="1"/>
      <c r="T93" s="2"/>
      <c r="U93" s="2"/>
    </row>
    <row r="94" spans="19:21" x14ac:dyDescent="0.2">
      <c r="S94" s="1"/>
      <c r="T94" s="2"/>
      <c r="U94" s="2"/>
    </row>
    <row r="95" spans="19:21" x14ac:dyDescent="0.2">
      <c r="S95" s="1"/>
      <c r="T95" s="2"/>
      <c r="U95" s="2"/>
    </row>
    <row r="96" spans="19:21" x14ac:dyDescent="0.2">
      <c r="S96" s="1"/>
      <c r="T96" s="2"/>
      <c r="U96" s="2"/>
    </row>
  </sheetData>
  <sortState xmlns:xlrd2="http://schemas.microsoft.com/office/spreadsheetml/2017/richdata2" ref="A2:I61">
    <sortCondition ref="H2:H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6361-C7A5-334A-8D1D-4F239DCD2B56}">
  <dimension ref="A1:C104"/>
  <sheetViews>
    <sheetView tabSelected="1" topLeftCell="A50" workbookViewId="0">
      <selection activeCell="B57" sqref="B57"/>
    </sheetView>
  </sheetViews>
  <sheetFormatPr baseColWidth="10" defaultRowHeight="16" x14ac:dyDescent="0.2"/>
  <cols>
    <col min="1" max="1" width="37.33203125" customWidth="1"/>
    <col min="2" max="2" width="86.33203125" customWidth="1"/>
    <col min="3" max="3" width="10.5" customWidth="1"/>
  </cols>
  <sheetData>
    <row r="1" spans="1:3" ht="31" x14ac:dyDescent="0.2">
      <c r="A1" s="11" t="s">
        <v>131</v>
      </c>
      <c r="B1" s="9" t="s">
        <v>132</v>
      </c>
      <c r="C1" s="12" t="s">
        <v>133</v>
      </c>
    </row>
    <row r="2" spans="1:3" ht="30" x14ac:dyDescent="0.2">
      <c r="A2" s="13" t="s">
        <v>134</v>
      </c>
      <c r="B2" s="14" t="s">
        <v>135</v>
      </c>
      <c r="C2" s="1" t="s">
        <v>47</v>
      </c>
    </row>
    <row r="3" spans="1:3" ht="31" x14ac:dyDescent="0.2">
      <c r="A3" s="13" t="s">
        <v>136</v>
      </c>
      <c r="B3" s="15" t="s">
        <v>137</v>
      </c>
      <c r="C3" s="1" t="s">
        <v>52</v>
      </c>
    </row>
    <row r="4" spans="1:3" ht="46" x14ac:dyDescent="0.2">
      <c r="A4" s="13" t="s">
        <v>138</v>
      </c>
      <c r="B4" s="15" t="s">
        <v>139</v>
      </c>
      <c r="C4" s="1" t="s">
        <v>53</v>
      </c>
    </row>
    <row r="5" spans="1:3" ht="34" x14ac:dyDescent="0.2">
      <c r="A5" s="13" t="s">
        <v>140</v>
      </c>
      <c r="B5" s="16" t="s">
        <v>141</v>
      </c>
      <c r="C5" s="1" t="s">
        <v>54</v>
      </c>
    </row>
    <row r="6" spans="1:3" ht="51" x14ac:dyDescent="0.2">
      <c r="A6" s="13" t="s">
        <v>142</v>
      </c>
      <c r="B6" s="16" t="s">
        <v>143</v>
      </c>
      <c r="C6" s="1" t="s">
        <v>55</v>
      </c>
    </row>
    <row r="7" spans="1:3" ht="34" x14ac:dyDescent="0.2">
      <c r="A7" s="13" t="s">
        <v>144</v>
      </c>
      <c r="B7" s="16" t="s">
        <v>145</v>
      </c>
      <c r="C7" s="1" t="s">
        <v>56</v>
      </c>
    </row>
    <row r="8" spans="1:3" ht="51" x14ac:dyDescent="0.2">
      <c r="A8" s="13" t="s">
        <v>146</v>
      </c>
      <c r="B8" s="16" t="s">
        <v>147</v>
      </c>
      <c r="C8" s="1" t="s">
        <v>11</v>
      </c>
    </row>
    <row r="9" spans="1:3" ht="51" x14ac:dyDescent="0.2">
      <c r="A9" s="13" t="s">
        <v>148</v>
      </c>
      <c r="B9" s="16" t="s">
        <v>149</v>
      </c>
      <c r="C9" s="1" t="s">
        <v>57</v>
      </c>
    </row>
    <row r="10" spans="1:3" ht="51" x14ac:dyDescent="0.2">
      <c r="A10" s="13" t="s">
        <v>150</v>
      </c>
      <c r="B10" s="16" t="s">
        <v>151</v>
      </c>
      <c r="C10" s="1" t="s">
        <v>58</v>
      </c>
    </row>
    <row r="11" spans="1:3" ht="51" x14ac:dyDescent="0.2">
      <c r="A11" s="13" t="s">
        <v>152</v>
      </c>
      <c r="B11" s="16" t="s">
        <v>153</v>
      </c>
      <c r="C11" s="1" t="s">
        <v>154</v>
      </c>
    </row>
    <row r="12" spans="1:3" ht="51" x14ac:dyDescent="0.2">
      <c r="A12" s="13" t="s">
        <v>155</v>
      </c>
      <c r="B12" s="16" t="s">
        <v>156</v>
      </c>
      <c r="C12" s="1" t="s">
        <v>8</v>
      </c>
    </row>
    <row r="13" spans="1:3" ht="68" x14ac:dyDescent="0.2">
      <c r="A13" s="13" t="s">
        <v>157</v>
      </c>
      <c r="B13" s="16" t="s">
        <v>158</v>
      </c>
      <c r="C13" s="1" t="s">
        <v>59</v>
      </c>
    </row>
    <row r="14" spans="1:3" ht="51" x14ac:dyDescent="0.2">
      <c r="A14" s="13" t="s">
        <v>159</v>
      </c>
      <c r="B14" s="16" t="s">
        <v>160</v>
      </c>
      <c r="C14" s="1" t="s">
        <v>60</v>
      </c>
    </row>
    <row r="15" spans="1:3" ht="34" x14ac:dyDescent="0.2">
      <c r="A15" s="13" t="s">
        <v>161</v>
      </c>
      <c r="B15" s="16" t="s">
        <v>162</v>
      </c>
      <c r="C15" s="1" t="s">
        <v>61</v>
      </c>
    </row>
    <row r="16" spans="1:3" ht="51" x14ac:dyDescent="0.2">
      <c r="A16" s="13" t="s">
        <v>163</v>
      </c>
      <c r="B16" s="16" t="s">
        <v>164</v>
      </c>
      <c r="C16" s="1" t="s">
        <v>62</v>
      </c>
    </row>
    <row r="17" spans="1:3" ht="51" x14ac:dyDescent="0.2">
      <c r="A17" s="13" t="s">
        <v>165</v>
      </c>
      <c r="B17" s="16" t="s">
        <v>166</v>
      </c>
      <c r="C17" s="1" t="s">
        <v>63</v>
      </c>
    </row>
    <row r="18" spans="1:3" ht="34" x14ac:dyDescent="0.2">
      <c r="A18" s="13" t="s">
        <v>167</v>
      </c>
      <c r="B18" s="16" t="s">
        <v>168</v>
      </c>
      <c r="C18" s="1" t="s">
        <v>64</v>
      </c>
    </row>
    <row r="19" spans="1:3" ht="68" x14ac:dyDescent="0.2">
      <c r="A19" s="13" t="s">
        <v>169</v>
      </c>
      <c r="B19" s="16" t="s">
        <v>170</v>
      </c>
      <c r="C19" s="1" t="s">
        <v>19</v>
      </c>
    </row>
    <row r="20" spans="1:3" ht="34" x14ac:dyDescent="0.2">
      <c r="A20" s="13" t="s">
        <v>171</v>
      </c>
      <c r="B20" s="16" t="s">
        <v>172</v>
      </c>
      <c r="C20" s="1" t="s">
        <v>30</v>
      </c>
    </row>
    <row r="21" spans="1:3" ht="34" x14ac:dyDescent="0.2">
      <c r="A21" s="13" t="s">
        <v>173</v>
      </c>
      <c r="B21" s="16" t="s">
        <v>174</v>
      </c>
      <c r="C21" s="1" t="s">
        <v>65</v>
      </c>
    </row>
    <row r="22" spans="1:3" ht="51" x14ac:dyDescent="0.2">
      <c r="A22" s="13" t="s">
        <v>175</v>
      </c>
      <c r="B22" s="16" t="s">
        <v>176</v>
      </c>
      <c r="C22" s="1" t="s">
        <v>22</v>
      </c>
    </row>
    <row r="23" spans="1:3" ht="34" x14ac:dyDescent="0.2">
      <c r="A23" s="13" t="s">
        <v>177</v>
      </c>
      <c r="B23" s="16" t="s">
        <v>178</v>
      </c>
      <c r="C23" s="1" t="s">
        <v>66</v>
      </c>
    </row>
    <row r="24" spans="1:3" ht="34" x14ac:dyDescent="0.2">
      <c r="A24" s="13" t="s">
        <v>179</v>
      </c>
      <c r="B24" s="16" t="s">
        <v>180</v>
      </c>
      <c r="C24" s="1" t="s">
        <v>67</v>
      </c>
    </row>
    <row r="25" spans="1:3" ht="51" x14ac:dyDescent="0.2">
      <c r="A25" s="13" t="s">
        <v>181</v>
      </c>
      <c r="B25" s="16" t="s">
        <v>182</v>
      </c>
      <c r="C25" s="1" t="s">
        <v>68</v>
      </c>
    </row>
    <row r="26" spans="1:3" ht="34" x14ac:dyDescent="0.2">
      <c r="A26" s="13" t="s">
        <v>183</v>
      </c>
      <c r="B26" s="16" t="s">
        <v>184</v>
      </c>
      <c r="C26" s="1" t="s">
        <v>69</v>
      </c>
    </row>
    <row r="27" spans="1:3" ht="51" x14ac:dyDescent="0.2">
      <c r="A27" s="13" t="s">
        <v>185</v>
      </c>
      <c r="B27" s="16" t="s">
        <v>186</v>
      </c>
      <c r="C27" s="1" t="s">
        <v>70</v>
      </c>
    </row>
    <row r="28" spans="1:3" ht="34" x14ac:dyDescent="0.2">
      <c r="A28" s="13" t="s">
        <v>187</v>
      </c>
      <c r="B28" s="16" t="s">
        <v>188</v>
      </c>
      <c r="C28" s="1" t="s">
        <v>71</v>
      </c>
    </row>
    <row r="29" spans="1:3" ht="51" x14ac:dyDescent="0.2">
      <c r="A29" s="13" t="s">
        <v>189</v>
      </c>
      <c r="B29" s="16" t="s">
        <v>190</v>
      </c>
      <c r="C29" s="1" t="s">
        <v>72</v>
      </c>
    </row>
    <row r="30" spans="1:3" ht="34" x14ac:dyDescent="0.2">
      <c r="A30" s="13" t="s">
        <v>191</v>
      </c>
      <c r="B30" s="16" t="s">
        <v>192</v>
      </c>
      <c r="C30" s="1" t="s">
        <v>73</v>
      </c>
    </row>
    <row r="31" spans="1:3" ht="51" x14ac:dyDescent="0.2">
      <c r="A31" s="13" t="s">
        <v>193</v>
      </c>
      <c r="B31" s="16" t="s">
        <v>194</v>
      </c>
      <c r="C31" s="1" t="s">
        <v>74</v>
      </c>
    </row>
    <row r="32" spans="1:3" ht="51" x14ac:dyDescent="0.2">
      <c r="A32" s="13" t="s">
        <v>195</v>
      </c>
      <c r="B32" s="16" t="s">
        <v>196</v>
      </c>
      <c r="C32" s="1" t="s">
        <v>36</v>
      </c>
    </row>
    <row r="33" spans="1:3" ht="34" x14ac:dyDescent="0.2">
      <c r="A33" s="13" t="s">
        <v>197</v>
      </c>
      <c r="B33" s="16" t="s">
        <v>198</v>
      </c>
      <c r="C33" s="1" t="s">
        <v>40</v>
      </c>
    </row>
    <row r="34" spans="1:3" ht="34" x14ac:dyDescent="0.2">
      <c r="A34" s="13" t="s">
        <v>199</v>
      </c>
      <c r="B34" s="16" t="s">
        <v>200</v>
      </c>
      <c r="C34" s="1" t="s">
        <v>75</v>
      </c>
    </row>
    <row r="35" spans="1:3" ht="51" x14ac:dyDescent="0.2">
      <c r="A35" s="13" t="s">
        <v>201</v>
      </c>
      <c r="B35" s="16" t="s">
        <v>202</v>
      </c>
      <c r="C35" s="1" t="s">
        <v>76</v>
      </c>
    </row>
    <row r="36" spans="1:3" ht="34" x14ac:dyDescent="0.2">
      <c r="A36" s="13" t="s">
        <v>203</v>
      </c>
      <c r="B36" s="16" t="s">
        <v>204</v>
      </c>
      <c r="C36" s="1" t="s">
        <v>32</v>
      </c>
    </row>
    <row r="37" spans="1:3" ht="68" x14ac:dyDescent="0.2">
      <c r="A37" s="13" t="s">
        <v>205</v>
      </c>
      <c r="B37" s="16" t="s">
        <v>206</v>
      </c>
      <c r="C37" s="1" t="s">
        <v>77</v>
      </c>
    </row>
    <row r="38" spans="1:3" ht="34" x14ac:dyDescent="0.2">
      <c r="A38" s="13" t="s">
        <v>207</v>
      </c>
      <c r="B38" s="16" t="s">
        <v>208</v>
      </c>
      <c r="C38" s="1" t="s">
        <v>78</v>
      </c>
    </row>
    <row r="39" spans="1:3" ht="51" x14ac:dyDescent="0.2">
      <c r="A39" s="13" t="s">
        <v>209</v>
      </c>
      <c r="B39" s="16" t="s">
        <v>210</v>
      </c>
      <c r="C39" s="1" t="s">
        <v>38</v>
      </c>
    </row>
    <row r="40" spans="1:3" ht="51" x14ac:dyDescent="0.2">
      <c r="A40" s="13" t="s">
        <v>211</v>
      </c>
      <c r="B40" s="16" t="s">
        <v>212</v>
      </c>
      <c r="C40" s="1" t="s">
        <v>79</v>
      </c>
    </row>
    <row r="41" spans="1:3" ht="34" x14ac:dyDescent="0.2">
      <c r="A41" s="13" t="s">
        <v>213</v>
      </c>
      <c r="B41" s="16" t="s">
        <v>214</v>
      </c>
      <c r="C41" s="1" t="s">
        <v>80</v>
      </c>
    </row>
    <row r="42" spans="1:3" ht="51" x14ac:dyDescent="0.2">
      <c r="A42" s="13" t="s">
        <v>215</v>
      </c>
      <c r="B42" s="16" t="s">
        <v>216</v>
      </c>
      <c r="C42" s="1" t="s">
        <v>14</v>
      </c>
    </row>
    <row r="43" spans="1:3" ht="34" x14ac:dyDescent="0.2">
      <c r="A43" s="13" t="s">
        <v>217</v>
      </c>
      <c r="B43" s="16" t="s">
        <v>218</v>
      </c>
      <c r="C43" s="1" t="s">
        <v>81</v>
      </c>
    </row>
    <row r="44" spans="1:3" ht="34" x14ac:dyDescent="0.2">
      <c r="A44" s="13" t="s">
        <v>219</v>
      </c>
      <c r="B44" s="16" t="s">
        <v>220</v>
      </c>
      <c r="C44" s="1" t="s">
        <v>82</v>
      </c>
    </row>
    <row r="45" spans="1:3" ht="34" x14ac:dyDescent="0.2">
      <c r="A45" s="13" t="s">
        <v>221</v>
      </c>
      <c r="B45" s="16" t="s">
        <v>222</v>
      </c>
      <c r="C45" s="1" t="s">
        <v>83</v>
      </c>
    </row>
    <row r="46" spans="1:3" ht="51" x14ac:dyDescent="0.2">
      <c r="A46" s="13" t="s">
        <v>223</v>
      </c>
      <c r="B46" s="16" t="s">
        <v>224</v>
      </c>
      <c r="C46" s="1" t="s">
        <v>225</v>
      </c>
    </row>
    <row r="47" spans="1:3" ht="51" x14ac:dyDescent="0.2">
      <c r="A47" s="13" t="s">
        <v>223</v>
      </c>
      <c r="B47" s="16" t="s">
        <v>226</v>
      </c>
      <c r="C47" s="1" t="s">
        <v>227</v>
      </c>
    </row>
    <row r="48" spans="1:3" ht="68" x14ac:dyDescent="0.2">
      <c r="A48" s="13" t="s">
        <v>223</v>
      </c>
      <c r="B48" s="16" t="s">
        <v>228</v>
      </c>
      <c r="C48" s="1" t="s">
        <v>229</v>
      </c>
    </row>
    <row r="49" spans="1:3" ht="34" x14ac:dyDescent="0.2">
      <c r="A49" s="13" t="s">
        <v>230</v>
      </c>
      <c r="B49" s="16" t="s">
        <v>231</v>
      </c>
      <c r="C49" s="1" t="s">
        <v>41</v>
      </c>
    </row>
    <row r="50" spans="1:3" ht="51" x14ac:dyDescent="0.2">
      <c r="A50" s="13" t="s">
        <v>232</v>
      </c>
      <c r="B50" s="16" t="s">
        <v>233</v>
      </c>
      <c r="C50" s="1" t="s">
        <v>85</v>
      </c>
    </row>
    <row r="51" spans="1:3" ht="51" x14ac:dyDescent="0.2">
      <c r="A51" s="13" t="s">
        <v>234</v>
      </c>
      <c r="B51" s="16" t="s">
        <v>235</v>
      </c>
      <c r="C51" s="1" t="s">
        <v>86</v>
      </c>
    </row>
    <row r="52" spans="1:3" ht="34" x14ac:dyDescent="0.2">
      <c r="A52" s="13" t="s">
        <v>236</v>
      </c>
      <c r="B52" s="16" t="s">
        <v>237</v>
      </c>
      <c r="C52" s="1" t="s">
        <v>44</v>
      </c>
    </row>
    <row r="53" spans="1:3" ht="34" x14ac:dyDescent="0.2">
      <c r="A53" s="13" t="s">
        <v>238</v>
      </c>
      <c r="B53" s="16" t="s">
        <v>239</v>
      </c>
      <c r="C53" s="1" t="s">
        <v>240</v>
      </c>
    </row>
    <row r="54" spans="1:3" ht="51" x14ac:dyDescent="0.2">
      <c r="A54" s="13" t="s">
        <v>238</v>
      </c>
      <c r="B54" s="16" t="s">
        <v>241</v>
      </c>
      <c r="C54" s="1" t="s">
        <v>242</v>
      </c>
    </row>
    <row r="55" spans="1:3" ht="51" x14ac:dyDescent="0.2">
      <c r="A55" s="13" t="s">
        <v>238</v>
      </c>
      <c r="B55" s="16" t="s">
        <v>243</v>
      </c>
      <c r="C55" s="1" t="s">
        <v>244</v>
      </c>
    </row>
    <row r="56" spans="1:3" ht="68" x14ac:dyDescent="0.2">
      <c r="A56" s="13" t="s">
        <v>245</v>
      </c>
      <c r="B56" s="16" t="s">
        <v>246</v>
      </c>
      <c r="C56" s="1" t="s">
        <v>88</v>
      </c>
    </row>
    <row r="57" spans="1:3" ht="51" x14ac:dyDescent="0.2">
      <c r="A57" s="13" t="s">
        <v>247</v>
      </c>
      <c r="B57" s="16" t="s">
        <v>248</v>
      </c>
      <c r="C57" s="1" t="s">
        <v>89</v>
      </c>
    </row>
    <row r="58" spans="1:3" ht="51" x14ac:dyDescent="0.2">
      <c r="A58" s="13" t="s">
        <v>249</v>
      </c>
      <c r="B58" s="16" t="s">
        <v>250</v>
      </c>
      <c r="C58" s="1" t="s">
        <v>90</v>
      </c>
    </row>
    <row r="59" spans="1:3" ht="51" x14ac:dyDescent="0.2">
      <c r="A59" s="13" t="s">
        <v>251</v>
      </c>
      <c r="B59" s="16" t="s">
        <v>252</v>
      </c>
      <c r="C59" s="1" t="s">
        <v>91</v>
      </c>
    </row>
    <row r="60" spans="1:3" ht="51" x14ac:dyDescent="0.2">
      <c r="A60" s="13" t="s">
        <v>253</v>
      </c>
      <c r="B60" s="16" t="s">
        <v>254</v>
      </c>
      <c r="C60" s="1" t="s">
        <v>255</v>
      </c>
    </row>
    <row r="61" spans="1:3" ht="51" x14ac:dyDescent="0.2">
      <c r="A61" s="13" t="s">
        <v>253</v>
      </c>
      <c r="B61" s="16" t="s">
        <v>256</v>
      </c>
      <c r="C61" s="1" t="s">
        <v>257</v>
      </c>
    </row>
    <row r="62" spans="1:3" ht="51" x14ac:dyDescent="0.2">
      <c r="A62" s="13" t="s">
        <v>253</v>
      </c>
      <c r="B62" s="16" t="s">
        <v>258</v>
      </c>
      <c r="C62" s="1" t="s">
        <v>259</v>
      </c>
    </row>
    <row r="63" spans="1:3" ht="51" x14ac:dyDescent="0.2">
      <c r="A63" s="13" t="s">
        <v>260</v>
      </c>
      <c r="B63" s="16" t="s">
        <v>261</v>
      </c>
      <c r="C63" s="1" t="s">
        <v>93</v>
      </c>
    </row>
    <row r="64" spans="1:3" ht="51" x14ac:dyDescent="0.2">
      <c r="A64" s="13" t="s">
        <v>262</v>
      </c>
      <c r="B64" s="16" t="s">
        <v>263</v>
      </c>
      <c r="C64" s="1" t="s">
        <v>94</v>
      </c>
    </row>
    <row r="65" spans="1:3" ht="51" x14ac:dyDescent="0.2">
      <c r="A65" s="13" t="s">
        <v>264</v>
      </c>
      <c r="B65" s="16" t="s">
        <v>265</v>
      </c>
      <c r="C65" s="1" t="s">
        <v>95</v>
      </c>
    </row>
    <row r="66" spans="1:3" ht="34" x14ac:dyDescent="0.2">
      <c r="A66" s="13" t="s">
        <v>266</v>
      </c>
      <c r="B66" s="16" t="s">
        <v>267</v>
      </c>
      <c r="C66" s="1" t="s">
        <v>42</v>
      </c>
    </row>
    <row r="67" spans="1:3" ht="34" x14ac:dyDescent="0.2">
      <c r="A67" s="13" t="s">
        <v>268</v>
      </c>
      <c r="B67" s="16" t="s">
        <v>269</v>
      </c>
      <c r="C67" s="1" t="s">
        <v>49</v>
      </c>
    </row>
    <row r="68" spans="1:3" ht="68" x14ac:dyDescent="0.2">
      <c r="A68" s="13" t="s">
        <v>270</v>
      </c>
      <c r="B68" s="16" t="s">
        <v>271</v>
      </c>
      <c r="C68" s="1" t="s">
        <v>96</v>
      </c>
    </row>
    <row r="69" spans="1:3" ht="34" x14ac:dyDescent="0.2">
      <c r="A69" s="13" t="s">
        <v>272</v>
      </c>
      <c r="B69" s="16" t="s">
        <v>273</v>
      </c>
      <c r="C69" s="1" t="s">
        <v>97</v>
      </c>
    </row>
    <row r="70" spans="1:3" ht="34" x14ac:dyDescent="0.2">
      <c r="A70" s="13" t="s">
        <v>274</v>
      </c>
      <c r="B70" s="16" t="s">
        <v>275</v>
      </c>
      <c r="C70" s="1" t="s">
        <v>98</v>
      </c>
    </row>
    <row r="71" spans="1:3" ht="34" x14ac:dyDescent="0.2">
      <c r="A71" s="13" t="s">
        <v>276</v>
      </c>
      <c r="B71" s="16" t="s">
        <v>277</v>
      </c>
      <c r="C71" s="1" t="s">
        <v>99</v>
      </c>
    </row>
    <row r="72" spans="1:3" ht="51" x14ac:dyDescent="0.2">
      <c r="A72" s="13" t="s">
        <v>278</v>
      </c>
      <c r="B72" s="16" t="s">
        <v>279</v>
      </c>
      <c r="C72" s="1" t="s">
        <v>100</v>
      </c>
    </row>
    <row r="73" spans="1:3" ht="51" x14ac:dyDescent="0.2">
      <c r="A73" s="13" t="s">
        <v>280</v>
      </c>
      <c r="B73" s="16" t="s">
        <v>281</v>
      </c>
      <c r="C73" s="1" t="s">
        <v>28</v>
      </c>
    </row>
    <row r="74" spans="1:3" ht="51" x14ac:dyDescent="0.2">
      <c r="A74" s="13" t="s">
        <v>282</v>
      </c>
      <c r="B74" s="16" t="s">
        <v>283</v>
      </c>
      <c r="C74" s="1" t="s">
        <v>101</v>
      </c>
    </row>
    <row r="75" spans="1:3" ht="34" x14ac:dyDescent="0.2">
      <c r="A75" s="13" t="s">
        <v>284</v>
      </c>
      <c r="B75" s="16" t="s">
        <v>285</v>
      </c>
      <c r="C75" s="1" t="s">
        <v>102</v>
      </c>
    </row>
    <row r="76" spans="1:3" ht="34" x14ac:dyDescent="0.2">
      <c r="A76" s="13" t="s">
        <v>286</v>
      </c>
      <c r="B76" s="16" t="s">
        <v>287</v>
      </c>
      <c r="C76" s="1" t="s">
        <v>103</v>
      </c>
    </row>
    <row r="77" spans="1:3" ht="68" x14ac:dyDescent="0.2">
      <c r="A77" s="13" t="s">
        <v>288</v>
      </c>
      <c r="B77" s="16" t="s">
        <v>289</v>
      </c>
      <c r="C77" s="1" t="s">
        <v>104</v>
      </c>
    </row>
    <row r="78" spans="1:3" ht="51" x14ac:dyDescent="0.2">
      <c r="A78" s="13" t="s">
        <v>290</v>
      </c>
      <c r="B78" s="16" t="s">
        <v>291</v>
      </c>
      <c r="C78" s="1" t="s">
        <v>105</v>
      </c>
    </row>
    <row r="79" spans="1:3" ht="34" x14ac:dyDescent="0.2">
      <c r="A79" s="13" t="s">
        <v>292</v>
      </c>
      <c r="B79" s="16" t="s">
        <v>293</v>
      </c>
      <c r="C79" s="1" t="s">
        <v>106</v>
      </c>
    </row>
    <row r="80" spans="1:3" ht="51" x14ac:dyDescent="0.2">
      <c r="A80" s="13" t="s">
        <v>294</v>
      </c>
      <c r="B80" s="16" t="s">
        <v>295</v>
      </c>
      <c r="C80" s="1" t="s">
        <v>45</v>
      </c>
    </row>
    <row r="81" spans="1:3" ht="51" x14ac:dyDescent="0.2">
      <c r="A81" s="13" t="s">
        <v>296</v>
      </c>
      <c r="B81" s="16" t="s">
        <v>297</v>
      </c>
      <c r="C81" s="1" t="s">
        <v>107</v>
      </c>
    </row>
    <row r="82" spans="1:3" ht="34" x14ac:dyDescent="0.2">
      <c r="A82" s="13" t="s">
        <v>298</v>
      </c>
      <c r="B82" s="16" t="s">
        <v>299</v>
      </c>
      <c r="C82" s="1" t="s">
        <v>43</v>
      </c>
    </row>
    <row r="83" spans="1:3" ht="34" x14ac:dyDescent="0.2">
      <c r="A83" s="13" t="s">
        <v>300</v>
      </c>
      <c r="B83" s="16" t="s">
        <v>301</v>
      </c>
      <c r="C83" s="1" t="s">
        <v>108</v>
      </c>
    </row>
    <row r="84" spans="1:3" ht="51" x14ac:dyDescent="0.2">
      <c r="A84" s="13" t="s">
        <v>302</v>
      </c>
      <c r="B84" s="16" t="s">
        <v>303</v>
      </c>
      <c r="C84" s="1" t="s">
        <v>109</v>
      </c>
    </row>
    <row r="85" spans="1:3" ht="34" x14ac:dyDescent="0.2">
      <c r="A85" s="13" t="s">
        <v>304</v>
      </c>
      <c r="B85" s="16" t="s">
        <v>305</v>
      </c>
      <c r="C85" s="1" t="s">
        <v>110</v>
      </c>
    </row>
    <row r="86" spans="1:3" ht="34" x14ac:dyDescent="0.2">
      <c r="A86" s="13" t="s">
        <v>306</v>
      </c>
      <c r="B86" s="16" t="s">
        <v>307</v>
      </c>
      <c r="C86" s="1" t="s">
        <v>111</v>
      </c>
    </row>
    <row r="87" spans="1:3" ht="34" x14ac:dyDescent="0.2">
      <c r="A87" s="13" t="s">
        <v>308</v>
      </c>
      <c r="B87" s="16" t="s">
        <v>309</v>
      </c>
      <c r="C87" s="1" t="s">
        <v>112</v>
      </c>
    </row>
    <row r="88" spans="1:3" ht="51" x14ac:dyDescent="0.2">
      <c r="A88" s="13" t="s">
        <v>310</v>
      </c>
      <c r="B88" s="16" t="s">
        <v>311</v>
      </c>
      <c r="C88" s="1" t="s">
        <v>113</v>
      </c>
    </row>
    <row r="89" spans="1:3" ht="34" x14ac:dyDescent="0.2">
      <c r="A89" s="13" t="s">
        <v>312</v>
      </c>
      <c r="B89" s="16" t="s">
        <v>313</v>
      </c>
      <c r="C89" s="1" t="s">
        <v>114</v>
      </c>
    </row>
    <row r="90" spans="1:3" ht="34" x14ac:dyDescent="0.2">
      <c r="A90" s="13" t="s">
        <v>314</v>
      </c>
      <c r="B90" s="16" t="s">
        <v>315</v>
      </c>
      <c r="C90" s="1" t="s">
        <v>115</v>
      </c>
    </row>
    <row r="91" spans="1:3" ht="51" x14ac:dyDescent="0.2">
      <c r="A91" s="13" t="s">
        <v>316</v>
      </c>
      <c r="B91" s="16" t="s">
        <v>317</v>
      </c>
      <c r="C91" s="1" t="s">
        <v>116</v>
      </c>
    </row>
    <row r="92" spans="1:3" ht="34" x14ac:dyDescent="0.2">
      <c r="A92" s="13" t="s">
        <v>318</v>
      </c>
      <c r="B92" s="16" t="s">
        <v>319</v>
      </c>
      <c r="C92" s="1" t="s">
        <v>117</v>
      </c>
    </row>
    <row r="93" spans="1:3" ht="34" x14ac:dyDescent="0.2">
      <c r="A93" s="13" t="s">
        <v>320</v>
      </c>
      <c r="B93" s="16" t="s">
        <v>321</v>
      </c>
      <c r="C93" s="1" t="s">
        <v>48</v>
      </c>
    </row>
    <row r="94" spans="1:3" ht="51" x14ac:dyDescent="0.2">
      <c r="A94" s="13" t="s">
        <v>322</v>
      </c>
      <c r="B94" s="16" t="s">
        <v>323</v>
      </c>
      <c r="C94" s="1" t="s">
        <v>50</v>
      </c>
    </row>
    <row r="95" spans="1:3" ht="51" x14ac:dyDescent="0.2">
      <c r="A95" s="13" t="s">
        <v>324</v>
      </c>
      <c r="B95" s="16" t="s">
        <v>325</v>
      </c>
      <c r="C95" s="1" t="s">
        <v>118</v>
      </c>
    </row>
    <row r="96" spans="1:3" ht="51" x14ac:dyDescent="0.2">
      <c r="A96" s="13" t="s">
        <v>326</v>
      </c>
      <c r="B96" s="16" t="s">
        <v>327</v>
      </c>
      <c r="C96" s="1" t="s">
        <v>119</v>
      </c>
    </row>
    <row r="97" spans="1:3" ht="51" x14ac:dyDescent="0.2">
      <c r="A97" s="13" t="s">
        <v>328</v>
      </c>
      <c r="B97" s="16" t="s">
        <v>329</v>
      </c>
      <c r="C97" s="1" t="s">
        <v>120</v>
      </c>
    </row>
    <row r="98" spans="1:3" ht="34" x14ac:dyDescent="0.2">
      <c r="A98" s="13" t="s">
        <v>330</v>
      </c>
      <c r="B98" s="16" t="s">
        <v>331</v>
      </c>
      <c r="C98" s="1" t="s">
        <v>17</v>
      </c>
    </row>
    <row r="99" spans="1:3" ht="34" x14ac:dyDescent="0.2">
      <c r="A99" s="13" t="s">
        <v>332</v>
      </c>
      <c r="B99" s="16" t="s">
        <v>333</v>
      </c>
      <c r="C99" s="1" t="s">
        <v>121</v>
      </c>
    </row>
    <row r="100" spans="1:3" ht="51" x14ac:dyDescent="0.2">
      <c r="A100" s="13" t="s">
        <v>334</v>
      </c>
      <c r="B100" s="16" t="s">
        <v>335</v>
      </c>
      <c r="C100" s="1" t="s">
        <v>122</v>
      </c>
    </row>
    <row r="101" spans="1:3" ht="51" x14ac:dyDescent="0.2">
      <c r="A101" s="13" t="s">
        <v>336</v>
      </c>
      <c r="B101" s="16" t="s">
        <v>337</v>
      </c>
      <c r="C101" s="1" t="s">
        <v>123</v>
      </c>
    </row>
    <row r="102" spans="1:3" ht="51" x14ac:dyDescent="0.2">
      <c r="A102" s="13" t="s">
        <v>338</v>
      </c>
      <c r="B102" s="16" t="s">
        <v>339</v>
      </c>
      <c r="C102" s="1" t="s">
        <v>46</v>
      </c>
    </row>
    <row r="103" spans="1:3" ht="68" x14ac:dyDescent="0.2">
      <c r="A103" s="13" t="s">
        <v>340</v>
      </c>
      <c r="B103" s="16" t="s">
        <v>341</v>
      </c>
      <c r="C103" s="1" t="s">
        <v>124</v>
      </c>
    </row>
    <row r="104" spans="1:3" x14ac:dyDescent="0.2">
      <c r="A104" s="13"/>
    </row>
  </sheetData>
  <conditionalFormatting sqref="B5:B55 B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{D3813402-E7B1-C448-BED7-FE285E9F3EBB}</x14:id>
        </ext>
      </extLst>
    </cfRule>
  </conditionalFormatting>
  <conditionalFormatting sqref="B56:B59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{59C4349D-6020-A143-8DFA-056925D936C3}</x14:id>
        </ext>
      </extLst>
    </cfRule>
  </conditionalFormatting>
  <conditionalFormatting sqref="B6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{C2BEF765-48EA-344C-83AB-6DD520478372}</x14:id>
        </ext>
      </extLst>
    </cfRule>
  </conditionalFormatting>
  <conditionalFormatting sqref="B6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{0C7F9B0D-F635-F44A-A54A-14400ADE460F}</x14:id>
        </ext>
      </extLst>
    </cfRule>
  </conditionalFormatting>
  <conditionalFormatting sqref="B6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{CF0FE9B3-C521-BC46-B544-EA6D7B56B664}</x14:id>
        </ext>
      </extLst>
    </cfRule>
  </conditionalFormatting>
  <conditionalFormatting sqref="B104:C104 B79:B94 B66:B77 B63:B64 B96:B10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{538CD06A-7E37-D243-938F-B8E4054555DE}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813402-E7B1-C448-BED7-FE285E9F3E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B5:B55 B1</xm:sqref>
        </x14:conditionalFormatting>
        <x14:conditionalFormatting xmlns:xm="http://schemas.microsoft.com/office/excel/2006/main">
          <x14:cfRule type="dataBar" id="{59C4349D-6020-A143-8DFA-056925D936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B56:B59</xm:sqref>
        </x14:conditionalFormatting>
        <x14:conditionalFormatting xmlns:xm="http://schemas.microsoft.com/office/excel/2006/main">
          <x14:cfRule type="dataBar" id="{C2BEF765-48EA-344C-83AB-6DD5204783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0C7F9B0D-F635-F44A-A54A-14400ADE46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CF0FE9B3-C521-BC46-B544-EA6D7B56B6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538CD06A-7E37-D243-938F-B8E4054555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B104:C104 B79:B94 B66:B77 B63:B64 B96:B103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4CCC-EBEE-ED4C-9249-A49C7C9550DD}">
  <dimension ref="A1:S96"/>
  <sheetViews>
    <sheetView zoomScale="83" workbookViewId="0">
      <selection activeCell="D13" sqref="D13"/>
    </sheetView>
  </sheetViews>
  <sheetFormatPr baseColWidth="10" defaultRowHeight="16" x14ac:dyDescent="0.2"/>
  <cols>
    <col min="4" max="4" width="18.83203125" customWidth="1"/>
    <col min="5" max="5" width="13.1640625" customWidth="1"/>
    <col min="12" max="12" width="24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5</v>
      </c>
      <c r="R1" s="1" t="s">
        <v>51</v>
      </c>
      <c r="S1" s="1" t="s">
        <v>0</v>
      </c>
    </row>
    <row r="2" spans="1:19" x14ac:dyDescent="0.2">
      <c r="A2" s="6" t="s">
        <v>7</v>
      </c>
      <c r="B2" s="6">
        <v>1</v>
      </c>
      <c r="C2" s="6">
        <v>1</v>
      </c>
      <c r="D2" s="6">
        <v>1.609375</v>
      </c>
      <c r="E2" s="6" t="s">
        <v>8</v>
      </c>
      <c r="F2" s="6" t="s">
        <v>9</v>
      </c>
      <c r="G2" s="6">
        <v>1.2815061480000001</v>
      </c>
      <c r="I2" s="1" t="s">
        <v>7</v>
      </c>
      <c r="J2" s="2">
        <v>1</v>
      </c>
      <c r="K2" s="2">
        <v>1</v>
      </c>
      <c r="L2" s="2">
        <v>-0.35483871</v>
      </c>
      <c r="M2" s="2" t="s">
        <v>40</v>
      </c>
      <c r="N2" s="2" t="s">
        <v>9</v>
      </c>
      <c r="O2" s="2">
        <v>1.8014112900000001</v>
      </c>
      <c r="Q2" s="1" t="s">
        <v>114</v>
      </c>
      <c r="R2" s="2">
        <v>-2.8225806449999999</v>
      </c>
      <c r="S2" s="2" t="s">
        <v>24</v>
      </c>
    </row>
    <row r="3" spans="1:19" x14ac:dyDescent="0.2">
      <c r="A3" s="6" t="s">
        <v>10</v>
      </c>
      <c r="B3" s="6">
        <v>1</v>
      </c>
      <c r="C3" s="6">
        <v>2</v>
      </c>
      <c r="D3" s="6">
        <v>1.096774194</v>
      </c>
      <c r="E3" s="6" t="s">
        <v>11</v>
      </c>
      <c r="F3" s="6" t="s">
        <v>12</v>
      </c>
      <c r="G3" s="6">
        <v>1.2815061480000001</v>
      </c>
      <c r="I3" s="1" t="s">
        <v>10</v>
      </c>
      <c r="J3" s="2">
        <v>1</v>
      </c>
      <c r="K3" s="2">
        <v>2</v>
      </c>
      <c r="L3" s="2" t="s">
        <v>25</v>
      </c>
      <c r="M3" s="2" t="s">
        <v>25</v>
      </c>
      <c r="N3" s="2" t="s">
        <v>12</v>
      </c>
      <c r="O3" s="2">
        <v>1.8014112900000001</v>
      </c>
      <c r="Q3" s="1" t="s">
        <v>93</v>
      </c>
      <c r="R3" s="2">
        <v>-2.7301587299999999</v>
      </c>
      <c r="S3" s="2" t="s">
        <v>13</v>
      </c>
    </row>
    <row r="4" spans="1:19" x14ac:dyDescent="0.2">
      <c r="A4" s="6" t="s">
        <v>13</v>
      </c>
      <c r="B4" s="6">
        <v>1</v>
      </c>
      <c r="C4" s="6">
        <v>3</v>
      </c>
      <c r="D4" s="6">
        <v>0.32786885199999999</v>
      </c>
      <c r="E4" s="6" t="s">
        <v>14</v>
      </c>
      <c r="F4" s="6" t="s">
        <v>15</v>
      </c>
      <c r="G4" s="6">
        <v>1.2815061480000001</v>
      </c>
      <c r="I4" s="1" t="s">
        <v>13</v>
      </c>
      <c r="J4" s="2">
        <v>1</v>
      </c>
      <c r="K4" s="2">
        <v>3</v>
      </c>
      <c r="L4" s="2">
        <v>-2.15625</v>
      </c>
      <c r="M4" s="2" t="s">
        <v>41</v>
      </c>
      <c r="N4" s="2" t="s">
        <v>15</v>
      </c>
      <c r="O4" s="2">
        <v>1.8014112900000001</v>
      </c>
      <c r="Q4" s="1" t="s">
        <v>112</v>
      </c>
      <c r="R4" s="2">
        <v>-2.5873015869999998</v>
      </c>
      <c r="S4" s="2" t="s">
        <v>13</v>
      </c>
    </row>
    <row r="5" spans="1:19" x14ac:dyDescent="0.2">
      <c r="A5" s="6" t="s">
        <v>16</v>
      </c>
      <c r="B5" s="6">
        <v>2</v>
      </c>
      <c r="C5" s="6">
        <v>1</v>
      </c>
      <c r="D5" s="6">
        <v>0.82258064500000005</v>
      </c>
      <c r="E5" s="6" t="s">
        <v>17</v>
      </c>
      <c r="F5" s="6" t="s">
        <v>18</v>
      </c>
      <c r="G5" s="6">
        <v>1.2867943550000001</v>
      </c>
      <c r="I5" s="1" t="s">
        <v>16</v>
      </c>
      <c r="J5" s="2">
        <v>2</v>
      </c>
      <c r="K5" s="2">
        <v>1</v>
      </c>
      <c r="L5" s="2">
        <v>-1.8253968249999999</v>
      </c>
      <c r="M5" s="2" t="s">
        <v>42</v>
      </c>
      <c r="N5" s="2" t="s">
        <v>18</v>
      </c>
      <c r="O5" s="2">
        <v>0.55120327700000005</v>
      </c>
      <c r="Q5" s="1" t="s">
        <v>89</v>
      </c>
      <c r="R5" s="2">
        <v>-2.4375</v>
      </c>
      <c r="S5" s="2" t="s">
        <v>24</v>
      </c>
    </row>
    <row r="6" spans="1:19" x14ac:dyDescent="0.2">
      <c r="A6" s="6" t="s">
        <v>10</v>
      </c>
      <c r="B6" s="6">
        <v>2</v>
      </c>
      <c r="C6" s="6">
        <v>2</v>
      </c>
      <c r="D6" s="6">
        <v>1.603174603</v>
      </c>
      <c r="E6" s="6" t="s">
        <v>19</v>
      </c>
      <c r="F6" s="6" t="s">
        <v>20</v>
      </c>
      <c r="G6" s="6">
        <v>1.2867943550000001</v>
      </c>
      <c r="I6" s="1" t="s">
        <v>10</v>
      </c>
      <c r="J6" s="2">
        <v>2</v>
      </c>
      <c r="K6" s="2">
        <v>2</v>
      </c>
      <c r="L6" s="2" t="s">
        <v>25</v>
      </c>
      <c r="M6" s="2" t="s">
        <v>25</v>
      </c>
      <c r="N6" s="2" t="s">
        <v>20</v>
      </c>
      <c r="O6" s="2">
        <v>0.55120327700000005</v>
      </c>
      <c r="Q6" s="1" t="s">
        <v>110</v>
      </c>
      <c r="R6" s="2">
        <v>-2.4354838710000002</v>
      </c>
      <c r="S6" s="2" t="s">
        <v>24</v>
      </c>
    </row>
    <row r="7" spans="1:19" x14ac:dyDescent="0.2">
      <c r="A7" s="6" t="s">
        <v>21</v>
      </c>
      <c r="B7" s="6">
        <v>2</v>
      </c>
      <c r="C7" s="6">
        <v>3</v>
      </c>
      <c r="D7" s="6">
        <v>2.109375</v>
      </c>
      <c r="E7" s="6" t="s">
        <v>22</v>
      </c>
      <c r="F7" s="6" t="s">
        <v>23</v>
      </c>
      <c r="G7" s="6">
        <v>1.2867943550000001</v>
      </c>
      <c r="I7" s="1" t="s">
        <v>21</v>
      </c>
      <c r="J7" s="2">
        <v>2</v>
      </c>
      <c r="K7" s="2">
        <v>3</v>
      </c>
      <c r="L7" s="2">
        <v>-1.274193548</v>
      </c>
      <c r="M7" s="2" t="s">
        <v>43</v>
      </c>
      <c r="N7" s="2" t="s">
        <v>23</v>
      </c>
      <c r="O7" s="2">
        <v>0.55120327700000005</v>
      </c>
      <c r="Q7" s="1" t="s">
        <v>109</v>
      </c>
      <c r="R7" s="2">
        <v>-2.4285714289999998</v>
      </c>
      <c r="S7" s="2" t="s">
        <v>13</v>
      </c>
    </row>
    <row r="8" spans="1:19" x14ac:dyDescent="0.2">
      <c r="A8" t="s">
        <v>24</v>
      </c>
      <c r="B8">
        <v>3</v>
      </c>
      <c r="C8">
        <v>1</v>
      </c>
      <c r="D8" t="s">
        <v>25</v>
      </c>
      <c r="E8" t="s">
        <v>25</v>
      </c>
      <c r="F8" t="s">
        <v>26</v>
      </c>
      <c r="G8">
        <v>0</v>
      </c>
      <c r="I8" s="7" t="s">
        <v>24</v>
      </c>
      <c r="J8" s="8">
        <v>3</v>
      </c>
      <c r="K8" s="8">
        <v>1</v>
      </c>
      <c r="L8" s="8">
        <v>-1.387096774</v>
      </c>
      <c r="M8" s="8" t="s">
        <v>44</v>
      </c>
      <c r="N8" s="8" t="s">
        <v>26</v>
      </c>
      <c r="O8" s="8">
        <v>1.0625</v>
      </c>
      <c r="Q8" s="1" t="s">
        <v>85</v>
      </c>
      <c r="R8" s="2">
        <v>-2.403225806</v>
      </c>
      <c r="S8" s="2" t="s">
        <v>13</v>
      </c>
    </row>
    <row r="9" spans="1:19" x14ac:dyDescent="0.2">
      <c r="A9" t="s">
        <v>13</v>
      </c>
      <c r="B9">
        <v>3</v>
      </c>
      <c r="C9">
        <v>2</v>
      </c>
      <c r="D9" t="s">
        <v>25</v>
      </c>
      <c r="E9" t="s">
        <v>25</v>
      </c>
      <c r="F9" t="s">
        <v>27</v>
      </c>
      <c r="G9">
        <v>0</v>
      </c>
      <c r="I9" s="7" t="s">
        <v>13</v>
      </c>
      <c r="J9" s="8">
        <v>3</v>
      </c>
      <c r="K9" s="8">
        <v>2</v>
      </c>
      <c r="L9" s="8">
        <v>-1.859375</v>
      </c>
      <c r="M9" s="8" t="s">
        <v>45</v>
      </c>
      <c r="N9" s="8" t="s">
        <v>27</v>
      </c>
      <c r="O9" s="8">
        <v>1.0625</v>
      </c>
      <c r="Q9" s="1" t="s">
        <v>87</v>
      </c>
      <c r="R9" s="2">
        <v>-2.3825852510000001</v>
      </c>
      <c r="S9" s="2" t="s">
        <v>24</v>
      </c>
    </row>
    <row r="10" spans="1:19" x14ac:dyDescent="0.2">
      <c r="A10" t="s">
        <v>21</v>
      </c>
      <c r="B10">
        <v>3</v>
      </c>
      <c r="C10">
        <v>3</v>
      </c>
      <c r="D10">
        <v>0.34920634900000003</v>
      </c>
      <c r="E10" t="s">
        <v>28</v>
      </c>
      <c r="F10" t="s">
        <v>29</v>
      </c>
      <c r="G10">
        <v>0</v>
      </c>
      <c r="I10" s="7" t="s">
        <v>21</v>
      </c>
      <c r="J10" s="8">
        <v>3</v>
      </c>
      <c r="K10" s="8">
        <v>3</v>
      </c>
      <c r="L10" s="8">
        <v>-0.796875</v>
      </c>
      <c r="M10" s="8" t="s">
        <v>46</v>
      </c>
      <c r="N10" s="8" t="s">
        <v>29</v>
      </c>
      <c r="O10" s="8">
        <v>1.0625</v>
      </c>
      <c r="Q10" s="1" t="s">
        <v>84</v>
      </c>
      <c r="R10" s="2">
        <v>-2.3427128426666699</v>
      </c>
      <c r="S10" s="2" t="s">
        <v>24</v>
      </c>
    </row>
    <row r="11" spans="1:19" x14ac:dyDescent="0.2">
      <c r="A11" t="s">
        <v>7</v>
      </c>
      <c r="B11">
        <v>4</v>
      </c>
      <c r="C11">
        <v>1</v>
      </c>
      <c r="D11">
        <v>1.90625</v>
      </c>
      <c r="E11" t="s">
        <v>30</v>
      </c>
      <c r="F11" t="s">
        <v>31</v>
      </c>
      <c r="G11">
        <v>0.271169355</v>
      </c>
      <c r="I11" s="7" t="s">
        <v>7</v>
      </c>
      <c r="J11" s="8">
        <v>4</v>
      </c>
      <c r="K11" s="8">
        <v>1</v>
      </c>
      <c r="L11" s="8">
        <v>-1.6129032000000001E-2</v>
      </c>
      <c r="M11" s="8" t="s">
        <v>47</v>
      </c>
      <c r="N11" s="8" t="s">
        <v>31</v>
      </c>
      <c r="O11" s="8">
        <v>1.300537635</v>
      </c>
      <c r="Q11" s="1" t="s">
        <v>90</v>
      </c>
      <c r="R11" s="2">
        <v>-2.3174603170000001</v>
      </c>
      <c r="S11" s="2" t="s">
        <v>13</v>
      </c>
    </row>
    <row r="12" spans="1:19" x14ac:dyDescent="0.2">
      <c r="A12" t="s">
        <v>16</v>
      </c>
      <c r="B12">
        <v>4</v>
      </c>
      <c r="C12">
        <v>2</v>
      </c>
      <c r="D12">
        <v>2.1774193550000001</v>
      </c>
      <c r="E12" t="s">
        <v>32</v>
      </c>
      <c r="F12" t="s">
        <v>33</v>
      </c>
      <c r="G12">
        <v>0.271169355</v>
      </c>
      <c r="I12" s="7" t="s">
        <v>16</v>
      </c>
      <c r="J12" s="8">
        <v>4</v>
      </c>
      <c r="K12" s="8">
        <v>2</v>
      </c>
      <c r="L12" s="8">
        <v>-0.9</v>
      </c>
      <c r="M12" s="8" t="s">
        <v>48</v>
      </c>
      <c r="N12" s="8" t="s">
        <v>33</v>
      </c>
      <c r="O12" s="8">
        <v>1.300537635</v>
      </c>
      <c r="Q12" s="1" t="s">
        <v>106</v>
      </c>
      <c r="R12" s="2">
        <v>-2.3015873020000002</v>
      </c>
      <c r="S12" s="2" t="s">
        <v>13</v>
      </c>
    </row>
    <row r="13" spans="1:19" x14ac:dyDescent="0.2">
      <c r="A13" t="s">
        <v>13</v>
      </c>
      <c r="B13">
        <v>4</v>
      </c>
      <c r="C13">
        <v>3</v>
      </c>
      <c r="D13" t="s">
        <v>25</v>
      </c>
      <c r="E13" t="s">
        <v>25</v>
      </c>
      <c r="F13" t="s">
        <v>34</v>
      </c>
      <c r="G13">
        <v>0.271169355</v>
      </c>
      <c r="I13" s="7" t="s">
        <v>13</v>
      </c>
      <c r="J13" s="8">
        <v>4</v>
      </c>
      <c r="K13" s="8">
        <v>3</v>
      </c>
      <c r="L13" s="8">
        <v>-1.316666667</v>
      </c>
      <c r="M13" s="8" t="s">
        <v>49</v>
      </c>
      <c r="N13" s="8" t="s">
        <v>34</v>
      </c>
      <c r="O13" s="8">
        <v>1.300537635</v>
      </c>
      <c r="Q13" s="1" t="s">
        <v>119</v>
      </c>
      <c r="R13" s="2">
        <v>-2.25</v>
      </c>
      <c r="S13" s="2" t="s">
        <v>21</v>
      </c>
    </row>
    <row r="14" spans="1:19" x14ac:dyDescent="0.2">
      <c r="A14" s="3" t="s">
        <v>24</v>
      </c>
      <c r="B14" s="3">
        <v>5</v>
      </c>
      <c r="C14" s="3">
        <v>1</v>
      </c>
      <c r="D14" s="3" t="s">
        <v>25</v>
      </c>
      <c r="E14" s="3" t="s">
        <v>25</v>
      </c>
      <c r="F14" s="3" t="s">
        <v>35</v>
      </c>
      <c r="G14" s="3">
        <v>0.44909274199999999</v>
      </c>
      <c r="H14" s="3"/>
      <c r="I14" s="4" t="s">
        <v>24</v>
      </c>
      <c r="J14" s="5">
        <v>5</v>
      </c>
      <c r="K14" s="5">
        <v>1</v>
      </c>
      <c r="L14" s="5">
        <v>-1.8064516129999999</v>
      </c>
      <c r="M14" s="5" t="s">
        <v>50</v>
      </c>
      <c r="N14" s="5" t="s">
        <v>35</v>
      </c>
      <c r="O14" s="5">
        <v>0</v>
      </c>
      <c r="Q14" s="1" t="s">
        <v>92</v>
      </c>
      <c r="R14" s="2">
        <v>-2.24682539666667</v>
      </c>
      <c r="S14" s="2" t="s">
        <v>24</v>
      </c>
    </row>
    <row r="15" spans="1:19" x14ac:dyDescent="0.2">
      <c r="A15" s="3" t="s">
        <v>7</v>
      </c>
      <c r="B15" s="3">
        <v>5</v>
      </c>
      <c r="C15" s="3">
        <v>2</v>
      </c>
      <c r="D15" s="3">
        <v>1.578125</v>
      </c>
      <c r="E15" s="3" t="s">
        <v>36</v>
      </c>
      <c r="F15" s="3" t="s">
        <v>37</v>
      </c>
      <c r="G15" s="3">
        <v>0.44909274199999999</v>
      </c>
      <c r="H15" s="3"/>
      <c r="I15" s="4" t="s">
        <v>7</v>
      </c>
      <c r="J15" s="5">
        <v>5</v>
      </c>
      <c r="K15" s="5">
        <v>2</v>
      </c>
      <c r="L15" s="5" t="s">
        <v>25</v>
      </c>
      <c r="M15" s="5" t="s">
        <v>25</v>
      </c>
      <c r="N15" s="5" t="s">
        <v>37</v>
      </c>
      <c r="O15" s="5">
        <v>0</v>
      </c>
      <c r="Q15" s="1" t="s">
        <v>77</v>
      </c>
      <c r="R15" s="2">
        <v>-2.203125</v>
      </c>
      <c r="S15" s="2" t="s">
        <v>13</v>
      </c>
    </row>
    <row r="16" spans="1:19" x14ac:dyDescent="0.2">
      <c r="A16" s="3" t="s">
        <v>16</v>
      </c>
      <c r="B16" s="3">
        <v>5</v>
      </c>
      <c r="C16" s="3">
        <v>3</v>
      </c>
      <c r="D16" s="3">
        <v>1.1290322580000001</v>
      </c>
      <c r="E16" s="3" t="s">
        <v>38</v>
      </c>
      <c r="F16" s="3" t="s">
        <v>39</v>
      </c>
      <c r="G16" s="3">
        <v>0.44909274199999999</v>
      </c>
      <c r="H16" s="3"/>
      <c r="I16" s="4" t="s">
        <v>16</v>
      </c>
      <c r="J16" s="5">
        <v>5</v>
      </c>
      <c r="K16" s="5">
        <v>3</v>
      </c>
      <c r="L16" s="5" t="s">
        <v>25</v>
      </c>
      <c r="M16" s="5" t="s">
        <v>25</v>
      </c>
      <c r="N16" s="5" t="s">
        <v>39</v>
      </c>
      <c r="O16" s="5">
        <v>0</v>
      </c>
      <c r="Q16" s="1" t="s">
        <v>117</v>
      </c>
      <c r="R16" s="2">
        <v>-2.171875</v>
      </c>
      <c r="S16" s="2" t="s">
        <v>13</v>
      </c>
    </row>
    <row r="17" spans="17:19" x14ac:dyDescent="0.2">
      <c r="Q17" s="1" t="s">
        <v>41</v>
      </c>
      <c r="R17" s="2">
        <v>-2.15625</v>
      </c>
      <c r="S17" s="2" t="s">
        <v>13</v>
      </c>
    </row>
    <row r="18" spans="17:19" x14ac:dyDescent="0.2">
      <c r="Q18" s="1" t="s">
        <v>100</v>
      </c>
      <c r="R18" s="2">
        <v>-2.1333333329999999</v>
      </c>
      <c r="S18" s="2" t="s">
        <v>21</v>
      </c>
    </row>
    <row r="19" spans="17:19" x14ac:dyDescent="0.2">
      <c r="Q19" s="1" t="s">
        <v>101</v>
      </c>
      <c r="R19" s="2">
        <v>-2.1311475409999998</v>
      </c>
      <c r="S19" s="2" t="s">
        <v>13</v>
      </c>
    </row>
    <row r="20" spans="17:19" x14ac:dyDescent="0.2">
      <c r="Q20" s="1" t="s">
        <v>104</v>
      </c>
      <c r="R20" s="2">
        <v>-2.096774194</v>
      </c>
      <c r="S20" s="2" t="s">
        <v>21</v>
      </c>
    </row>
    <row r="21" spans="17:19" x14ac:dyDescent="0.2">
      <c r="Q21" s="1" t="s">
        <v>113</v>
      </c>
      <c r="R21" s="2">
        <v>-2.0806451610000001</v>
      </c>
      <c r="S21" s="2" t="s">
        <v>13</v>
      </c>
    </row>
    <row r="22" spans="17:19" x14ac:dyDescent="0.2">
      <c r="Q22" s="1" t="s">
        <v>102</v>
      </c>
      <c r="R22" s="2">
        <v>-2.078125</v>
      </c>
      <c r="S22" s="2" t="s">
        <v>13</v>
      </c>
    </row>
    <row r="23" spans="17:19" x14ac:dyDescent="0.2">
      <c r="Q23" s="1" t="s">
        <v>88</v>
      </c>
      <c r="R23" s="2">
        <v>-2.0645161289999998</v>
      </c>
      <c r="S23" s="2" t="s">
        <v>13</v>
      </c>
    </row>
    <row r="24" spans="17:19" x14ac:dyDescent="0.2">
      <c r="Q24" s="1" t="s">
        <v>99</v>
      </c>
      <c r="R24" s="2">
        <v>-2.048387097</v>
      </c>
      <c r="S24" s="2" t="s">
        <v>13</v>
      </c>
    </row>
    <row r="25" spans="17:19" x14ac:dyDescent="0.2">
      <c r="Q25" s="1" t="s">
        <v>118</v>
      </c>
      <c r="R25" s="2">
        <v>-2.0322580650000002</v>
      </c>
      <c r="S25" s="2" t="s">
        <v>13</v>
      </c>
    </row>
    <row r="26" spans="17:19" x14ac:dyDescent="0.2">
      <c r="Q26" s="1" t="s">
        <v>108</v>
      </c>
      <c r="R26" s="2">
        <v>-1.953125</v>
      </c>
      <c r="S26" s="2" t="s">
        <v>13</v>
      </c>
    </row>
    <row r="27" spans="17:19" x14ac:dyDescent="0.2">
      <c r="Q27" s="1" t="s">
        <v>107</v>
      </c>
      <c r="R27" s="2">
        <v>-1.9344262299999999</v>
      </c>
      <c r="S27" s="2" t="s">
        <v>21</v>
      </c>
    </row>
    <row r="28" spans="17:19" x14ac:dyDescent="0.2">
      <c r="Q28" s="1" t="s">
        <v>45</v>
      </c>
      <c r="R28" s="2">
        <v>-1.859375</v>
      </c>
      <c r="S28" s="2" t="s">
        <v>13</v>
      </c>
    </row>
    <row r="29" spans="17:19" x14ac:dyDescent="0.2">
      <c r="Q29" s="1" t="s">
        <v>42</v>
      </c>
      <c r="R29" s="2">
        <v>-1.8253968249999999</v>
      </c>
      <c r="S29" s="2" t="s">
        <v>16</v>
      </c>
    </row>
    <row r="30" spans="17:19" x14ac:dyDescent="0.2">
      <c r="Q30" s="1" t="s">
        <v>103</v>
      </c>
      <c r="R30" s="2">
        <v>-1.8253968249999999</v>
      </c>
      <c r="S30" s="2" t="s">
        <v>13</v>
      </c>
    </row>
    <row r="31" spans="17:19" x14ac:dyDescent="0.2">
      <c r="Q31" s="1" t="s">
        <v>50</v>
      </c>
      <c r="R31" s="2">
        <v>-1.8064516129999999</v>
      </c>
      <c r="S31" s="2" t="s">
        <v>24</v>
      </c>
    </row>
    <row r="32" spans="17:19" x14ac:dyDescent="0.2">
      <c r="Q32" s="1" t="s">
        <v>96</v>
      </c>
      <c r="R32" s="2">
        <v>-1.7777777779999999</v>
      </c>
      <c r="S32" s="2" t="s">
        <v>21</v>
      </c>
    </row>
    <row r="33" spans="17:19" x14ac:dyDescent="0.2">
      <c r="Q33" s="1" t="s">
        <v>105</v>
      </c>
      <c r="R33" s="2">
        <v>-1.765625</v>
      </c>
      <c r="S33" s="2" t="s">
        <v>13</v>
      </c>
    </row>
    <row r="34" spans="17:19" x14ac:dyDescent="0.2">
      <c r="Q34" s="1" t="s">
        <v>80</v>
      </c>
      <c r="R34" s="2">
        <v>-1.721311475</v>
      </c>
      <c r="S34" s="2" t="s">
        <v>24</v>
      </c>
    </row>
    <row r="35" spans="17:19" x14ac:dyDescent="0.2">
      <c r="Q35" s="1" t="s">
        <v>79</v>
      </c>
      <c r="R35" s="2">
        <v>-1.71875</v>
      </c>
      <c r="S35" s="2" t="s">
        <v>13</v>
      </c>
    </row>
    <row r="36" spans="17:19" x14ac:dyDescent="0.2">
      <c r="Q36" s="1" t="s">
        <v>122</v>
      </c>
      <c r="R36" s="2">
        <v>-1.7096774189999999</v>
      </c>
      <c r="S36" s="2" t="s">
        <v>24</v>
      </c>
    </row>
    <row r="37" spans="17:19" x14ac:dyDescent="0.2">
      <c r="Q37" s="1" t="s">
        <v>53</v>
      </c>
      <c r="R37" s="2">
        <v>-1.609375</v>
      </c>
      <c r="S37" s="2" t="s">
        <v>24</v>
      </c>
    </row>
    <row r="38" spans="17:19" x14ac:dyDescent="0.2">
      <c r="Q38" s="1" t="s">
        <v>116</v>
      </c>
      <c r="R38" s="2">
        <v>-1.603174603</v>
      </c>
      <c r="S38" s="2" t="s">
        <v>13</v>
      </c>
    </row>
    <row r="39" spans="17:19" x14ac:dyDescent="0.2">
      <c r="Q39" s="1" t="s">
        <v>115</v>
      </c>
      <c r="R39" s="2">
        <v>-1.590163934</v>
      </c>
      <c r="S39" s="2" t="s">
        <v>13</v>
      </c>
    </row>
    <row r="40" spans="17:19" x14ac:dyDescent="0.2">
      <c r="Q40" s="1" t="s">
        <v>91</v>
      </c>
      <c r="R40" s="2">
        <v>-1.564516129</v>
      </c>
      <c r="S40" s="2" t="s">
        <v>13</v>
      </c>
    </row>
    <row r="41" spans="17:19" x14ac:dyDescent="0.2">
      <c r="Q41" s="1" t="s">
        <v>111</v>
      </c>
      <c r="R41" s="2">
        <v>-1.396825397</v>
      </c>
      <c r="S41" s="2" t="s">
        <v>24</v>
      </c>
    </row>
    <row r="42" spans="17:19" x14ac:dyDescent="0.2">
      <c r="Q42" s="1" t="s">
        <v>44</v>
      </c>
      <c r="R42" s="2">
        <v>-1.387096774</v>
      </c>
      <c r="S42" s="2" t="s">
        <v>24</v>
      </c>
    </row>
    <row r="43" spans="17:19" x14ac:dyDescent="0.2">
      <c r="Q43" s="1" t="s">
        <v>121</v>
      </c>
      <c r="R43" s="2">
        <v>-1.3225806449999999</v>
      </c>
      <c r="S43" s="2" t="s">
        <v>24</v>
      </c>
    </row>
    <row r="44" spans="17:19" x14ac:dyDescent="0.2">
      <c r="Q44" s="1" t="s">
        <v>49</v>
      </c>
      <c r="R44" s="2">
        <v>-1.316666667</v>
      </c>
      <c r="S44" s="2" t="s">
        <v>13</v>
      </c>
    </row>
    <row r="45" spans="17:19" x14ac:dyDescent="0.2">
      <c r="Q45" s="1" t="s">
        <v>43</v>
      </c>
      <c r="R45" s="2">
        <v>-1.274193548</v>
      </c>
      <c r="S45" s="2" t="s">
        <v>21</v>
      </c>
    </row>
    <row r="46" spans="17:19" x14ac:dyDescent="0.2">
      <c r="Q46" s="1" t="s">
        <v>124</v>
      </c>
      <c r="R46" s="2">
        <v>-1.1428571430000001</v>
      </c>
      <c r="S46" s="2" t="s">
        <v>21</v>
      </c>
    </row>
    <row r="47" spans="17:19" x14ac:dyDescent="0.2">
      <c r="Q47" s="1" t="s">
        <v>75</v>
      </c>
      <c r="R47" s="2">
        <v>-1</v>
      </c>
      <c r="S47" s="2" t="s">
        <v>13</v>
      </c>
    </row>
    <row r="48" spans="17:19" x14ac:dyDescent="0.2">
      <c r="Q48" s="1" t="s">
        <v>48</v>
      </c>
      <c r="R48" s="2">
        <v>-0.9</v>
      </c>
      <c r="S48" s="2" t="s">
        <v>16</v>
      </c>
    </row>
    <row r="49" spans="17:19" x14ac:dyDescent="0.2">
      <c r="Q49" s="1" t="s">
        <v>46</v>
      </c>
      <c r="R49" s="2">
        <v>-0.796875</v>
      </c>
      <c r="S49" s="2" t="s">
        <v>21</v>
      </c>
    </row>
    <row r="50" spans="17:19" x14ac:dyDescent="0.2">
      <c r="Q50" s="1" t="s">
        <v>54</v>
      </c>
      <c r="R50" s="2">
        <v>-0.734375</v>
      </c>
      <c r="S50" s="2" t="s">
        <v>21</v>
      </c>
    </row>
    <row r="51" spans="17:19" x14ac:dyDescent="0.2">
      <c r="Q51" s="1" t="s">
        <v>86</v>
      </c>
      <c r="R51" s="2">
        <v>-0.59375</v>
      </c>
      <c r="S51" s="2" t="s">
        <v>21</v>
      </c>
    </row>
    <row r="52" spans="17:19" x14ac:dyDescent="0.2">
      <c r="Q52" s="1" t="s">
        <v>70</v>
      </c>
      <c r="R52" s="2">
        <v>-0.49206349199999999</v>
      </c>
      <c r="S52" s="2" t="s">
        <v>21</v>
      </c>
    </row>
    <row r="53" spans="17:19" x14ac:dyDescent="0.2">
      <c r="Q53" s="1" t="s">
        <v>120</v>
      </c>
      <c r="R53" s="2">
        <v>-0.45161290300000001</v>
      </c>
      <c r="S53" s="2" t="s">
        <v>21</v>
      </c>
    </row>
    <row r="54" spans="17:19" x14ac:dyDescent="0.2">
      <c r="Q54" s="1" t="s">
        <v>40</v>
      </c>
      <c r="R54" s="2">
        <v>-0.35483871</v>
      </c>
      <c r="S54" s="2" t="s">
        <v>7</v>
      </c>
    </row>
    <row r="55" spans="17:19" x14ac:dyDescent="0.2">
      <c r="Q55" s="1" t="s">
        <v>83</v>
      </c>
      <c r="R55" s="2">
        <v>-0.222222222</v>
      </c>
      <c r="S55" s="2" t="s">
        <v>21</v>
      </c>
    </row>
    <row r="56" spans="17:19" x14ac:dyDescent="0.2">
      <c r="Q56" s="1" t="s">
        <v>82</v>
      </c>
      <c r="R56" s="2">
        <v>-0.16129032300000001</v>
      </c>
      <c r="S56" s="2" t="s">
        <v>21</v>
      </c>
    </row>
    <row r="57" spans="17:19" x14ac:dyDescent="0.2">
      <c r="Q57" s="1" t="s">
        <v>98</v>
      </c>
      <c r="R57" s="2">
        <v>-0.14754098399999999</v>
      </c>
      <c r="S57" s="2" t="s">
        <v>21</v>
      </c>
    </row>
    <row r="58" spans="17:19" x14ac:dyDescent="0.2">
      <c r="Q58" s="1" t="s">
        <v>47</v>
      </c>
      <c r="R58" s="2">
        <v>-1.6129032000000001E-2</v>
      </c>
      <c r="S58" s="2" t="s">
        <v>7</v>
      </c>
    </row>
    <row r="59" spans="17:19" x14ac:dyDescent="0.2">
      <c r="Q59" s="1" t="s">
        <v>14</v>
      </c>
      <c r="R59" s="2">
        <v>0.32786885199999999</v>
      </c>
      <c r="S59" s="2" t="s">
        <v>13</v>
      </c>
    </row>
    <row r="60" spans="17:19" x14ac:dyDescent="0.2">
      <c r="Q60" s="1" t="s">
        <v>28</v>
      </c>
      <c r="R60" s="2">
        <v>0.34920634900000003</v>
      </c>
      <c r="S60" s="2" t="s">
        <v>21</v>
      </c>
    </row>
    <row r="61" spans="17:19" x14ac:dyDescent="0.2">
      <c r="Q61" s="1" t="s">
        <v>123</v>
      </c>
      <c r="R61" s="2">
        <v>0.41269841299999999</v>
      </c>
      <c r="S61" s="2" t="s">
        <v>7</v>
      </c>
    </row>
    <row r="62" spans="17:19" x14ac:dyDescent="0.2">
      <c r="Q62" s="1" t="s">
        <v>63</v>
      </c>
      <c r="R62" s="2">
        <v>0.54098360700000003</v>
      </c>
      <c r="S62" s="2" t="s">
        <v>21</v>
      </c>
    </row>
    <row r="63" spans="17:19" x14ac:dyDescent="0.2">
      <c r="Q63" s="1" t="s">
        <v>73</v>
      </c>
      <c r="R63" s="2">
        <v>0.69841269800000005</v>
      </c>
      <c r="S63" s="2" t="s">
        <v>7</v>
      </c>
    </row>
    <row r="64" spans="17:19" x14ac:dyDescent="0.2">
      <c r="Q64" s="1" t="s">
        <v>81</v>
      </c>
      <c r="R64" s="2">
        <v>0.75</v>
      </c>
      <c r="S64" s="2" t="s">
        <v>16</v>
      </c>
    </row>
    <row r="65" spans="17:19" x14ac:dyDescent="0.2">
      <c r="Q65" s="1" t="s">
        <v>17</v>
      </c>
      <c r="R65" s="2">
        <v>0.82258064500000005</v>
      </c>
      <c r="S65" s="2" t="s">
        <v>16</v>
      </c>
    </row>
    <row r="66" spans="17:19" x14ac:dyDescent="0.2">
      <c r="Q66" s="1" t="s">
        <v>97</v>
      </c>
      <c r="R66" s="2">
        <v>0.875</v>
      </c>
      <c r="S66" s="2" t="s">
        <v>21</v>
      </c>
    </row>
    <row r="67" spans="17:19" x14ac:dyDescent="0.2">
      <c r="Q67" s="1" t="s">
        <v>55</v>
      </c>
      <c r="R67" s="2">
        <v>0.98387096799999996</v>
      </c>
      <c r="S67" s="2" t="s">
        <v>10</v>
      </c>
    </row>
    <row r="68" spans="17:19" x14ac:dyDescent="0.2">
      <c r="Q68" s="1" t="s">
        <v>67</v>
      </c>
      <c r="R68" s="2">
        <v>1</v>
      </c>
      <c r="S68" s="2" t="s">
        <v>16</v>
      </c>
    </row>
    <row r="69" spans="17:19" x14ac:dyDescent="0.2">
      <c r="Q69" s="1" t="s">
        <v>66</v>
      </c>
      <c r="R69" s="2">
        <v>1.0322580649999999</v>
      </c>
      <c r="S69" s="2" t="s">
        <v>21</v>
      </c>
    </row>
    <row r="70" spans="17:19" x14ac:dyDescent="0.2">
      <c r="Q70" s="1" t="s">
        <v>11</v>
      </c>
      <c r="R70" s="2">
        <v>1.096774194</v>
      </c>
      <c r="S70" s="2" t="s">
        <v>10</v>
      </c>
    </row>
    <row r="71" spans="17:19" x14ac:dyDescent="0.2">
      <c r="Q71" s="1" t="s">
        <v>38</v>
      </c>
      <c r="R71" s="2">
        <v>1.1290322580000001</v>
      </c>
      <c r="S71" s="2" t="s">
        <v>16</v>
      </c>
    </row>
    <row r="72" spans="17:19" x14ac:dyDescent="0.2">
      <c r="Q72" s="1" t="s">
        <v>74</v>
      </c>
      <c r="R72" s="2">
        <v>1.2380952380000001</v>
      </c>
      <c r="S72" s="2" t="s">
        <v>16</v>
      </c>
    </row>
    <row r="73" spans="17:19" x14ac:dyDescent="0.2">
      <c r="Q73" s="1" t="s">
        <v>57</v>
      </c>
      <c r="R73" s="2">
        <v>1.3492063489999999</v>
      </c>
      <c r="S73" s="2" t="s">
        <v>7</v>
      </c>
    </row>
    <row r="74" spans="17:19" x14ac:dyDescent="0.2">
      <c r="Q74" s="1" t="s">
        <v>71</v>
      </c>
      <c r="R74" s="2">
        <v>1.3709677419999999</v>
      </c>
      <c r="S74" s="2" t="s">
        <v>21</v>
      </c>
    </row>
    <row r="75" spans="17:19" x14ac:dyDescent="0.2">
      <c r="Q75" s="1" t="s">
        <v>95</v>
      </c>
      <c r="R75" s="2">
        <v>1.390625</v>
      </c>
      <c r="S75" s="2" t="s">
        <v>7</v>
      </c>
    </row>
    <row r="76" spans="17:19" x14ac:dyDescent="0.2">
      <c r="Q76" s="1" t="s">
        <v>59</v>
      </c>
      <c r="R76" s="2">
        <v>1.3934426230000001</v>
      </c>
      <c r="S76" s="2" t="s">
        <v>10</v>
      </c>
    </row>
    <row r="77" spans="17:19" x14ac:dyDescent="0.2">
      <c r="Q77" s="1" t="s">
        <v>60</v>
      </c>
      <c r="R77" s="2">
        <v>1.4444444439999999</v>
      </c>
      <c r="S77" s="2" t="s">
        <v>21</v>
      </c>
    </row>
    <row r="78" spans="17:19" x14ac:dyDescent="0.2">
      <c r="Q78" s="1" t="s">
        <v>94</v>
      </c>
      <c r="R78" s="2">
        <v>1.46031746</v>
      </c>
      <c r="S78" s="2" t="s">
        <v>7</v>
      </c>
    </row>
    <row r="79" spans="17:19" x14ac:dyDescent="0.2">
      <c r="Q79" s="1" t="s">
        <v>65</v>
      </c>
      <c r="R79" s="2">
        <v>1.483333333</v>
      </c>
      <c r="S79" s="2" t="s">
        <v>21</v>
      </c>
    </row>
    <row r="80" spans="17:19" x14ac:dyDescent="0.2">
      <c r="Q80" s="1" t="s">
        <v>52</v>
      </c>
      <c r="R80" s="2">
        <v>1.5573770490000001</v>
      </c>
      <c r="S80" s="2" t="s">
        <v>7</v>
      </c>
    </row>
    <row r="81" spans="17:19" x14ac:dyDescent="0.2">
      <c r="Q81" s="1" t="s">
        <v>36</v>
      </c>
      <c r="R81" s="2">
        <v>1.578125</v>
      </c>
      <c r="S81" s="2" t="s">
        <v>7</v>
      </c>
    </row>
    <row r="82" spans="17:19" x14ac:dyDescent="0.2">
      <c r="Q82" s="1" t="s">
        <v>58</v>
      </c>
      <c r="R82" s="2">
        <v>1.603174603</v>
      </c>
      <c r="S82" s="2" t="s">
        <v>21</v>
      </c>
    </row>
    <row r="83" spans="17:19" x14ac:dyDescent="0.2">
      <c r="Q83" s="1" t="s">
        <v>19</v>
      </c>
      <c r="R83" s="2">
        <v>1.603174603</v>
      </c>
      <c r="S83" s="2" t="s">
        <v>10</v>
      </c>
    </row>
    <row r="84" spans="17:19" x14ac:dyDescent="0.2">
      <c r="Q84" s="1" t="s">
        <v>8</v>
      </c>
      <c r="R84" s="2">
        <v>1.609375</v>
      </c>
      <c r="S84" s="2" t="s">
        <v>7</v>
      </c>
    </row>
    <row r="85" spans="17:19" x14ac:dyDescent="0.2">
      <c r="Q85" s="1" t="s">
        <v>56</v>
      </c>
      <c r="R85" s="2">
        <v>1.796875</v>
      </c>
      <c r="S85" s="2" t="s">
        <v>7</v>
      </c>
    </row>
    <row r="86" spans="17:19" x14ac:dyDescent="0.2">
      <c r="Q86" s="1" t="s">
        <v>64</v>
      </c>
      <c r="R86" s="2">
        <v>1.868852459</v>
      </c>
      <c r="S86" s="2" t="s">
        <v>16</v>
      </c>
    </row>
    <row r="87" spans="17:19" x14ac:dyDescent="0.2">
      <c r="Q87" s="1" t="s">
        <v>72</v>
      </c>
      <c r="R87" s="2">
        <v>1.903225806</v>
      </c>
      <c r="S87" s="2" t="s">
        <v>7</v>
      </c>
    </row>
    <row r="88" spans="17:19" x14ac:dyDescent="0.2">
      <c r="Q88" s="1" t="s">
        <v>30</v>
      </c>
      <c r="R88" s="2">
        <v>1.90625</v>
      </c>
      <c r="S88" s="2" t="s">
        <v>7</v>
      </c>
    </row>
    <row r="89" spans="17:19" x14ac:dyDescent="0.2">
      <c r="Q89" s="1" t="s">
        <v>69</v>
      </c>
      <c r="R89" s="2">
        <v>1.968253968</v>
      </c>
      <c r="S89" s="2" t="s">
        <v>21</v>
      </c>
    </row>
    <row r="90" spans="17:19" x14ac:dyDescent="0.2">
      <c r="Q90" s="1" t="s">
        <v>61</v>
      </c>
      <c r="R90" s="2">
        <v>2.0491803279999998</v>
      </c>
      <c r="S90" s="2" t="s">
        <v>21</v>
      </c>
    </row>
    <row r="91" spans="17:19" x14ac:dyDescent="0.2">
      <c r="Q91" s="1" t="s">
        <v>68</v>
      </c>
      <c r="R91" s="2">
        <v>2.063492063</v>
      </c>
      <c r="S91" s="2" t="s">
        <v>21</v>
      </c>
    </row>
    <row r="92" spans="17:19" x14ac:dyDescent="0.2">
      <c r="Q92" s="1" t="s">
        <v>76</v>
      </c>
      <c r="R92" s="2">
        <v>2.0806451610000001</v>
      </c>
      <c r="S92" s="2" t="s">
        <v>10</v>
      </c>
    </row>
    <row r="93" spans="17:19" x14ac:dyDescent="0.2">
      <c r="Q93" s="1" t="s">
        <v>78</v>
      </c>
      <c r="R93" s="2">
        <v>2.095238095</v>
      </c>
      <c r="S93" s="2" t="s">
        <v>7</v>
      </c>
    </row>
    <row r="94" spans="17:19" x14ac:dyDescent="0.2">
      <c r="Q94" s="1" t="s">
        <v>22</v>
      </c>
      <c r="R94" s="2">
        <v>2.109375</v>
      </c>
      <c r="S94" s="2" t="s">
        <v>21</v>
      </c>
    </row>
    <row r="95" spans="17:19" x14ac:dyDescent="0.2">
      <c r="Q95" s="1" t="s">
        <v>62</v>
      </c>
      <c r="R95" s="2">
        <v>2.111111111</v>
      </c>
      <c r="S95" s="2" t="s">
        <v>16</v>
      </c>
    </row>
    <row r="96" spans="17:19" x14ac:dyDescent="0.2">
      <c r="Q96" s="1" t="s">
        <v>32</v>
      </c>
      <c r="R96" s="2">
        <v>2.1774193550000001</v>
      </c>
      <c r="S96" s="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42E1-5DCB-0745-8B43-BF2BC7008CBA}">
  <dimension ref="A1:G16"/>
  <sheetViews>
    <sheetView workbookViewId="0">
      <selection sqref="A1:G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1.609375</v>
      </c>
      <c r="E2" t="s">
        <v>8</v>
      </c>
      <c r="F2" t="s">
        <v>9</v>
      </c>
      <c r="G2">
        <v>1.2815061480000001</v>
      </c>
    </row>
    <row r="3" spans="1:7" x14ac:dyDescent="0.2">
      <c r="A3" t="s">
        <v>10</v>
      </c>
      <c r="B3">
        <v>1</v>
      </c>
      <c r="C3">
        <v>2</v>
      </c>
      <c r="D3">
        <v>1.096774194</v>
      </c>
      <c r="E3" t="s">
        <v>11</v>
      </c>
      <c r="F3" t="s">
        <v>12</v>
      </c>
      <c r="G3">
        <v>1.2815061480000001</v>
      </c>
    </row>
    <row r="4" spans="1:7" x14ac:dyDescent="0.2">
      <c r="A4" t="s">
        <v>13</v>
      </c>
      <c r="B4">
        <v>1</v>
      </c>
      <c r="C4">
        <v>3</v>
      </c>
      <c r="D4">
        <v>0.32786885199999999</v>
      </c>
      <c r="E4" t="s">
        <v>14</v>
      </c>
      <c r="F4" t="s">
        <v>15</v>
      </c>
      <c r="G4">
        <v>1.2815061480000001</v>
      </c>
    </row>
    <row r="5" spans="1:7" x14ac:dyDescent="0.2">
      <c r="A5" t="s">
        <v>16</v>
      </c>
      <c r="B5">
        <v>2</v>
      </c>
      <c r="C5">
        <v>1</v>
      </c>
      <c r="D5">
        <v>0.82258064500000005</v>
      </c>
      <c r="E5" t="s">
        <v>17</v>
      </c>
      <c r="F5" t="s">
        <v>18</v>
      </c>
      <c r="G5">
        <v>1.2867943550000001</v>
      </c>
    </row>
    <row r="6" spans="1:7" x14ac:dyDescent="0.2">
      <c r="A6" t="s">
        <v>10</v>
      </c>
      <c r="B6">
        <v>2</v>
      </c>
      <c r="C6">
        <v>2</v>
      </c>
      <c r="D6">
        <v>1.603174603</v>
      </c>
      <c r="E6" t="s">
        <v>19</v>
      </c>
      <c r="F6" t="s">
        <v>20</v>
      </c>
      <c r="G6">
        <v>1.2867943550000001</v>
      </c>
    </row>
    <row r="7" spans="1:7" x14ac:dyDescent="0.2">
      <c r="A7" t="s">
        <v>21</v>
      </c>
      <c r="B7">
        <v>2</v>
      </c>
      <c r="C7">
        <v>3</v>
      </c>
      <c r="D7">
        <v>2.109375</v>
      </c>
      <c r="E7" t="s">
        <v>22</v>
      </c>
      <c r="F7" t="s">
        <v>23</v>
      </c>
      <c r="G7">
        <v>1.2867943550000001</v>
      </c>
    </row>
    <row r="8" spans="1:7" x14ac:dyDescent="0.2">
      <c r="A8" t="s">
        <v>24</v>
      </c>
      <c r="B8">
        <v>3</v>
      </c>
      <c r="C8">
        <v>1</v>
      </c>
      <c r="D8" t="s">
        <v>25</v>
      </c>
      <c r="E8" t="s">
        <v>25</v>
      </c>
      <c r="F8" t="s">
        <v>26</v>
      </c>
      <c r="G8">
        <v>0</v>
      </c>
    </row>
    <row r="9" spans="1:7" x14ac:dyDescent="0.2">
      <c r="A9" t="s">
        <v>13</v>
      </c>
      <c r="B9">
        <v>3</v>
      </c>
      <c r="C9">
        <v>2</v>
      </c>
      <c r="D9" t="s">
        <v>25</v>
      </c>
      <c r="E9" t="s">
        <v>25</v>
      </c>
      <c r="F9" t="s">
        <v>27</v>
      </c>
      <c r="G9">
        <v>0</v>
      </c>
    </row>
    <row r="10" spans="1:7" x14ac:dyDescent="0.2">
      <c r="A10" t="s">
        <v>21</v>
      </c>
      <c r="B10">
        <v>3</v>
      </c>
      <c r="C10">
        <v>3</v>
      </c>
      <c r="D10">
        <v>0.34920634900000003</v>
      </c>
      <c r="E10" t="s">
        <v>28</v>
      </c>
      <c r="F10" t="s">
        <v>29</v>
      </c>
      <c r="G10">
        <v>0</v>
      </c>
    </row>
    <row r="11" spans="1:7" x14ac:dyDescent="0.2">
      <c r="A11" t="s">
        <v>7</v>
      </c>
      <c r="B11">
        <v>4</v>
      </c>
      <c r="C11">
        <v>1</v>
      </c>
      <c r="D11">
        <v>1.90625</v>
      </c>
      <c r="E11" t="s">
        <v>30</v>
      </c>
      <c r="F11" t="s">
        <v>31</v>
      </c>
      <c r="G11">
        <v>0.271169355</v>
      </c>
    </row>
    <row r="12" spans="1:7" x14ac:dyDescent="0.2">
      <c r="A12" t="s">
        <v>16</v>
      </c>
      <c r="B12">
        <v>4</v>
      </c>
      <c r="C12">
        <v>2</v>
      </c>
      <c r="D12">
        <v>2.1774193550000001</v>
      </c>
      <c r="E12" t="s">
        <v>32</v>
      </c>
      <c r="F12" t="s">
        <v>33</v>
      </c>
      <c r="G12">
        <v>0.271169355</v>
      </c>
    </row>
    <row r="13" spans="1:7" x14ac:dyDescent="0.2">
      <c r="A13" t="s">
        <v>13</v>
      </c>
      <c r="B13">
        <v>4</v>
      </c>
      <c r="C13">
        <v>3</v>
      </c>
      <c r="D13" t="s">
        <v>25</v>
      </c>
      <c r="E13" t="s">
        <v>25</v>
      </c>
      <c r="F13" t="s">
        <v>34</v>
      </c>
      <c r="G13">
        <v>0.271169355</v>
      </c>
    </row>
    <row r="14" spans="1:7" x14ac:dyDescent="0.2">
      <c r="A14" t="s">
        <v>24</v>
      </c>
      <c r="B14">
        <v>5</v>
      </c>
      <c r="C14">
        <v>1</v>
      </c>
      <c r="D14" t="s">
        <v>25</v>
      </c>
      <c r="E14" t="s">
        <v>25</v>
      </c>
      <c r="F14" t="s">
        <v>35</v>
      </c>
      <c r="G14">
        <v>0.44909274199999999</v>
      </c>
    </row>
    <row r="15" spans="1:7" x14ac:dyDescent="0.2">
      <c r="A15" t="s">
        <v>7</v>
      </c>
      <c r="B15">
        <v>5</v>
      </c>
      <c r="C15">
        <v>2</v>
      </c>
      <c r="D15">
        <v>1.578125</v>
      </c>
      <c r="E15" t="s">
        <v>36</v>
      </c>
      <c r="F15" t="s">
        <v>37</v>
      </c>
      <c r="G15">
        <v>0.44909274199999999</v>
      </c>
    </row>
    <row r="16" spans="1:7" x14ac:dyDescent="0.2">
      <c r="A16" t="s">
        <v>16</v>
      </c>
      <c r="B16">
        <v>5</v>
      </c>
      <c r="C16">
        <v>3</v>
      </c>
      <c r="D16">
        <v>1.1290322580000001</v>
      </c>
      <c r="E16" t="s">
        <v>38</v>
      </c>
      <c r="F16" t="s">
        <v>39</v>
      </c>
      <c r="G16">
        <v>0.44909274199999999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19E9-A5E8-7546-A240-1DF4028C32CC}">
  <dimension ref="A1:G16"/>
  <sheetViews>
    <sheetView workbookViewId="0">
      <selection sqref="A1:G1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2">
        <v>1</v>
      </c>
      <c r="C2" s="2">
        <v>1</v>
      </c>
      <c r="D2" s="2">
        <v>-0.35483871</v>
      </c>
      <c r="E2" s="2" t="s">
        <v>40</v>
      </c>
      <c r="F2" s="2" t="s">
        <v>9</v>
      </c>
      <c r="G2" s="2">
        <v>1.8014112900000001</v>
      </c>
    </row>
    <row r="3" spans="1:7" x14ac:dyDescent="0.2">
      <c r="A3" s="1" t="s">
        <v>10</v>
      </c>
      <c r="B3" s="2">
        <v>1</v>
      </c>
      <c r="C3" s="2">
        <v>2</v>
      </c>
      <c r="D3" s="2" t="s">
        <v>25</v>
      </c>
      <c r="E3" s="2" t="s">
        <v>25</v>
      </c>
      <c r="F3" s="2" t="s">
        <v>12</v>
      </c>
      <c r="G3" s="2">
        <v>1.8014112900000001</v>
      </c>
    </row>
    <row r="4" spans="1:7" x14ac:dyDescent="0.2">
      <c r="A4" s="1" t="s">
        <v>13</v>
      </c>
      <c r="B4" s="2">
        <v>1</v>
      </c>
      <c r="C4" s="2">
        <v>3</v>
      </c>
      <c r="D4" s="2">
        <v>-2.15625</v>
      </c>
      <c r="E4" s="2" t="s">
        <v>41</v>
      </c>
      <c r="F4" s="2" t="s">
        <v>15</v>
      </c>
      <c r="G4" s="2">
        <v>1.8014112900000001</v>
      </c>
    </row>
    <row r="5" spans="1:7" x14ac:dyDescent="0.2">
      <c r="A5" s="1" t="s">
        <v>16</v>
      </c>
      <c r="B5" s="2">
        <v>2</v>
      </c>
      <c r="C5" s="2">
        <v>1</v>
      </c>
      <c r="D5" s="2">
        <v>-1.8253968249999999</v>
      </c>
      <c r="E5" s="2" t="s">
        <v>42</v>
      </c>
      <c r="F5" s="2" t="s">
        <v>18</v>
      </c>
      <c r="G5" s="2">
        <v>0.55120327700000005</v>
      </c>
    </row>
    <row r="6" spans="1:7" x14ac:dyDescent="0.2">
      <c r="A6" s="1" t="s">
        <v>10</v>
      </c>
      <c r="B6" s="2">
        <v>2</v>
      </c>
      <c r="C6" s="2">
        <v>2</v>
      </c>
      <c r="D6" s="2" t="s">
        <v>25</v>
      </c>
      <c r="E6" s="2" t="s">
        <v>25</v>
      </c>
      <c r="F6" s="2" t="s">
        <v>20</v>
      </c>
      <c r="G6" s="2">
        <v>0.55120327700000005</v>
      </c>
    </row>
    <row r="7" spans="1:7" x14ac:dyDescent="0.2">
      <c r="A7" s="1" t="s">
        <v>21</v>
      </c>
      <c r="B7" s="2">
        <v>2</v>
      </c>
      <c r="C7" s="2">
        <v>3</v>
      </c>
      <c r="D7" s="2">
        <v>-1.274193548</v>
      </c>
      <c r="E7" s="2" t="s">
        <v>43</v>
      </c>
      <c r="F7" s="2" t="s">
        <v>23</v>
      </c>
      <c r="G7" s="2">
        <v>0.55120327700000005</v>
      </c>
    </row>
    <row r="8" spans="1:7" x14ac:dyDescent="0.2">
      <c r="A8" s="1" t="s">
        <v>24</v>
      </c>
      <c r="B8" s="2">
        <v>3</v>
      </c>
      <c r="C8" s="2">
        <v>1</v>
      </c>
      <c r="D8" s="2">
        <v>-1.387096774</v>
      </c>
      <c r="E8" s="2" t="s">
        <v>44</v>
      </c>
      <c r="F8" s="2" t="s">
        <v>26</v>
      </c>
      <c r="G8" s="2">
        <v>1.0625</v>
      </c>
    </row>
    <row r="9" spans="1:7" x14ac:dyDescent="0.2">
      <c r="A9" s="1" t="s">
        <v>13</v>
      </c>
      <c r="B9" s="2">
        <v>3</v>
      </c>
      <c r="C9" s="2">
        <v>2</v>
      </c>
      <c r="D9" s="2">
        <v>-1.859375</v>
      </c>
      <c r="E9" s="2" t="s">
        <v>45</v>
      </c>
      <c r="F9" s="2" t="s">
        <v>27</v>
      </c>
      <c r="G9" s="2">
        <v>1.0625</v>
      </c>
    </row>
    <row r="10" spans="1:7" x14ac:dyDescent="0.2">
      <c r="A10" s="1" t="s">
        <v>21</v>
      </c>
      <c r="B10" s="2">
        <v>3</v>
      </c>
      <c r="C10" s="2">
        <v>3</v>
      </c>
      <c r="D10" s="2">
        <v>-0.796875</v>
      </c>
      <c r="E10" s="2" t="s">
        <v>46</v>
      </c>
      <c r="F10" s="2" t="s">
        <v>29</v>
      </c>
      <c r="G10" s="2">
        <v>1.0625</v>
      </c>
    </row>
    <row r="11" spans="1:7" x14ac:dyDescent="0.2">
      <c r="A11" s="1" t="s">
        <v>7</v>
      </c>
      <c r="B11" s="2">
        <v>4</v>
      </c>
      <c r="C11" s="2">
        <v>1</v>
      </c>
      <c r="D11" s="2">
        <v>-1.6129032000000001E-2</v>
      </c>
      <c r="E11" s="2" t="s">
        <v>47</v>
      </c>
      <c r="F11" s="2" t="s">
        <v>31</v>
      </c>
      <c r="G11" s="2">
        <v>1.300537635</v>
      </c>
    </row>
    <row r="12" spans="1:7" x14ac:dyDescent="0.2">
      <c r="A12" s="1" t="s">
        <v>16</v>
      </c>
      <c r="B12" s="2">
        <v>4</v>
      </c>
      <c r="C12" s="2">
        <v>2</v>
      </c>
      <c r="D12" s="2">
        <v>-0.9</v>
      </c>
      <c r="E12" s="2" t="s">
        <v>48</v>
      </c>
      <c r="F12" s="2" t="s">
        <v>33</v>
      </c>
      <c r="G12" s="2">
        <v>1.300537635</v>
      </c>
    </row>
    <row r="13" spans="1:7" x14ac:dyDescent="0.2">
      <c r="A13" s="1" t="s">
        <v>13</v>
      </c>
      <c r="B13" s="2">
        <v>4</v>
      </c>
      <c r="C13" s="2">
        <v>3</v>
      </c>
      <c r="D13" s="2">
        <v>-1.316666667</v>
      </c>
      <c r="E13" s="2" t="s">
        <v>49</v>
      </c>
      <c r="F13" s="2" t="s">
        <v>34</v>
      </c>
      <c r="G13" s="2">
        <v>1.300537635</v>
      </c>
    </row>
    <row r="14" spans="1:7" x14ac:dyDescent="0.2">
      <c r="A14" s="1" t="s">
        <v>24</v>
      </c>
      <c r="B14" s="2">
        <v>5</v>
      </c>
      <c r="C14" s="2">
        <v>1</v>
      </c>
      <c r="D14" s="2">
        <v>-1.8064516129999999</v>
      </c>
      <c r="E14" s="2" t="s">
        <v>50</v>
      </c>
      <c r="F14" s="2" t="s">
        <v>35</v>
      </c>
      <c r="G14" s="2">
        <v>0</v>
      </c>
    </row>
    <row r="15" spans="1:7" x14ac:dyDescent="0.2">
      <c r="A15" s="1" t="s">
        <v>7</v>
      </c>
      <c r="B15" s="2">
        <v>5</v>
      </c>
      <c r="C15" s="2">
        <v>2</v>
      </c>
      <c r="D15" s="2" t="s">
        <v>25</v>
      </c>
      <c r="E15" s="2" t="s">
        <v>25</v>
      </c>
      <c r="F15" s="2" t="s">
        <v>37</v>
      </c>
      <c r="G15" s="2">
        <v>0</v>
      </c>
    </row>
    <row r="16" spans="1:7" x14ac:dyDescent="0.2">
      <c r="A16" s="1" t="s">
        <v>16</v>
      </c>
      <c r="B16" s="2">
        <v>5</v>
      </c>
      <c r="C16" s="2">
        <v>3</v>
      </c>
      <c r="D16" s="2" t="s">
        <v>25</v>
      </c>
      <c r="E16" s="2" t="s">
        <v>25</v>
      </c>
      <c r="F16" s="2" t="s">
        <v>39</v>
      </c>
      <c r="G16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62DE-44FA-8246-A17D-04A1B93128A7}">
  <dimension ref="A1:C96"/>
  <sheetViews>
    <sheetView topLeftCell="A36" zoomScale="159" workbookViewId="0">
      <selection activeCell="A2" sqref="A2:A96"/>
    </sheetView>
  </sheetViews>
  <sheetFormatPr baseColWidth="10" defaultRowHeight="16" x14ac:dyDescent="0.2"/>
  <sheetData>
    <row r="1" spans="1:3" x14ac:dyDescent="0.2">
      <c r="A1" s="1" t="s">
        <v>5</v>
      </c>
      <c r="B1" s="1" t="s">
        <v>51</v>
      </c>
      <c r="C1" s="1" t="s">
        <v>0</v>
      </c>
    </row>
    <row r="2" spans="1:3" x14ac:dyDescent="0.2">
      <c r="A2" s="1" t="s">
        <v>114</v>
      </c>
      <c r="B2" s="2">
        <v>-2.8225806449999999</v>
      </c>
      <c r="C2" s="2" t="s">
        <v>24</v>
      </c>
    </row>
    <row r="3" spans="1:3" x14ac:dyDescent="0.2">
      <c r="A3" s="1" t="s">
        <v>89</v>
      </c>
      <c r="B3" s="2">
        <v>-2.4375</v>
      </c>
      <c r="C3" s="2" t="s">
        <v>24</v>
      </c>
    </row>
    <row r="4" spans="1:3" x14ac:dyDescent="0.2">
      <c r="A4" s="1" t="s">
        <v>110</v>
      </c>
      <c r="B4" s="2">
        <v>-2.4354838710000002</v>
      </c>
      <c r="C4" s="2" t="s">
        <v>24</v>
      </c>
    </row>
    <row r="5" spans="1:3" x14ac:dyDescent="0.2">
      <c r="A5" s="1" t="s">
        <v>87</v>
      </c>
      <c r="B5" s="2">
        <v>-2.3825852510000001</v>
      </c>
      <c r="C5" s="2" t="s">
        <v>24</v>
      </c>
    </row>
    <row r="6" spans="1:3" x14ac:dyDescent="0.2">
      <c r="A6" s="1" t="s">
        <v>84</v>
      </c>
      <c r="B6" s="2">
        <v>-2.3427128426666699</v>
      </c>
      <c r="C6" s="2" t="s">
        <v>24</v>
      </c>
    </row>
    <row r="7" spans="1:3" x14ac:dyDescent="0.2">
      <c r="A7" s="1" t="s">
        <v>92</v>
      </c>
      <c r="B7" s="2">
        <v>-2.24682539666667</v>
      </c>
      <c r="C7" s="2" t="s">
        <v>24</v>
      </c>
    </row>
    <row r="8" spans="1:3" x14ac:dyDescent="0.2">
      <c r="A8" s="1" t="s">
        <v>50</v>
      </c>
      <c r="B8" s="2">
        <v>-1.8064516129999999</v>
      </c>
      <c r="C8" s="2" t="s">
        <v>24</v>
      </c>
    </row>
    <row r="9" spans="1:3" x14ac:dyDescent="0.2">
      <c r="A9" s="1" t="s">
        <v>80</v>
      </c>
      <c r="B9" s="2">
        <v>-1.721311475</v>
      </c>
      <c r="C9" s="2" t="s">
        <v>24</v>
      </c>
    </row>
    <row r="10" spans="1:3" x14ac:dyDescent="0.2">
      <c r="A10" s="1" t="s">
        <v>122</v>
      </c>
      <c r="B10" s="2">
        <v>-1.7096774189999999</v>
      </c>
      <c r="C10" s="2" t="s">
        <v>24</v>
      </c>
    </row>
    <row r="11" spans="1:3" x14ac:dyDescent="0.2">
      <c r="A11" s="1" t="s">
        <v>53</v>
      </c>
      <c r="B11" s="2">
        <v>-1.609375</v>
      </c>
      <c r="C11" s="2" t="s">
        <v>24</v>
      </c>
    </row>
    <row r="12" spans="1:3" x14ac:dyDescent="0.2">
      <c r="A12" s="1" t="s">
        <v>111</v>
      </c>
      <c r="B12" s="2">
        <v>-1.396825397</v>
      </c>
      <c r="C12" s="2" t="s">
        <v>24</v>
      </c>
    </row>
    <row r="13" spans="1:3" x14ac:dyDescent="0.2">
      <c r="A13" s="1" t="s">
        <v>44</v>
      </c>
      <c r="B13" s="2">
        <v>-1.387096774</v>
      </c>
      <c r="C13" s="2" t="s">
        <v>24</v>
      </c>
    </row>
    <row r="14" spans="1:3" x14ac:dyDescent="0.2">
      <c r="A14" s="1" t="s">
        <v>121</v>
      </c>
      <c r="B14" s="2">
        <v>-1.3225806449999999</v>
      </c>
      <c r="C14" s="2" t="s">
        <v>24</v>
      </c>
    </row>
    <row r="15" spans="1:3" x14ac:dyDescent="0.2">
      <c r="A15" s="1" t="s">
        <v>40</v>
      </c>
      <c r="B15" s="2">
        <v>-0.35483871</v>
      </c>
      <c r="C15" s="2" t="s">
        <v>7</v>
      </c>
    </row>
    <row r="16" spans="1:3" x14ac:dyDescent="0.2">
      <c r="A16" s="1" t="s">
        <v>47</v>
      </c>
      <c r="B16" s="2">
        <v>-1.6129032000000001E-2</v>
      </c>
      <c r="C16" s="2" t="s">
        <v>7</v>
      </c>
    </row>
    <row r="17" spans="1:3" x14ac:dyDescent="0.2">
      <c r="A17" s="1" t="s">
        <v>123</v>
      </c>
      <c r="B17" s="2">
        <v>0.41269841299999999</v>
      </c>
      <c r="C17" s="2" t="s">
        <v>7</v>
      </c>
    </row>
    <row r="18" spans="1:3" x14ac:dyDescent="0.2">
      <c r="A18" s="1" t="s">
        <v>73</v>
      </c>
      <c r="B18" s="2">
        <v>0.69841269800000005</v>
      </c>
      <c r="C18" s="2" t="s">
        <v>7</v>
      </c>
    </row>
    <row r="19" spans="1:3" x14ac:dyDescent="0.2">
      <c r="A19" s="1" t="s">
        <v>57</v>
      </c>
      <c r="B19" s="2">
        <v>1.3492063489999999</v>
      </c>
      <c r="C19" s="2" t="s">
        <v>7</v>
      </c>
    </row>
    <row r="20" spans="1:3" x14ac:dyDescent="0.2">
      <c r="A20" s="1" t="s">
        <v>95</v>
      </c>
      <c r="B20" s="2">
        <v>1.390625</v>
      </c>
      <c r="C20" s="2" t="s">
        <v>7</v>
      </c>
    </row>
    <row r="21" spans="1:3" x14ac:dyDescent="0.2">
      <c r="A21" s="1" t="s">
        <v>94</v>
      </c>
      <c r="B21" s="2">
        <v>1.46031746</v>
      </c>
      <c r="C21" s="2" t="s">
        <v>7</v>
      </c>
    </row>
    <row r="22" spans="1:3" x14ac:dyDescent="0.2">
      <c r="A22" s="1" t="s">
        <v>52</v>
      </c>
      <c r="B22" s="2">
        <v>1.5573770490000001</v>
      </c>
      <c r="C22" s="2" t="s">
        <v>7</v>
      </c>
    </row>
    <row r="23" spans="1:3" x14ac:dyDescent="0.2">
      <c r="A23" s="1" t="s">
        <v>36</v>
      </c>
      <c r="B23" s="2">
        <v>1.578125</v>
      </c>
      <c r="C23" s="2" t="s">
        <v>7</v>
      </c>
    </row>
    <row r="24" spans="1:3" x14ac:dyDescent="0.2">
      <c r="A24" s="1" t="s">
        <v>8</v>
      </c>
      <c r="B24" s="2">
        <v>1.609375</v>
      </c>
      <c r="C24" s="2" t="s">
        <v>7</v>
      </c>
    </row>
    <row r="25" spans="1:3" x14ac:dyDescent="0.2">
      <c r="A25" s="1" t="s">
        <v>56</v>
      </c>
      <c r="B25" s="2">
        <v>1.796875</v>
      </c>
      <c r="C25" s="2" t="s">
        <v>7</v>
      </c>
    </row>
    <row r="26" spans="1:3" x14ac:dyDescent="0.2">
      <c r="A26" s="1" t="s">
        <v>72</v>
      </c>
      <c r="B26" s="2">
        <v>1.903225806</v>
      </c>
      <c r="C26" s="2" t="s">
        <v>7</v>
      </c>
    </row>
    <row r="27" spans="1:3" x14ac:dyDescent="0.2">
      <c r="A27" s="1" t="s">
        <v>30</v>
      </c>
      <c r="B27" s="2">
        <v>1.90625</v>
      </c>
      <c r="C27" s="2" t="s">
        <v>7</v>
      </c>
    </row>
    <row r="28" spans="1:3" x14ac:dyDescent="0.2">
      <c r="A28" s="1" t="s">
        <v>78</v>
      </c>
      <c r="B28" s="2">
        <v>2.095238095</v>
      </c>
      <c r="C28" s="2" t="s">
        <v>7</v>
      </c>
    </row>
    <row r="29" spans="1:3" x14ac:dyDescent="0.2">
      <c r="A29" s="1" t="s">
        <v>42</v>
      </c>
      <c r="B29" s="2">
        <v>-1.8253968249999999</v>
      </c>
      <c r="C29" s="2" t="s">
        <v>16</v>
      </c>
    </row>
    <row r="30" spans="1:3" x14ac:dyDescent="0.2">
      <c r="A30" s="1" t="s">
        <v>48</v>
      </c>
      <c r="B30" s="2">
        <v>-0.9</v>
      </c>
      <c r="C30" s="2" t="s">
        <v>16</v>
      </c>
    </row>
    <row r="31" spans="1:3" x14ac:dyDescent="0.2">
      <c r="A31" s="1" t="s">
        <v>81</v>
      </c>
      <c r="B31" s="2">
        <v>0.75</v>
      </c>
      <c r="C31" s="2" t="s">
        <v>16</v>
      </c>
    </row>
    <row r="32" spans="1:3" x14ac:dyDescent="0.2">
      <c r="A32" s="1" t="s">
        <v>17</v>
      </c>
      <c r="B32" s="2">
        <v>0.82258064500000005</v>
      </c>
      <c r="C32" s="2" t="s">
        <v>16</v>
      </c>
    </row>
    <row r="33" spans="1:3" x14ac:dyDescent="0.2">
      <c r="A33" s="1" t="s">
        <v>67</v>
      </c>
      <c r="B33" s="2">
        <v>1</v>
      </c>
      <c r="C33" s="2" t="s">
        <v>16</v>
      </c>
    </row>
    <row r="34" spans="1:3" x14ac:dyDescent="0.2">
      <c r="A34" s="1" t="s">
        <v>38</v>
      </c>
      <c r="B34" s="2">
        <v>1.1290322580000001</v>
      </c>
      <c r="C34" s="2" t="s">
        <v>16</v>
      </c>
    </row>
    <row r="35" spans="1:3" x14ac:dyDescent="0.2">
      <c r="A35" s="1" t="s">
        <v>74</v>
      </c>
      <c r="B35" s="2">
        <v>1.2380952380000001</v>
      </c>
      <c r="C35" s="2" t="s">
        <v>16</v>
      </c>
    </row>
    <row r="36" spans="1:3" x14ac:dyDescent="0.2">
      <c r="A36" s="1" t="s">
        <v>64</v>
      </c>
      <c r="B36" s="2">
        <v>1.868852459</v>
      </c>
      <c r="C36" s="2" t="s">
        <v>16</v>
      </c>
    </row>
    <row r="37" spans="1:3" x14ac:dyDescent="0.2">
      <c r="A37" s="1" t="s">
        <v>62</v>
      </c>
      <c r="B37" s="2">
        <v>2.111111111</v>
      </c>
      <c r="C37" s="2" t="s">
        <v>16</v>
      </c>
    </row>
    <row r="38" spans="1:3" x14ac:dyDescent="0.2">
      <c r="A38" s="1" t="s">
        <v>32</v>
      </c>
      <c r="B38" s="2">
        <v>2.1774193550000001</v>
      </c>
      <c r="C38" s="2" t="s">
        <v>16</v>
      </c>
    </row>
    <row r="39" spans="1:3" x14ac:dyDescent="0.2">
      <c r="A39" s="1" t="s">
        <v>55</v>
      </c>
      <c r="B39" s="2">
        <v>0.98387096799999996</v>
      </c>
      <c r="C39" s="2" t="s">
        <v>10</v>
      </c>
    </row>
    <row r="40" spans="1:3" x14ac:dyDescent="0.2">
      <c r="A40" s="1" t="s">
        <v>11</v>
      </c>
      <c r="B40" s="2">
        <v>1.096774194</v>
      </c>
      <c r="C40" s="2" t="s">
        <v>10</v>
      </c>
    </row>
    <row r="41" spans="1:3" x14ac:dyDescent="0.2">
      <c r="A41" s="1" t="s">
        <v>59</v>
      </c>
      <c r="B41" s="2">
        <v>1.3934426230000001</v>
      </c>
      <c r="C41" s="2" t="s">
        <v>10</v>
      </c>
    </row>
    <row r="42" spans="1:3" x14ac:dyDescent="0.2">
      <c r="A42" s="1" t="s">
        <v>19</v>
      </c>
      <c r="B42" s="2">
        <v>1.603174603</v>
      </c>
      <c r="C42" s="2" t="s">
        <v>10</v>
      </c>
    </row>
    <row r="43" spans="1:3" x14ac:dyDescent="0.2">
      <c r="A43" s="1" t="s">
        <v>76</v>
      </c>
      <c r="B43" s="2">
        <v>2.0806451610000001</v>
      </c>
      <c r="C43" s="2" t="s">
        <v>10</v>
      </c>
    </row>
    <row r="44" spans="1:3" x14ac:dyDescent="0.2">
      <c r="A44" s="1" t="s">
        <v>93</v>
      </c>
      <c r="B44" s="2">
        <v>-2.7301587299999999</v>
      </c>
      <c r="C44" s="2" t="s">
        <v>13</v>
      </c>
    </row>
    <row r="45" spans="1:3" x14ac:dyDescent="0.2">
      <c r="A45" s="1" t="s">
        <v>112</v>
      </c>
      <c r="B45" s="2">
        <v>-2.5873015869999998</v>
      </c>
      <c r="C45" s="2" t="s">
        <v>13</v>
      </c>
    </row>
    <row r="46" spans="1:3" x14ac:dyDescent="0.2">
      <c r="A46" s="1" t="s">
        <v>109</v>
      </c>
      <c r="B46" s="2">
        <v>-2.4285714289999998</v>
      </c>
      <c r="C46" s="2" t="s">
        <v>13</v>
      </c>
    </row>
    <row r="47" spans="1:3" x14ac:dyDescent="0.2">
      <c r="A47" s="1" t="s">
        <v>85</v>
      </c>
      <c r="B47" s="2">
        <v>-2.403225806</v>
      </c>
      <c r="C47" s="2" t="s">
        <v>13</v>
      </c>
    </row>
    <row r="48" spans="1:3" x14ac:dyDescent="0.2">
      <c r="A48" s="1" t="s">
        <v>90</v>
      </c>
      <c r="B48" s="2">
        <v>-2.3174603170000001</v>
      </c>
      <c r="C48" s="2" t="s">
        <v>13</v>
      </c>
    </row>
    <row r="49" spans="1:3" x14ac:dyDescent="0.2">
      <c r="A49" s="1" t="s">
        <v>106</v>
      </c>
      <c r="B49" s="2">
        <v>-2.3015873020000002</v>
      </c>
      <c r="C49" s="2" t="s">
        <v>13</v>
      </c>
    </row>
    <row r="50" spans="1:3" x14ac:dyDescent="0.2">
      <c r="A50" s="1" t="s">
        <v>77</v>
      </c>
      <c r="B50" s="2">
        <v>-2.203125</v>
      </c>
      <c r="C50" s="2" t="s">
        <v>13</v>
      </c>
    </row>
    <row r="51" spans="1:3" x14ac:dyDescent="0.2">
      <c r="A51" s="1" t="s">
        <v>117</v>
      </c>
      <c r="B51" s="2">
        <v>-2.171875</v>
      </c>
      <c r="C51" s="2" t="s">
        <v>13</v>
      </c>
    </row>
    <row r="52" spans="1:3" x14ac:dyDescent="0.2">
      <c r="A52" s="1" t="s">
        <v>41</v>
      </c>
      <c r="B52" s="2">
        <v>-2.15625</v>
      </c>
      <c r="C52" s="2" t="s">
        <v>13</v>
      </c>
    </row>
    <row r="53" spans="1:3" x14ac:dyDescent="0.2">
      <c r="A53" s="1" t="s">
        <v>101</v>
      </c>
      <c r="B53" s="2">
        <v>-2.1311475409999998</v>
      </c>
      <c r="C53" s="2" t="s">
        <v>13</v>
      </c>
    </row>
    <row r="54" spans="1:3" x14ac:dyDescent="0.2">
      <c r="A54" s="1" t="s">
        <v>113</v>
      </c>
      <c r="B54" s="2">
        <v>-2.0806451610000001</v>
      </c>
      <c r="C54" s="2" t="s">
        <v>13</v>
      </c>
    </row>
    <row r="55" spans="1:3" x14ac:dyDescent="0.2">
      <c r="A55" s="1" t="s">
        <v>102</v>
      </c>
      <c r="B55" s="2">
        <v>-2.078125</v>
      </c>
      <c r="C55" s="2" t="s">
        <v>13</v>
      </c>
    </row>
    <row r="56" spans="1:3" x14ac:dyDescent="0.2">
      <c r="A56" s="1" t="s">
        <v>88</v>
      </c>
      <c r="B56" s="2">
        <v>-2.0645161289999998</v>
      </c>
      <c r="C56" s="2" t="s">
        <v>13</v>
      </c>
    </row>
    <row r="57" spans="1:3" x14ac:dyDescent="0.2">
      <c r="A57" s="1" t="s">
        <v>99</v>
      </c>
      <c r="B57" s="2">
        <v>-2.048387097</v>
      </c>
      <c r="C57" s="2" t="s">
        <v>13</v>
      </c>
    </row>
    <row r="58" spans="1:3" x14ac:dyDescent="0.2">
      <c r="A58" s="1" t="s">
        <v>118</v>
      </c>
      <c r="B58" s="2">
        <v>-2.0322580650000002</v>
      </c>
      <c r="C58" s="2" t="s">
        <v>13</v>
      </c>
    </row>
    <row r="59" spans="1:3" x14ac:dyDescent="0.2">
      <c r="A59" s="1" t="s">
        <v>108</v>
      </c>
      <c r="B59" s="2">
        <v>-1.953125</v>
      </c>
      <c r="C59" s="2" t="s">
        <v>13</v>
      </c>
    </row>
    <row r="60" spans="1:3" x14ac:dyDescent="0.2">
      <c r="A60" s="1" t="s">
        <v>45</v>
      </c>
      <c r="B60" s="2">
        <v>-1.859375</v>
      </c>
      <c r="C60" s="2" t="s">
        <v>13</v>
      </c>
    </row>
    <row r="61" spans="1:3" x14ac:dyDescent="0.2">
      <c r="A61" s="1" t="s">
        <v>103</v>
      </c>
      <c r="B61" s="2">
        <v>-1.8253968249999999</v>
      </c>
      <c r="C61" s="2" t="s">
        <v>13</v>
      </c>
    </row>
    <row r="62" spans="1:3" x14ac:dyDescent="0.2">
      <c r="A62" s="1" t="s">
        <v>105</v>
      </c>
      <c r="B62" s="2">
        <v>-1.765625</v>
      </c>
      <c r="C62" s="2" t="s">
        <v>13</v>
      </c>
    </row>
    <row r="63" spans="1:3" x14ac:dyDescent="0.2">
      <c r="A63" s="1" t="s">
        <v>79</v>
      </c>
      <c r="B63" s="2">
        <v>-1.71875</v>
      </c>
      <c r="C63" s="2" t="s">
        <v>13</v>
      </c>
    </row>
    <row r="64" spans="1:3" x14ac:dyDescent="0.2">
      <c r="A64" s="1" t="s">
        <v>116</v>
      </c>
      <c r="B64" s="2">
        <v>-1.603174603</v>
      </c>
      <c r="C64" s="2" t="s">
        <v>13</v>
      </c>
    </row>
    <row r="65" spans="1:3" x14ac:dyDescent="0.2">
      <c r="A65" s="1" t="s">
        <v>115</v>
      </c>
      <c r="B65" s="2">
        <v>-1.590163934</v>
      </c>
      <c r="C65" s="2" t="s">
        <v>13</v>
      </c>
    </row>
    <row r="66" spans="1:3" x14ac:dyDescent="0.2">
      <c r="A66" s="1" t="s">
        <v>91</v>
      </c>
      <c r="B66" s="2">
        <v>-1.564516129</v>
      </c>
      <c r="C66" s="2" t="s">
        <v>13</v>
      </c>
    </row>
    <row r="67" spans="1:3" x14ac:dyDescent="0.2">
      <c r="A67" s="1" t="s">
        <v>49</v>
      </c>
      <c r="B67" s="2">
        <v>-1.316666667</v>
      </c>
      <c r="C67" s="2" t="s">
        <v>13</v>
      </c>
    </row>
    <row r="68" spans="1:3" x14ac:dyDescent="0.2">
      <c r="A68" s="1" t="s">
        <v>75</v>
      </c>
      <c r="B68" s="2">
        <v>-1</v>
      </c>
      <c r="C68" s="2" t="s">
        <v>13</v>
      </c>
    </row>
    <row r="69" spans="1:3" x14ac:dyDescent="0.2">
      <c r="A69" s="1" t="s">
        <v>14</v>
      </c>
      <c r="B69" s="2">
        <v>0.32786885199999999</v>
      </c>
      <c r="C69" s="2" t="s">
        <v>13</v>
      </c>
    </row>
    <row r="70" spans="1:3" x14ac:dyDescent="0.2">
      <c r="A70" s="1" t="s">
        <v>119</v>
      </c>
      <c r="B70" s="2">
        <v>-2.25</v>
      </c>
      <c r="C70" s="2" t="s">
        <v>21</v>
      </c>
    </row>
    <row r="71" spans="1:3" x14ac:dyDescent="0.2">
      <c r="A71" s="1" t="s">
        <v>100</v>
      </c>
      <c r="B71" s="2">
        <v>-2.1333333329999999</v>
      </c>
      <c r="C71" s="2" t="s">
        <v>21</v>
      </c>
    </row>
    <row r="72" spans="1:3" x14ac:dyDescent="0.2">
      <c r="A72" s="1" t="s">
        <v>104</v>
      </c>
      <c r="B72" s="2">
        <v>-2.096774194</v>
      </c>
      <c r="C72" s="2" t="s">
        <v>21</v>
      </c>
    </row>
    <row r="73" spans="1:3" x14ac:dyDescent="0.2">
      <c r="A73" s="1" t="s">
        <v>107</v>
      </c>
      <c r="B73" s="2">
        <v>-1.9344262299999999</v>
      </c>
      <c r="C73" s="2" t="s">
        <v>21</v>
      </c>
    </row>
    <row r="74" spans="1:3" x14ac:dyDescent="0.2">
      <c r="A74" s="1" t="s">
        <v>96</v>
      </c>
      <c r="B74" s="2">
        <v>-1.7777777779999999</v>
      </c>
      <c r="C74" s="2" t="s">
        <v>21</v>
      </c>
    </row>
    <row r="75" spans="1:3" x14ac:dyDescent="0.2">
      <c r="A75" s="1" t="s">
        <v>43</v>
      </c>
      <c r="B75" s="2">
        <v>-1.274193548</v>
      </c>
      <c r="C75" s="2" t="s">
        <v>21</v>
      </c>
    </row>
    <row r="76" spans="1:3" x14ac:dyDescent="0.2">
      <c r="A76" s="1" t="s">
        <v>124</v>
      </c>
      <c r="B76" s="2">
        <v>-1.1428571430000001</v>
      </c>
      <c r="C76" s="2" t="s">
        <v>21</v>
      </c>
    </row>
    <row r="77" spans="1:3" x14ac:dyDescent="0.2">
      <c r="A77" s="1" t="s">
        <v>46</v>
      </c>
      <c r="B77" s="2">
        <v>-0.796875</v>
      </c>
      <c r="C77" s="2" t="s">
        <v>21</v>
      </c>
    </row>
    <row r="78" spans="1:3" x14ac:dyDescent="0.2">
      <c r="A78" s="1" t="s">
        <v>54</v>
      </c>
      <c r="B78" s="2">
        <v>-0.734375</v>
      </c>
      <c r="C78" s="2" t="s">
        <v>21</v>
      </c>
    </row>
    <row r="79" spans="1:3" x14ac:dyDescent="0.2">
      <c r="A79" s="1" t="s">
        <v>86</v>
      </c>
      <c r="B79" s="2">
        <v>-0.59375</v>
      </c>
      <c r="C79" s="2" t="s">
        <v>21</v>
      </c>
    </row>
    <row r="80" spans="1:3" x14ac:dyDescent="0.2">
      <c r="A80" s="1" t="s">
        <v>70</v>
      </c>
      <c r="B80" s="2">
        <v>-0.49206349199999999</v>
      </c>
      <c r="C80" s="2" t="s">
        <v>21</v>
      </c>
    </row>
    <row r="81" spans="1:3" x14ac:dyDescent="0.2">
      <c r="A81" s="1" t="s">
        <v>120</v>
      </c>
      <c r="B81" s="2">
        <v>-0.45161290300000001</v>
      </c>
      <c r="C81" s="2" t="s">
        <v>21</v>
      </c>
    </row>
    <row r="82" spans="1:3" x14ac:dyDescent="0.2">
      <c r="A82" s="1" t="s">
        <v>83</v>
      </c>
      <c r="B82" s="2">
        <v>-0.222222222</v>
      </c>
      <c r="C82" s="2" t="s">
        <v>21</v>
      </c>
    </row>
    <row r="83" spans="1:3" x14ac:dyDescent="0.2">
      <c r="A83" s="1" t="s">
        <v>82</v>
      </c>
      <c r="B83" s="2">
        <v>-0.16129032300000001</v>
      </c>
      <c r="C83" s="2" t="s">
        <v>21</v>
      </c>
    </row>
    <row r="84" spans="1:3" x14ac:dyDescent="0.2">
      <c r="A84" s="1" t="s">
        <v>98</v>
      </c>
      <c r="B84" s="2">
        <v>-0.14754098399999999</v>
      </c>
      <c r="C84" s="2" t="s">
        <v>21</v>
      </c>
    </row>
    <row r="85" spans="1:3" x14ac:dyDescent="0.2">
      <c r="A85" s="1" t="s">
        <v>28</v>
      </c>
      <c r="B85" s="2">
        <v>0.34920634900000003</v>
      </c>
      <c r="C85" s="2" t="s">
        <v>21</v>
      </c>
    </row>
    <row r="86" spans="1:3" x14ac:dyDescent="0.2">
      <c r="A86" s="1" t="s">
        <v>63</v>
      </c>
      <c r="B86" s="2">
        <v>0.54098360700000003</v>
      </c>
      <c r="C86" s="2" t="s">
        <v>21</v>
      </c>
    </row>
    <row r="87" spans="1:3" x14ac:dyDescent="0.2">
      <c r="A87" s="1" t="s">
        <v>97</v>
      </c>
      <c r="B87" s="2">
        <v>0.875</v>
      </c>
      <c r="C87" s="2" t="s">
        <v>21</v>
      </c>
    </row>
    <row r="88" spans="1:3" x14ac:dyDescent="0.2">
      <c r="A88" s="1" t="s">
        <v>66</v>
      </c>
      <c r="B88" s="2">
        <v>1.0322580649999999</v>
      </c>
      <c r="C88" s="2" t="s">
        <v>21</v>
      </c>
    </row>
    <row r="89" spans="1:3" x14ac:dyDescent="0.2">
      <c r="A89" s="1" t="s">
        <v>71</v>
      </c>
      <c r="B89" s="2">
        <v>1.3709677419999999</v>
      </c>
      <c r="C89" s="2" t="s">
        <v>21</v>
      </c>
    </row>
    <row r="90" spans="1:3" x14ac:dyDescent="0.2">
      <c r="A90" s="1" t="s">
        <v>60</v>
      </c>
      <c r="B90" s="2">
        <v>1.4444444439999999</v>
      </c>
      <c r="C90" s="2" t="s">
        <v>21</v>
      </c>
    </row>
    <row r="91" spans="1:3" x14ac:dyDescent="0.2">
      <c r="A91" s="1" t="s">
        <v>65</v>
      </c>
      <c r="B91" s="2">
        <v>1.483333333</v>
      </c>
      <c r="C91" s="2" t="s">
        <v>21</v>
      </c>
    </row>
    <row r="92" spans="1:3" x14ac:dyDescent="0.2">
      <c r="A92" s="1" t="s">
        <v>58</v>
      </c>
      <c r="B92" s="2">
        <v>1.603174603</v>
      </c>
      <c r="C92" s="2" t="s">
        <v>21</v>
      </c>
    </row>
    <row r="93" spans="1:3" x14ac:dyDescent="0.2">
      <c r="A93" s="1" t="s">
        <v>69</v>
      </c>
      <c r="B93" s="2">
        <v>1.968253968</v>
      </c>
      <c r="C93" s="2" t="s">
        <v>21</v>
      </c>
    </row>
    <row r="94" spans="1:3" x14ac:dyDescent="0.2">
      <c r="A94" s="1" t="s">
        <v>61</v>
      </c>
      <c r="B94" s="2">
        <v>2.0491803279999998</v>
      </c>
      <c r="C94" s="2" t="s">
        <v>21</v>
      </c>
    </row>
    <row r="95" spans="1:3" x14ac:dyDescent="0.2">
      <c r="A95" s="1" t="s">
        <v>68</v>
      </c>
      <c r="B95" s="2">
        <v>2.063492063</v>
      </c>
      <c r="C95" s="2" t="s">
        <v>21</v>
      </c>
    </row>
    <row r="96" spans="1:3" x14ac:dyDescent="0.2">
      <c r="A96" s="1" t="s">
        <v>22</v>
      </c>
      <c r="B96" s="2">
        <v>2.109375</v>
      </c>
      <c r="C96" s="2" t="s">
        <v>21</v>
      </c>
    </row>
  </sheetData>
  <sortState xmlns:xlrd2="http://schemas.microsoft.com/office/spreadsheetml/2017/richdata2" ref="A2:C96">
    <sortCondition ref="C1:C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Final_triplet_items</vt:lpstr>
      <vt:lpstr>final_triplet_meanAVG</vt:lpstr>
      <vt:lpstr>Item_description</vt:lpstr>
      <vt:lpstr>Combined</vt:lpstr>
      <vt:lpstr>Positive </vt:lpstr>
      <vt:lpstr>Negative</vt:lpstr>
      <vt:lpstr>all items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Lee</dc:creator>
  <cp:lastModifiedBy>Helena Lee</cp:lastModifiedBy>
  <dcterms:created xsi:type="dcterms:W3CDTF">2024-08-15T06:04:24Z</dcterms:created>
  <dcterms:modified xsi:type="dcterms:W3CDTF">2024-09-02T14:59:43Z</dcterms:modified>
</cp:coreProperties>
</file>