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<sst xmlns="http://schemas.openxmlformats.org/spreadsheetml/2006/main" count="61" uniqueCount="58">
  <si>
    <t>Health aid (% of total aid)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</si>
  <si>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</si>
  <si>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</si>
  <si>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</si>
  <si>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</si>
  <si>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</si>
  <si>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</si>
  <si>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</si>
  <si>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</si>
  <si>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Greece</t>
  </si>
  <si>
    <t>Ireland</t>
  </si>
  <si>
    <t>Italy</t>
  </si>
  <si>
    <t>Japan</t>
  </si>
  <si>
    <t>Luxembourg</t>
  </si>
  <si>
    <t>Netherlands</t>
  </si>
  <si>
    <t>New Zealand</t>
  </si>
  <si>
    <t>Norway</t>
  </si>
  <si>
    <t>Portugal</t>
  </si>
  <si>
    <t>Spain</t>
  </si>
  <si>
    <t>Sweden</t>
  </si>
  <si>
    <t>Switzerland</t>
  </si>
  <si>
    <t>United Kingdom</t>
  </si>
  <si>
    <t>United States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</si>
  <si>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</si>
  <si>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</si>
  <si>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</si>
  <si>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</si>
  <si>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</si>
  <si>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</si>
  <si>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OECD QWIDS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</si>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</sst>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/>
    </xf>
    <xf borderId="0" fillId="0" fontId="2" numFmtId="0" xfId="0" applyAlignment="1" applyFont="1">
      <alignment vertical="center"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1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6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6" numFmtId="0" xfId="0" applyAlignment="1" applyBorder="1" applyFont="1">
      <alignment vertical="top" wrapText="1"/>
    </xf>
    <xf borderId="13" fillId="4" fontId="6" numFmtId="0" xfId="0" applyAlignment="1" applyBorder="1" applyFont="1">
      <alignment vertical="top" wrapText="1"/>
    </xf>
    <xf borderId="7" fillId="3" fontId="1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7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6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2" fillId="4" fontId="8" numFmtId="0" xfId="0" applyAlignment="1" applyBorder="1" applyFont="1">
      <alignment/>
    </xf>
    <xf borderId="11" fillId="3" fontId="2" numFmtId="0" xfId="0" applyAlignment="1" applyBorder="1" applyFont="1">
      <alignment/>
    </xf>
    <xf borderId="12" fillId="4" fontId="6" numFmtId="0" xfId="0" applyAlignment="1" applyBorder="1" applyFont="1">
      <alignment/>
    </xf>
    <xf borderId="17" fillId="4" fontId="9" numFmtId="0" xfId="0" applyAlignment="1" applyBorder="1" applyFont="1">
      <alignment/>
    </xf>
    <xf borderId="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0" fillId="4" fontId="6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9" fillId="3" fontId="2" numFmtId="0" xfId="0" applyAlignment="1" applyBorder="1" applyFont="1">
      <alignment/>
    </xf>
    <xf borderId="20" fillId="3" fontId="2" numFmtId="0" xfId="0" applyAlignment="1" applyBorder="1" applyFont="1">
      <alignment/>
    </xf>
    <xf borderId="21" fillId="0" fontId="2" numFmtId="0" xfId="0" applyAlignment="1" applyBorder="1" applyFont="1">
      <alignment/>
    </xf>
    <xf borderId="22" fillId="3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5" numFmtId="0" xfId="0" applyAlignment="1" applyFont="1">
      <alignment/>
    </xf>
    <xf borderId="21" fillId="0" fontId="5" numFmtId="0" xfId="0" applyAlignment="1" applyBorder="1" applyFont="1">
      <alignment wrapText="1"/>
    </xf>
    <xf borderId="21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3" fillId="3" fontId="3" numFmtId="0" xfId="0" applyAlignment="1" applyBorder="1" applyFont="1">
      <alignment wrapText="1"/>
    </xf>
    <xf borderId="24" fillId="0" fontId="4" numFmtId="0" xfId="0" applyAlignment="1" applyBorder="1" applyFont="1">
      <alignment wrapText="1"/>
    </xf>
    <xf borderId="25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1" numFmtId="0" xfId="0" applyAlignment="1" applyBorder="1" applyFont="1">
      <alignment vertical="top" wrapText="1"/>
    </xf>
    <xf borderId="26" fillId="4" fontId="6" numFmtId="0" xfId="0" applyAlignment="1" applyBorder="1" applyFont="1">
      <alignment/>
    </xf>
    <xf borderId="27" fillId="3" fontId="5" numFmtId="0" xfId="0" applyAlignment="1" applyBorder="1" applyFont="1">
      <alignment vertical="top"/>
    </xf>
    <xf borderId="8" fillId="3" fontId="10" numFmtId="0" xfId="0" applyAlignment="1" applyBorder="1" applyFont="1">
      <alignment vertical="top" wrapText="1"/>
    </xf>
    <xf borderId="28" fillId="0" fontId="11" numFmtId="0" xfId="0" applyAlignment="1" applyBorder="1" applyFont="1">
      <alignment/>
    </xf>
    <xf borderId="6" fillId="3" fontId="5" numFmtId="0" xfId="0" applyAlignment="1" applyBorder="1" applyFont="1">
      <alignment vertical="top"/>
    </xf>
    <xf borderId="29" fillId="4" fontId="6" numFmtId="0" xfId="0" applyAlignment="1" applyBorder="1" applyFont="1">
      <alignment vertical="top" wrapText="1"/>
    </xf>
    <xf borderId="19" fillId="3" fontId="5" numFmtId="0" xfId="0" applyAlignment="1" applyBorder="1" applyFont="1">
      <alignment/>
    </xf>
    <xf borderId="30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20" fillId="3" fontId="5" numFmtId="0" xfId="0" applyAlignment="1" applyBorder="1" applyFont="1">
      <alignment wrapText="1"/>
    </xf>
    <xf borderId="21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31" fillId="3" fontId="1" numFmtId="0" xfId="0" applyAlignment="1" applyBorder="1" applyFont="1">
      <alignment vertical="top" wrapText="1"/>
    </xf>
    <xf borderId="32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33" fillId="4" fontId="12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34" fillId="4" fontId="12" numFmtId="0" xfId="0" applyAlignment="1" applyBorder="1" applyFont="1">
      <alignment horizontal="left" vertical="center" wrapText="1"/>
    </xf>
    <xf borderId="35" fillId="4" fontId="5" numFmtId="0" xfId="0" applyAlignment="1" applyBorder="1" applyFont="1">
      <alignment horizontal="left" vertical="center" wrapText="1"/>
    </xf>
    <xf borderId="36" fillId="4" fontId="5" numFmtId="0" xfId="0" applyAlignment="1" applyBorder="1" applyFont="1">
      <alignment horizontal="left" vertical="center" wrapText="1"/>
    </xf>
    <xf borderId="37" fillId="3" fontId="5" numFmtId="0" xfId="0" applyAlignment="1" applyBorder="1" applyFont="1">
      <alignment vertical="top" wrapText="1"/>
    </xf>
    <xf borderId="20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oecd.org/dac/stats/qwids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43" width="8.71"/>
    <col customWidth="1" min="44" max="44" width="9.29"/>
  </cols>
  <sheetData>
    <row r="1" ht="24.75" customHeight="1">
      <c r="A1" s="1" t="s">
        <v>0</v>
      </c>
      <c r="B1" s="2">
        <v>1967.0</v>
      </c>
      <c r="C1" s="2">
        <v>1968.0</v>
      </c>
      <c r="D1" s="2">
        <v>1969.0</v>
      </c>
      <c r="E1" s="2">
        <v>1970.0</v>
      </c>
      <c r="F1" s="2">
        <v>1971.0</v>
      </c>
      <c r="G1" s="2">
        <v>1972.0</v>
      </c>
      <c r="H1" s="2">
        <v>1973.0</v>
      </c>
      <c r="I1" s="2">
        <v>1974.0</v>
      </c>
      <c r="J1" s="2">
        <v>1975.0</v>
      </c>
      <c r="K1" s="2">
        <v>1976.0</v>
      </c>
      <c r="L1" s="2">
        <v>1977.0</v>
      </c>
      <c r="M1" s="2">
        <v>1978.0</v>
      </c>
      <c r="N1" s="2">
        <v>1979.0</v>
      </c>
      <c r="O1" s="2">
        <v>1980.0</v>
      </c>
      <c r="P1" s="2">
        <v>1981.0</v>
      </c>
      <c r="Q1" s="2">
        <v>1982.0</v>
      </c>
      <c r="R1" s="2">
        <v>1983.0</v>
      </c>
      <c r="S1" s="2">
        <v>1984.0</v>
      </c>
      <c r="T1" s="2">
        <v>1985.0</v>
      </c>
      <c r="U1" s="2">
        <v>1986.0</v>
      </c>
      <c r="V1" s="2">
        <v>1987.0</v>
      </c>
      <c r="W1" s="2">
        <v>1988.0</v>
      </c>
      <c r="X1" s="2">
        <v>1989.0</v>
      </c>
      <c r="Y1" s="2">
        <v>1990.0</v>
      </c>
      <c r="Z1" s="2">
        <v>1991.0</v>
      </c>
      <c r="AA1" s="2">
        <v>1992.0</v>
      </c>
      <c r="AB1" s="2">
        <v>1993.0</v>
      </c>
      <c r="AC1" s="2">
        <v>1994.0</v>
      </c>
      <c r="AD1" s="2">
        <v>1995.0</v>
      </c>
      <c r="AE1" s="2">
        <v>1996.0</v>
      </c>
      <c r="AF1" s="2">
        <v>1997.0</v>
      </c>
      <c r="AG1" s="2">
        <v>1998.0</v>
      </c>
      <c r="AH1" s="2">
        <v>1999.0</v>
      </c>
      <c r="AI1" s="2">
        <v>2000.0</v>
      </c>
      <c r="AJ1" s="2">
        <v>2001.0</v>
      </c>
      <c r="AK1" s="2">
        <v>2002.0</v>
      </c>
      <c r="AL1" s="2">
        <v>2003.0</v>
      </c>
      <c r="AM1" s="2">
        <v>2004.0</v>
      </c>
      <c r="AN1" s="2">
        <v>2005.0</v>
      </c>
      <c r="AO1" s="2">
        <v>2006.0</v>
      </c>
      <c r="AP1" s="2">
        <v>2007.0</v>
      </c>
      <c r="AQ1" s="2">
        <v>2008.0</v>
      </c>
      <c r="AR1" s="3"/>
    </row>
    <row r="2">
      <c r="A2" s="2" t="s">
        <v>1</v>
      </c>
      <c r="B2" s="4"/>
      <c r="C2" s="4"/>
      <c r="D2" s="4"/>
      <c r="E2" s="4"/>
      <c r="F2" s="2">
        <v>0.94517958412098</v>
      </c>
      <c r="G2" s="2">
        <v>1.20295862797692</v>
      </c>
      <c r="H2" s="2">
        <v>5.4165763226366</v>
      </c>
      <c r="I2" s="2">
        <v>4.93444716867558</v>
      </c>
      <c r="J2" s="2">
        <v>10.9333203637955</v>
      </c>
      <c r="K2" s="2">
        <v>9.38856729377713</v>
      </c>
      <c r="L2" s="2">
        <v>0.82603124025907</v>
      </c>
      <c r="M2" s="2">
        <v>3.50831936024765</v>
      </c>
      <c r="N2" s="2">
        <v>5.34313151422883</v>
      </c>
      <c r="O2" s="2">
        <v>2.82943713430212</v>
      </c>
      <c r="P2" s="2">
        <v>1.00388270154286</v>
      </c>
      <c r="Q2" s="2">
        <v>2.14987021780837</v>
      </c>
      <c r="R2" s="2">
        <v>5.97531988064532</v>
      </c>
      <c r="S2" s="2">
        <v>2.35564128919615</v>
      </c>
      <c r="T2" s="2">
        <v>1.68220260509908</v>
      </c>
      <c r="U2" s="2">
        <v>2.39936190646721</v>
      </c>
      <c r="V2" s="2">
        <v>1.53835209589358</v>
      </c>
      <c r="W2" s="2">
        <v>4.01748362713136</v>
      </c>
      <c r="X2" s="2">
        <v>1.08809016048941</v>
      </c>
      <c r="Y2" s="2">
        <v>1.66985645933014</v>
      </c>
      <c r="Z2" s="2">
        <v>0.92480086404752</v>
      </c>
      <c r="AA2" s="2">
        <v>5.31377174110267</v>
      </c>
      <c r="AB2" s="2">
        <v>7.10633567988144</v>
      </c>
      <c r="AC2" s="2">
        <v>7.95783144066336</v>
      </c>
      <c r="AD2" s="2">
        <v>7.09996749323798</v>
      </c>
      <c r="AE2" s="2">
        <v>6.37274056872355</v>
      </c>
      <c r="AF2" s="2">
        <v>6.85807211349745</v>
      </c>
      <c r="AG2" s="2">
        <v>6.31959798994975</v>
      </c>
      <c r="AH2" s="2">
        <v>9.77791589438519</v>
      </c>
      <c r="AI2" s="2">
        <v>10.9769915385881</v>
      </c>
      <c r="AJ2" s="2">
        <v>12.3537573121344</v>
      </c>
      <c r="AK2" s="2">
        <v>12.2886951928156</v>
      </c>
      <c r="AL2" s="2">
        <v>10.8806522285673</v>
      </c>
      <c r="AM2" s="2">
        <v>10.0109971974884</v>
      </c>
      <c r="AN2" s="2">
        <v>8.71546331966364</v>
      </c>
      <c r="AO2" s="2">
        <v>11.0901084586413</v>
      </c>
      <c r="AP2" s="2">
        <v>8.54685015363646</v>
      </c>
      <c r="AQ2" s="4"/>
      <c r="AR2" s="4"/>
    </row>
    <row r="3">
      <c r="A3" s="2" t="s">
        <v>2</v>
      </c>
      <c r="B3" s="4"/>
      <c r="C3" s="4"/>
      <c r="D3" s="4"/>
      <c r="E3" s="4"/>
      <c r="F3" s="4"/>
      <c r="G3" s="4"/>
      <c r="H3" s="2">
        <v>1.64753794890781</v>
      </c>
      <c r="I3" s="2">
        <v>0.13585697965233</v>
      </c>
      <c r="J3" s="2">
        <v>9.67588179218303</v>
      </c>
      <c r="K3" s="2">
        <v>0.63272069900572</v>
      </c>
      <c r="L3" s="2">
        <v>0.038336876590109</v>
      </c>
      <c r="M3" s="2">
        <v>0.038382804503582</v>
      </c>
      <c r="N3" s="2">
        <v>0.11811739051426</v>
      </c>
      <c r="O3" s="2">
        <v>0.085503580462432</v>
      </c>
      <c r="P3" s="2">
        <v>0.047780322938771</v>
      </c>
      <c r="Q3" s="2">
        <v>0.44809559372666</v>
      </c>
      <c r="R3" s="2">
        <v>0.20625644551392</v>
      </c>
      <c r="S3" s="2">
        <v>0.160741301059</v>
      </c>
      <c r="T3" s="2">
        <v>2.6526681990433</v>
      </c>
      <c r="U3" s="2">
        <v>0.98723814110282</v>
      </c>
      <c r="V3" s="2">
        <v>3.93232547426609</v>
      </c>
      <c r="W3" s="2">
        <v>2.53723308810336</v>
      </c>
      <c r="X3" s="2">
        <v>0.76028158577251</v>
      </c>
      <c r="Y3" s="2">
        <v>11.8548079462426</v>
      </c>
      <c r="Z3" s="2">
        <v>0.77763726618977</v>
      </c>
      <c r="AA3" s="2">
        <v>1.54738062611995</v>
      </c>
      <c r="AB3" s="2">
        <v>6.21838738470693</v>
      </c>
      <c r="AC3" s="2">
        <v>5.650623885918</v>
      </c>
      <c r="AD3" s="2">
        <v>4.1041938287701</v>
      </c>
      <c r="AE3" s="2">
        <v>4.05605265103897</v>
      </c>
      <c r="AF3" s="2">
        <v>22.6034341782502</v>
      </c>
      <c r="AG3" s="2">
        <v>4.21777490854315</v>
      </c>
      <c r="AH3" s="2">
        <v>24.5663946005337</v>
      </c>
      <c r="AI3" s="2">
        <v>14.7758750944346</v>
      </c>
      <c r="AJ3" s="2">
        <v>2.56209150326797</v>
      </c>
      <c r="AK3" s="2">
        <v>4.29898005784746</v>
      </c>
      <c r="AL3" s="2">
        <v>6.5903267136451</v>
      </c>
      <c r="AM3" s="2">
        <v>11.122431652233</v>
      </c>
      <c r="AN3" s="2">
        <v>11.4433173162484</v>
      </c>
      <c r="AO3" s="2">
        <v>6.73573381027908</v>
      </c>
      <c r="AP3" s="2">
        <v>7.69444598876967</v>
      </c>
      <c r="AQ3" s="4"/>
      <c r="AR3" s="4"/>
    </row>
    <row r="4">
      <c r="A4" s="2" t="s">
        <v>3</v>
      </c>
      <c r="B4" s="4"/>
      <c r="C4" s="4"/>
      <c r="D4" s="4"/>
      <c r="E4" s="4"/>
      <c r="F4" s="2">
        <v>2.93246953835593</v>
      </c>
      <c r="G4" s="2">
        <v>2.88937973852307</v>
      </c>
      <c r="H4" s="2">
        <v>13.4269846455407</v>
      </c>
      <c r="I4" s="2">
        <v>19.8915525114155</v>
      </c>
      <c r="J4" s="2">
        <v>15.8397365532382</v>
      </c>
      <c r="K4" s="2">
        <v>11.2523401320327</v>
      </c>
      <c r="L4" s="2">
        <v>15.9531090723751</v>
      </c>
      <c r="M4" s="2">
        <v>17.0783733571871</v>
      </c>
      <c r="N4" s="2">
        <v>16.304347826087</v>
      </c>
      <c r="O4" s="2">
        <v>14.735432016075</v>
      </c>
      <c r="P4" s="2">
        <v>3.92667791300157</v>
      </c>
      <c r="Q4" s="2">
        <v>3.43394327093244</v>
      </c>
      <c r="R4" s="2">
        <v>14.1195019844506</v>
      </c>
      <c r="S4" s="2">
        <v>13.6910053199491</v>
      </c>
      <c r="T4" s="2">
        <v>11.1560508221643</v>
      </c>
      <c r="U4" s="2">
        <v>10.6544554737052</v>
      </c>
      <c r="V4" s="2">
        <v>11.1804516634609</v>
      </c>
      <c r="W4" s="2">
        <v>9.9793883063845</v>
      </c>
      <c r="X4" s="2">
        <v>11.9948006932409</v>
      </c>
      <c r="Y4" s="2">
        <v>10.6573519053574</v>
      </c>
      <c r="Z4" s="2">
        <v>8.42235686979647</v>
      </c>
      <c r="AA4" s="2">
        <v>8.57452910627083</v>
      </c>
      <c r="AB4" s="2">
        <v>10.3701537720596</v>
      </c>
      <c r="AC4" s="2">
        <v>10.6533002928588</v>
      </c>
      <c r="AD4" s="2">
        <v>13.1411074253636</v>
      </c>
      <c r="AE4" s="2">
        <v>15.4087845890485</v>
      </c>
      <c r="AF4" s="2">
        <v>19.0048096372545</v>
      </c>
      <c r="AG4" s="2">
        <v>20.7161924917631</v>
      </c>
      <c r="AH4" s="2">
        <v>20.6475342838979</v>
      </c>
      <c r="AI4" s="2">
        <v>18.2999132789409</v>
      </c>
      <c r="AJ4" s="2">
        <v>16.0746243457707</v>
      </c>
      <c r="AK4" s="2">
        <v>12.7494769331216</v>
      </c>
      <c r="AL4" s="2">
        <v>14.1473877738624</v>
      </c>
      <c r="AM4" s="2">
        <v>11.5334820384033</v>
      </c>
      <c r="AN4" s="2">
        <v>13.1991717529875</v>
      </c>
      <c r="AO4" s="2">
        <v>12.5666650651035</v>
      </c>
      <c r="AP4" s="2">
        <v>13.9034671430964</v>
      </c>
      <c r="AQ4" s="4"/>
      <c r="AR4" s="4"/>
    </row>
    <row r="5">
      <c r="A5" s="2" t="s">
        <v>4</v>
      </c>
      <c r="B5" s="4"/>
      <c r="C5" s="4"/>
      <c r="D5" s="4"/>
      <c r="E5" s="4"/>
      <c r="F5" s="2">
        <v>0.83837320906137</v>
      </c>
      <c r="G5" s="2">
        <v>1.15874100836507</v>
      </c>
      <c r="H5" s="2">
        <v>2.15269184687604</v>
      </c>
      <c r="I5" s="2">
        <v>2.53135407071494</v>
      </c>
      <c r="J5" s="2">
        <v>3.14191865839165</v>
      </c>
      <c r="K5" s="2">
        <v>1.96882754949468</v>
      </c>
      <c r="L5" s="2">
        <v>1.99088783646064</v>
      </c>
      <c r="M5" s="2">
        <v>2.57486027596444</v>
      </c>
      <c r="N5" s="2">
        <v>0.8314431721914</v>
      </c>
      <c r="O5" s="2">
        <v>3.1830841250716</v>
      </c>
      <c r="P5" s="2">
        <v>0.082208884740671</v>
      </c>
      <c r="Q5" s="2">
        <v>2.72607265336341</v>
      </c>
      <c r="R5" s="2">
        <v>2.55429903053658</v>
      </c>
      <c r="S5" s="2">
        <v>1.94161839969488</v>
      </c>
      <c r="T5" s="2">
        <v>5.63998860723441</v>
      </c>
      <c r="U5" s="2">
        <v>1.84395254789924</v>
      </c>
      <c r="V5" s="2">
        <v>2.67277810979254</v>
      </c>
      <c r="W5" s="2">
        <v>3.3171160770732</v>
      </c>
      <c r="X5" s="2">
        <v>4.92930003517411</v>
      </c>
      <c r="Y5" s="2">
        <v>4.9620548744892</v>
      </c>
      <c r="Z5" s="2">
        <v>3.43768079683518</v>
      </c>
      <c r="AA5" s="2">
        <v>2.11683924506132</v>
      </c>
      <c r="AB5" s="2">
        <v>3.91527108664067</v>
      </c>
      <c r="AC5" s="2">
        <v>9.74862412613417</v>
      </c>
      <c r="AD5" s="2">
        <v>7.48518917960613</v>
      </c>
      <c r="AE5" s="2">
        <v>2.99010688236823</v>
      </c>
      <c r="AF5" s="2">
        <v>2.56606223041166</v>
      </c>
      <c r="AG5" s="2">
        <v>5.72675104158478</v>
      </c>
      <c r="AH5" s="2">
        <v>3.82508533424044</v>
      </c>
      <c r="AI5" s="2">
        <v>3.77968891183684</v>
      </c>
      <c r="AJ5" s="2">
        <v>8.77404328795728</v>
      </c>
      <c r="AK5" s="2">
        <v>7.96764656985695</v>
      </c>
      <c r="AL5" s="2">
        <v>13.0819882937212</v>
      </c>
      <c r="AM5" s="2">
        <v>7.89031097947958</v>
      </c>
      <c r="AN5" s="2">
        <v>18.6063460930424</v>
      </c>
      <c r="AO5" s="2">
        <v>13.0355087852507</v>
      </c>
      <c r="AP5" s="2">
        <v>22.4608864886725</v>
      </c>
      <c r="AQ5" s="4"/>
      <c r="AR5" s="4"/>
    </row>
    <row r="6">
      <c r="A6" s="2" t="s">
        <v>5</v>
      </c>
      <c r="B6" s="4"/>
      <c r="C6" s="4"/>
      <c r="D6" s="4"/>
      <c r="E6" s="4"/>
      <c r="F6" s="4"/>
      <c r="G6" s="4"/>
      <c r="H6" s="2">
        <v>20.0965429119046</v>
      </c>
      <c r="I6" s="2">
        <v>5.14182947764244</v>
      </c>
      <c r="J6" s="2">
        <v>8.17504877951659</v>
      </c>
      <c r="K6" s="2">
        <v>11.6270012981393</v>
      </c>
      <c r="L6" s="2">
        <v>17.0763374546313</v>
      </c>
      <c r="M6" s="2">
        <v>2.65280555616607</v>
      </c>
      <c r="N6" s="2">
        <v>15.4998455677957</v>
      </c>
      <c r="O6" s="2">
        <v>20.4590456535683</v>
      </c>
      <c r="P6" s="2">
        <v>29.1127671541057</v>
      </c>
      <c r="Q6" s="2">
        <v>3.95936125221787</v>
      </c>
      <c r="R6" s="2">
        <v>3.53907649181094</v>
      </c>
      <c r="S6" s="2">
        <v>5.12388673213062</v>
      </c>
      <c r="T6" s="2">
        <v>0.89923244088082</v>
      </c>
      <c r="U6" s="4"/>
      <c r="V6" s="2">
        <v>7.03695902263558</v>
      </c>
      <c r="W6" s="2">
        <v>0.61331509347925</v>
      </c>
      <c r="X6" s="2">
        <v>10.1887235541513</v>
      </c>
      <c r="Y6" s="2">
        <v>8.00245213618787</v>
      </c>
      <c r="Z6" s="2">
        <v>17.1212225511117</v>
      </c>
      <c r="AA6" s="2">
        <v>23.7498821596434</v>
      </c>
      <c r="AB6" s="2">
        <v>13.163051480999</v>
      </c>
      <c r="AC6" s="2">
        <v>7.80695700604168</v>
      </c>
      <c r="AD6" s="2">
        <v>15.6400484504712</v>
      </c>
      <c r="AE6" s="2">
        <v>25.7283335727855</v>
      </c>
      <c r="AF6" s="2">
        <v>4.28827268612363</v>
      </c>
      <c r="AG6" s="2">
        <v>2.10637409027946</v>
      </c>
      <c r="AH6" s="2">
        <v>17.93208128013</v>
      </c>
      <c r="AI6" s="2">
        <v>3.38382263649343</v>
      </c>
      <c r="AJ6" s="2">
        <v>7.13268813183969</v>
      </c>
      <c r="AK6" s="2">
        <v>8.75992009933596</v>
      </c>
      <c r="AL6" s="2">
        <v>11.9694618442962</v>
      </c>
      <c r="AM6" s="2">
        <v>10.7537484803458</v>
      </c>
      <c r="AN6" s="2">
        <v>7.2525976915225</v>
      </c>
      <c r="AO6" s="2">
        <v>14.1800561081357</v>
      </c>
      <c r="AP6" s="2">
        <v>8.19400114143186</v>
      </c>
      <c r="AQ6" s="4"/>
      <c r="AR6" s="4"/>
    </row>
    <row r="7">
      <c r="A7" s="2" t="s">
        <v>6</v>
      </c>
      <c r="B7" s="4"/>
      <c r="C7" s="4"/>
      <c r="D7" s="4"/>
      <c r="E7" s="4"/>
      <c r="F7" s="4"/>
      <c r="G7" s="4"/>
      <c r="H7" s="2">
        <v>5.74152972205316</v>
      </c>
      <c r="I7" s="2">
        <v>11.0929853181077</v>
      </c>
      <c r="J7" s="2">
        <v>14.2059058260176</v>
      </c>
      <c r="K7" s="2">
        <v>1.9058619693907</v>
      </c>
      <c r="L7" s="2">
        <v>1.66473988439306</v>
      </c>
      <c r="M7" s="2">
        <v>1.18216012896292</v>
      </c>
      <c r="N7" s="2">
        <v>1.38299329042859</v>
      </c>
      <c r="O7" s="2">
        <v>2.85055350553506</v>
      </c>
      <c r="P7" s="2">
        <v>5.45338848234171</v>
      </c>
      <c r="Q7" s="2">
        <v>8.42673150716158</v>
      </c>
      <c r="R7" s="2">
        <v>3.70085508754468</v>
      </c>
      <c r="S7" s="2">
        <v>10.0735820798333</v>
      </c>
      <c r="T7" s="2">
        <v>11.1565953295013</v>
      </c>
      <c r="U7" s="2">
        <v>16.369034624285</v>
      </c>
      <c r="V7" s="4"/>
      <c r="W7" s="2">
        <v>8.00864553314121</v>
      </c>
      <c r="X7" s="2">
        <v>12.4076656085912</v>
      </c>
      <c r="Y7" s="2">
        <v>7.60718225051082</v>
      </c>
      <c r="Z7" s="2">
        <v>1.63293330945131</v>
      </c>
      <c r="AA7" s="2">
        <v>3.31505146840299</v>
      </c>
      <c r="AB7" s="2">
        <v>2.25459720609715</v>
      </c>
      <c r="AC7" s="2">
        <v>12.4919476057548</v>
      </c>
      <c r="AD7" s="2">
        <v>6.14616010224236</v>
      </c>
      <c r="AE7" s="2">
        <v>7.81083655516333</v>
      </c>
      <c r="AF7" s="2">
        <v>3.6758172379928</v>
      </c>
      <c r="AG7" s="2">
        <v>13.6421198050578</v>
      </c>
      <c r="AH7" s="2">
        <v>12.0742107625555</v>
      </c>
      <c r="AI7" s="2">
        <v>7.56310150717269</v>
      </c>
      <c r="AJ7" s="2">
        <v>6.92095477989684</v>
      </c>
      <c r="AK7" s="2">
        <v>15.7399103139013</v>
      </c>
      <c r="AL7" s="2">
        <v>11.1138785111388</v>
      </c>
      <c r="AM7" s="2">
        <v>5.87110789283128</v>
      </c>
      <c r="AN7" s="2">
        <v>5.75741744879393</v>
      </c>
      <c r="AO7" s="2">
        <v>12.2266109919874</v>
      </c>
      <c r="AP7" s="2">
        <v>5.42553753499921</v>
      </c>
      <c r="AQ7" s="4"/>
      <c r="AR7" s="4"/>
    </row>
    <row r="8">
      <c r="A8" s="2" t="s">
        <v>7</v>
      </c>
      <c r="B8" s="4"/>
      <c r="C8" s="4"/>
      <c r="D8" s="4"/>
      <c r="E8" s="4"/>
      <c r="F8" s="2">
        <v>0.93181701197761</v>
      </c>
      <c r="G8" s="2">
        <v>0.74585843942071</v>
      </c>
      <c r="H8" s="2">
        <v>4.86864899981052</v>
      </c>
      <c r="I8" s="2">
        <v>9.00872830568898</v>
      </c>
      <c r="J8" s="2">
        <v>10.5779480643052</v>
      </c>
      <c r="K8" s="2">
        <v>12.9288734187022</v>
      </c>
      <c r="L8" s="2">
        <v>12.4080103907193</v>
      </c>
      <c r="M8" s="2">
        <v>14.3212429023027</v>
      </c>
      <c r="N8" s="2">
        <v>12.1517429810567</v>
      </c>
      <c r="O8" s="2">
        <v>10.5177217578563</v>
      </c>
      <c r="P8" s="2">
        <v>11.5768725779796</v>
      </c>
      <c r="Q8" s="2">
        <v>11.9745078806772</v>
      </c>
      <c r="R8" s="2">
        <v>12.2531934375047</v>
      </c>
      <c r="S8" s="2">
        <v>9.96866911864869</v>
      </c>
      <c r="T8" s="2">
        <v>5.63817266344006</v>
      </c>
      <c r="U8" s="2">
        <v>3.4534743776525</v>
      </c>
      <c r="V8" s="2">
        <v>6.8101346232514</v>
      </c>
      <c r="W8" s="2">
        <v>6.77165152005345</v>
      </c>
      <c r="X8" s="2">
        <v>4.89664168687602</v>
      </c>
      <c r="Y8" s="2">
        <v>4.35660947901962</v>
      </c>
      <c r="Z8" s="2">
        <v>5.03603270976917</v>
      </c>
      <c r="AA8" s="2">
        <v>4.04577130727386</v>
      </c>
      <c r="AB8" s="2">
        <v>3.68774544495788</v>
      </c>
      <c r="AC8" s="2">
        <v>5.34192117709242</v>
      </c>
      <c r="AD8" s="2">
        <v>6.23311006146648</v>
      </c>
      <c r="AE8" s="2">
        <v>5.0392244730955</v>
      </c>
      <c r="AF8" s="2">
        <v>4.47070176341095</v>
      </c>
      <c r="AG8" s="2">
        <v>6.08463708438571</v>
      </c>
      <c r="AH8" s="2">
        <v>5.31119375622021</v>
      </c>
      <c r="AI8" s="2">
        <v>5.24136515666687</v>
      </c>
      <c r="AJ8" s="2">
        <v>7.30759772430238</v>
      </c>
      <c r="AK8" s="2">
        <v>8.5043899234627</v>
      </c>
      <c r="AL8" s="2">
        <v>6.19982799972762</v>
      </c>
      <c r="AM8" s="2">
        <v>8.16110642231794</v>
      </c>
      <c r="AN8" s="2">
        <v>7.55132994410584</v>
      </c>
      <c r="AO8" s="2">
        <v>5.74389541131206</v>
      </c>
      <c r="AP8" s="2">
        <v>3.31509832223915</v>
      </c>
      <c r="AQ8" s="4"/>
      <c r="AR8" s="4"/>
    </row>
    <row r="9">
      <c r="A9" s="2" t="s">
        <v>8</v>
      </c>
      <c r="B9" s="4"/>
      <c r="C9" s="4"/>
      <c r="D9" s="4"/>
      <c r="E9" s="4"/>
      <c r="F9" s="2">
        <v>0.44819898199173</v>
      </c>
      <c r="G9" s="4"/>
      <c r="H9" s="2">
        <v>3.46539994201296</v>
      </c>
      <c r="I9" s="2">
        <v>2.08139490676543</v>
      </c>
      <c r="J9" s="2">
        <v>2.48245096839506</v>
      </c>
      <c r="K9" s="2">
        <v>1.2438734880145</v>
      </c>
      <c r="L9" s="2">
        <v>1.8427287590522</v>
      </c>
      <c r="M9" s="2">
        <v>1.73087337381821</v>
      </c>
      <c r="N9" s="2">
        <v>1.32242885119311</v>
      </c>
      <c r="O9" s="2">
        <v>3.415410055514</v>
      </c>
      <c r="P9" s="2">
        <v>1.82892317396312</v>
      </c>
      <c r="Q9" s="2">
        <v>3.82205135156764</v>
      </c>
      <c r="R9" s="2">
        <v>2.55889217974619</v>
      </c>
      <c r="S9" s="2">
        <v>1.10851057605102</v>
      </c>
      <c r="T9" s="2">
        <v>1.96171393897794</v>
      </c>
      <c r="U9" s="2">
        <v>2.48205162578012</v>
      </c>
      <c r="V9" s="2">
        <v>1.86868357773918</v>
      </c>
      <c r="W9" s="2">
        <v>2.53104780686579</v>
      </c>
      <c r="X9" s="2">
        <v>1.95823386182118</v>
      </c>
      <c r="Y9" s="2">
        <v>1.78086778915976</v>
      </c>
      <c r="Z9" s="2">
        <v>2.1500342427247</v>
      </c>
      <c r="AA9" s="2">
        <v>1.82612957715666</v>
      </c>
      <c r="AB9" s="2">
        <v>3.26156259742349</v>
      </c>
      <c r="AC9" s="2">
        <v>3.54111991590228</v>
      </c>
      <c r="AD9" s="2">
        <v>3.57595789045597</v>
      </c>
      <c r="AE9" s="2">
        <v>2.52202712981744</v>
      </c>
      <c r="AF9" s="2">
        <v>3.37054366810952</v>
      </c>
      <c r="AG9" s="2">
        <v>2.98187655893435</v>
      </c>
      <c r="AH9" s="2">
        <v>3.68839046102154</v>
      </c>
      <c r="AI9" s="2">
        <v>2.10904701227282</v>
      </c>
      <c r="AJ9" s="2">
        <v>2.68926625297984</v>
      </c>
      <c r="AK9" s="2">
        <v>5.50000118396719</v>
      </c>
      <c r="AL9" s="2">
        <v>3.82092646748277</v>
      </c>
      <c r="AM9" s="2">
        <v>2.66952590921842</v>
      </c>
      <c r="AN9" s="2">
        <v>2.70406707064902</v>
      </c>
      <c r="AO9" s="2">
        <v>4.35696553298478</v>
      </c>
      <c r="AP9" s="2">
        <v>4.19243227326266</v>
      </c>
      <c r="AQ9" s="4"/>
      <c r="AR9" s="4"/>
    </row>
    <row r="10">
      <c r="A10" s="2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2">
        <v>12.6503340757238</v>
      </c>
      <c r="AE10" s="2">
        <v>12.6553152323976</v>
      </c>
      <c r="AF10" s="2">
        <v>25.2568278626911</v>
      </c>
      <c r="AG10" s="2">
        <v>16.6808995160831</v>
      </c>
      <c r="AH10" s="2">
        <v>5.59454995871181</v>
      </c>
      <c r="AI10" s="2">
        <v>5.44004769356882</v>
      </c>
      <c r="AJ10" s="2">
        <v>7.12380685008422</v>
      </c>
      <c r="AK10" s="2">
        <v>3.38586923952778</v>
      </c>
      <c r="AL10" s="2">
        <v>10.4374797129152</v>
      </c>
      <c r="AM10" s="2">
        <v>16.8168168168168</v>
      </c>
      <c r="AN10" s="2">
        <v>21.5863395302757</v>
      </c>
      <c r="AO10" s="2">
        <v>16.9843581787094</v>
      </c>
      <c r="AP10" s="2">
        <v>13.6227255129694</v>
      </c>
      <c r="AQ10" s="4"/>
      <c r="AR10" s="4"/>
    </row>
    <row r="11">
      <c r="A11" s="2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2">
        <v>19.1599281221923</v>
      </c>
      <c r="U11" s="2">
        <v>7.51302440361941</v>
      </c>
      <c r="V11" s="2">
        <v>14.5172493632785</v>
      </c>
      <c r="W11" s="2">
        <v>12.5301204819277</v>
      </c>
      <c r="X11" s="2">
        <v>10.3904282115869</v>
      </c>
      <c r="Y11" s="2">
        <v>14.9047619047619</v>
      </c>
      <c r="Z11" s="2">
        <v>12.0290356031801</v>
      </c>
      <c r="AA11" s="2">
        <v>10.5809641532756</v>
      </c>
      <c r="AB11" s="4"/>
      <c r="AC11" s="2">
        <v>12.4217118997912</v>
      </c>
      <c r="AD11" s="2">
        <v>22.5651236104198</v>
      </c>
      <c r="AE11" s="2">
        <v>22.5686208065063</v>
      </c>
      <c r="AF11" s="4"/>
      <c r="AG11" s="2">
        <v>20.4480529243723</v>
      </c>
      <c r="AH11" s="2">
        <v>18.9512213341301</v>
      </c>
      <c r="AI11" s="2">
        <v>21.5282215122471</v>
      </c>
      <c r="AJ11" s="2">
        <v>20.8941118461602</v>
      </c>
      <c r="AK11" s="2">
        <v>32.0692691517464</v>
      </c>
      <c r="AL11" s="2">
        <v>30.1687404124766</v>
      </c>
      <c r="AM11" s="2">
        <v>31.1535279180576</v>
      </c>
      <c r="AN11" s="2">
        <v>31.4997317369328</v>
      </c>
      <c r="AO11" s="2">
        <v>18.006279770169</v>
      </c>
      <c r="AP11" s="2">
        <v>23.3595011831875</v>
      </c>
      <c r="AQ11" s="4"/>
      <c r="AR11" s="4"/>
    </row>
    <row r="12">
      <c r="A12" s="2" t="s">
        <v>11</v>
      </c>
      <c r="B12" s="4"/>
      <c r="C12" s="4"/>
      <c r="D12" s="4"/>
      <c r="E12" s="4"/>
      <c r="F12" s="4"/>
      <c r="G12" s="4"/>
      <c r="H12" s="4"/>
      <c r="I12" s="4"/>
      <c r="J12" s="2">
        <v>4.92543370193771</v>
      </c>
      <c r="K12" s="4"/>
      <c r="L12" s="2">
        <v>10.3902322240843</v>
      </c>
      <c r="M12" s="2">
        <v>11.5598440794939</v>
      </c>
      <c r="N12" s="2">
        <v>15.5116996657238</v>
      </c>
      <c r="O12" s="2">
        <v>5.25773678543003</v>
      </c>
      <c r="P12" s="2">
        <v>6.11968202771554</v>
      </c>
      <c r="Q12" s="2">
        <v>7.49676652139</v>
      </c>
      <c r="R12" s="2">
        <v>7.69819385394169</v>
      </c>
      <c r="S12" s="2">
        <v>6.83408341565944</v>
      </c>
      <c r="T12" s="2">
        <v>8.93589256345664</v>
      </c>
      <c r="U12" s="2">
        <v>8.47485277823724</v>
      </c>
      <c r="V12" s="2">
        <v>8.05102287413447</v>
      </c>
      <c r="W12" s="2">
        <v>14.3929588402796</v>
      </c>
      <c r="X12" s="2">
        <v>7.95429985759414</v>
      </c>
      <c r="Y12" s="2">
        <v>7.40819189095051</v>
      </c>
      <c r="Z12" s="2">
        <v>4.44221700799599</v>
      </c>
      <c r="AA12" s="2">
        <v>5.79859867581292</v>
      </c>
      <c r="AB12" s="2">
        <v>11.6878485601926</v>
      </c>
      <c r="AC12" s="2">
        <v>11.0127349909036</v>
      </c>
      <c r="AD12" s="2">
        <v>10.3173852748361</v>
      </c>
      <c r="AE12" s="2">
        <v>15.9727370068363</v>
      </c>
      <c r="AF12" s="2">
        <v>7.25926980286101</v>
      </c>
      <c r="AG12" s="2">
        <v>7.26670188751741</v>
      </c>
      <c r="AH12" s="2">
        <v>11.9575142980728</v>
      </c>
      <c r="AI12" s="2">
        <v>11.8403132448076</v>
      </c>
      <c r="AJ12" s="2">
        <v>5.09532617201394</v>
      </c>
      <c r="AK12" s="2">
        <v>8.90545509494787</v>
      </c>
      <c r="AL12" s="2">
        <v>20.6186306875269</v>
      </c>
      <c r="AM12" s="2">
        <v>8.6089793088233</v>
      </c>
      <c r="AN12" s="2">
        <v>14.0055484165396</v>
      </c>
      <c r="AO12" s="2">
        <v>13.0043681054268</v>
      </c>
      <c r="AP12" s="2">
        <v>14.2630720223759</v>
      </c>
      <c r="AQ12" s="4"/>
      <c r="AR12" s="4"/>
    </row>
    <row r="13">
      <c r="A13" s="2" t="s">
        <v>12</v>
      </c>
      <c r="B13" s="4"/>
      <c r="C13" s="4"/>
      <c r="D13" s="4"/>
      <c r="E13" s="4"/>
      <c r="F13" s="2">
        <v>1.05460889471449</v>
      </c>
      <c r="G13" s="2">
        <v>1.97057699656095</v>
      </c>
      <c r="H13" s="2">
        <v>2.56265276251892</v>
      </c>
      <c r="I13" s="2">
        <v>0.45674319037425</v>
      </c>
      <c r="J13" s="2">
        <v>1.0750696178151</v>
      </c>
      <c r="K13" s="2">
        <v>1.10639419256282</v>
      </c>
      <c r="L13" s="2">
        <v>1.42628941458366</v>
      </c>
      <c r="M13" s="2">
        <v>4.2265758992996</v>
      </c>
      <c r="N13" s="2">
        <v>3.35708895782678</v>
      </c>
      <c r="O13" s="2">
        <v>3.10875500205692</v>
      </c>
      <c r="P13" s="2">
        <v>7.57778252966962</v>
      </c>
      <c r="Q13" s="2">
        <v>4.66884031408562</v>
      </c>
      <c r="R13" s="2">
        <v>4.27240473839464</v>
      </c>
      <c r="S13" s="2">
        <v>4.41827375407276</v>
      </c>
      <c r="T13" s="2">
        <v>4.46253685385631</v>
      </c>
      <c r="U13" s="2">
        <v>4.56612149029241</v>
      </c>
      <c r="V13" s="2">
        <v>2.77006538121985</v>
      </c>
      <c r="W13" s="2">
        <v>2.67924669662844</v>
      </c>
      <c r="X13" s="2">
        <v>3.63560159367915</v>
      </c>
      <c r="Y13" s="2">
        <v>2.86880285400954</v>
      </c>
      <c r="Z13" s="2">
        <v>2.17541479315152</v>
      </c>
      <c r="AA13" s="2">
        <v>2.39889030590305</v>
      </c>
      <c r="AB13" s="2">
        <v>3.46712906657732</v>
      </c>
      <c r="AC13" s="2">
        <v>2.50310741139501</v>
      </c>
      <c r="AD13" s="2">
        <v>2.0930735370753</v>
      </c>
      <c r="AE13" s="2">
        <v>2.99583728824118</v>
      </c>
      <c r="AF13" s="2">
        <v>2.83650879993448</v>
      </c>
      <c r="AG13" s="2">
        <v>3.36974297886087</v>
      </c>
      <c r="AH13" s="2">
        <v>3.50583537151562</v>
      </c>
      <c r="AI13" s="2">
        <v>3.04549419158958</v>
      </c>
      <c r="AJ13" s="2">
        <v>3.56719719680649</v>
      </c>
      <c r="AK13" s="2">
        <v>4.29912113694494</v>
      </c>
      <c r="AL13" s="2">
        <v>4.01957593129783</v>
      </c>
      <c r="AM13" s="2">
        <v>6.65609909242923</v>
      </c>
      <c r="AN13" s="2">
        <v>2.21936628449098</v>
      </c>
      <c r="AO13" s="2">
        <v>3.69760497902309</v>
      </c>
      <c r="AP13" s="2">
        <v>3.36831800639243</v>
      </c>
      <c r="AQ13" s="4"/>
      <c r="AR13" s="4"/>
    </row>
    <row r="14">
      <c r="A14" s="2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>
        <v>36.4837398373984</v>
      </c>
      <c r="AB14" s="2">
        <v>29.9718762555243</v>
      </c>
      <c r="AC14" s="4"/>
      <c r="AD14" s="2">
        <v>28.7508722958828</v>
      </c>
      <c r="AE14" s="2">
        <v>28.7309182046024</v>
      </c>
      <c r="AF14" s="2">
        <v>32.1562917121709</v>
      </c>
      <c r="AG14" s="2">
        <v>31.4300151591713</v>
      </c>
      <c r="AH14" s="2">
        <v>22.381620105706</v>
      </c>
      <c r="AI14" s="2">
        <v>23.8330667442199</v>
      </c>
      <c r="AJ14" s="4"/>
      <c r="AK14" s="4"/>
      <c r="AL14" s="4"/>
      <c r="AM14" s="2">
        <v>26.1014072554982</v>
      </c>
      <c r="AN14" s="2">
        <v>25.9904810908155</v>
      </c>
      <c r="AO14" s="2">
        <v>23.5789027149321</v>
      </c>
      <c r="AP14" s="2">
        <v>21.1611130195809</v>
      </c>
      <c r="AQ14" s="4"/>
      <c r="AR14" s="4"/>
    </row>
    <row r="15">
      <c r="A15" s="2" t="s">
        <v>14</v>
      </c>
      <c r="B15" s="4"/>
      <c r="C15" s="4"/>
      <c r="D15" s="4"/>
      <c r="E15" s="4"/>
      <c r="F15" s="2">
        <v>1.35135135135135</v>
      </c>
      <c r="G15" s="2">
        <v>0.73932467971399</v>
      </c>
      <c r="H15" s="2">
        <v>7.27369701818424</v>
      </c>
      <c r="I15" s="2">
        <v>5.97144440555361</v>
      </c>
      <c r="J15" s="2">
        <v>6.58467157205006</v>
      </c>
      <c r="K15" s="2">
        <v>14.4069106146775</v>
      </c>
      <c r="L15" s="2">
        <v>7.55507246969022</v>
      </c>
      <c r="M15" s="2">
        <v>7.7709644086798</v>
      </c>
      <c r="N15" s="2">
        <v>6.99097679056825</v>
      </c>
      <c r="O15" s="2">
        <v>4.78860553221625</v>
      </c>
      <c r="P15" s="2">
        <v>7.07496110612003</v>
      </c>
      <c r="Q15" s="2">
        <v>7.07879264962732</v>
      </c>
      <c r="R15" s="2">
        <v>6.45608958902642</v>
      </c>
      <c r="S15" s="2">
        <v>3.5378122173714</v>
      </c>
      <c r="T15" s="2">
        <v>7.20381815157448</v>
      </c>
      <c r="U15" s="2">
        <v>4.7570055743041</v>
      </c>
      <c r="V15" s="2">
        <v>4.36911537380551</v>
      </c>
      <c r="W15" s="2">
        <v>4.88837797447982</v>
      </c>
      <c r="X15" s="2">
        <v>3.66235992657276</v>
      </c>
      <c r="Y15" s="2">
        <v>5.85883638444928</v>
      </c>
      <c r="Z15" s="2">
        <v>4.32036720608436</v>
      </c>
      <c r="AA15" s="2">
        <v>7.19918750555782</v>
      </c>
      <c r="AB15" s="2">
        <v>5.51521888229312</v>
      </c>
      <c r="AC15" s="2">
        <v>8.72535129326571</v>
      </c>
      <c r="AD15" s="2">
        <v>9.82435597189696</v>
      </c>
      <c r="AE15" s="2">
        <v>12.3807164679099</v>
      </c>
      <c r="AF15" s="2">
        <v>7.70102345970244</v>
      </c>
      <c r="AG15" s="2">
        <v>6.56415136867941</v>
      </c>
      <c r="AH15" s="2">
        <v>12.2130165701737</v>
      </c>
      <c r="AI15" s="2">
        <v>8.49404012016668</v>
      </c>
      <c r="AJ15" s="2">
        <v>8.08189302909874</v>
      </c>
      <c r="AK15" s="2">
        <v>8.67840076113045</v>
      </c>
      <c r="AL15" s="2">
        <v>8.67841734577234</v>
      </c>
      <c r="AM15" s="2">
        <v>7.58041642088882</v>
      </c>
      <c r="AN15" s="2">
        <v>5.20678188196844</v>
      </c>
      <c r="AO15" s="2">
        <v>12.7755048976391</v>
      </c>
      <c r="AP15" s="2">
        <v>4.44018786260245</v>
      </c>
      <c r="AQ15" s="4"/>
      <c r="AR15" s="4"/>
    </row>
    <row r="16">
      <c r="A16" s="2" t="s">
        <v>15</v>
      </c>
      <c r="B16" s="4"/>
      <c r="C16" s="4"/>
      <c r="D16" s="4"/>
      <c r="E16" s="4"/>
      <c r="F16" s="4"/>
      <c r="G16" s="4"/>
      <c r="H16" s="2">
        <v>6.97939318628974</v>
      </c>
      <c r="I16" s="2">
        <v>10.7334438700868</v>
      </c>
      <c r="J16" s="2">
        <v>5.19938830725797</v>
      </c>
      <c r="K16" s="2">
        <v>0.77798047000751</v>
      </c>
      <c r="L16" s="2">
        <v>9.78094293698729</v>
      </c>
      <c r="M16" s="2">
        <v>7.48958727754638</v>
      </c>
      <c r="N16" s="2">
        <v>2.24746851074339</v>
      </c>
      <c r="O16" s="2">
        <v>9.87131078061185</v>
      </c>
      <c r="P16" s="2">
        <v>6.14625392552714</v>
      </c>
      <c r="Q16" s="2">
        <v>1.89674409169287</v>
      </c>
      <c r="R16" s="2">
        <v>3.68226600985222</v>
      </c>
      <c r="S16" s="2">
        <v>2.71972802719728</v>
      </c>
      <c r="T16" s="2">
        <v>1.45543744889616</v>
      </c>
      <c r="U16" s="4"/>
      <c r="V16" s="2">
        <v>3.07555555555556</v>
      </c>
      <c r="W16" s="2">
        <v>2.16001941590486</v>
      </c>
      <c r="X16" s="4"/>
      <c r="Y16" s="4"/>
      <c r="Z16" s="2">
        <v>3.59174662477711</v>
      </c>
      <c r="AA16" s="2">
        <v>3.9121803106388</v>
      </c>
      <c r="AB16" s="2">
        <v>2.54637631063487</v>
      </c>
      <c r="AC16" s="2">
        <v>3.09853114613488</v>
      </c>
      <c r="AD16" s="2">
        <v>3.10415908815327</v>
      </c>
      <c r="AE16" s="4"/>
      <c r="AF16" s="4"/>
      <c r="AG16" s="2">
        <v>7.38066210259777</v>
      </c>
      <c r="AH16" s="2">
        <v>6.2168789053231</v>
      </c>
      <c r="AI16" s="2">
        <v>5.64885496183206</v>
      </c>
      <c r="AJ16" s="2">
        <v>5.95632594103152</v>
      </c>
      <c r="AK16" s="2">
        <v>5.53578119145748</v>
      </c>
      <c r="AL16" s="2">
        <v>9.26258992805756</v>
      </c>
      <c r="AM16" s="2">
        <v>8.32274459974587</v>
      </c>
      <c r="AN16" s="2">
        <v>11.5203109095956</v>
      </c>
      <c r="AO16" s="2">
        <v>9.24387496479865</v>
      </c>
      <c r="AP16" s="2">
        <v>5.96528462063215</v>
      </c>
      <c r="AQ16" s="4"/>
      <c r="AR16" s="4"/>
    </row>
    <row r="17">
      <c r="A17" s="2" t="s">
        <v>16</v>
      </c>
      <c r="B17" s="4"/>
      <c r="C17" s="4"/>
      <c r="D17" s="4"/>
      <c r="E17" s="4"/>
      <c r="F17" s="2">
        <v>3.52818539010504</v>
      </c>
      <c r="G17" s="2">
        <v>3.48477640342531</v>
      </c>
      <c r="H17" s="2">
        <v>7.74438284213598</v>
      </c>
      <c r="I17" s="2">
        <v>12.9761805959001</v>
      </c>
      <c r="J17" s="2">
        <v>21.1532504314732</v>
      </c>
      <c r="K17" s="2">
        <v>9.83054471588176</v>
      </c>
      <c r="L17" s="2">
        <v>2.13716692610567</v>
      </c>
      <c r="M17" s="2">
        <v>23.1127259624047</v>
      </c>
      <c r="N17" s="2">
        <v>13.3361738389433</v>
      </c>
      <c r="O17" s="2">
        <v>7.04782965367194</v>
      </c>
      <c r="P17" s="2">
        <v>15.0878565718076</v>
      </c>
      <c r="Q17" s="2">
        <v>9.56279417058894</v>
      </c>
      <c r="R17" s="2">
        <v>5.0752488350157</v>
      </c>
      <c r="S17" s="2">
        <v>9.12847483095417</v>
      </c>
      <c r="T17" s="2">
        <v>11.2208276327008</v>
      </c>
      <c r="U17" s="2">
        <v>19.0668367544165</v>
      </c>
      <c r="V17" s="2">
        <v>12.4058326015621</v>
      </c>
      <c r="W17" s="2">
        <v>4.72043894528734</v>
      </c>
      <c r="X17" s="2">
        <v>5.81179130054326</v>
      </c>
      <c r="Y17" s="2">
        <v>4.90589660193514</v>
      </c>
      <c r="Z17" s="2">
        <v>3.61125131923095</v>
      </c>
      <c r="AA17" s="2">
        <v>7.59617740749816</v>
      </c>
      <c r="AB17" s="2">
        <v>1.53759985064078</v>
      </c>
      <c r="AC17" s="2">
        <v>8.11747217117507</v>
      </c>
      <c r="AD17" s="2">
        <v>6.82399369983984</v>
      </c>
      <c r="AE17" s="2">
        <v>4.39452100769828</v>
      </c>
      <c r="AF17" s="2">
        <v>7.95560158262301</v>
      </c>
      <c r="AG17" s="2">
        <v>6.50320485218311</v>
      </c>
      <c r="AH17" s="2">
        <v>8.63340956367818</v>
      </c>
      <c r="AI17" s="2">
        <v>4.37837383687958</v>
      </c>
      <c r="AJ17" s="2">
        <v>14.7762957740042</v>
      </c>
      <c r="AK17" s="2">
        <v>8.17921416769271</v>
      </c>
      <c r="AL17" s="2">
        <v>10.7727600820428</v>
      </c>
      <c r="AM17" s="2">
        <v>7.53542067517929</v>
      </c>
      <c r="AN17" s="2">
        <v>11.500926122734</v>
      </c>
      <c r="AO17" s="2">
        <v>12.2936009588722</v>
      </c>
      <c r="AP17" s="2">
        <v>7.28071699893245</v>
      </c>
      <c r="AQ17" s="4"/>
      <c r="AR17" s="4"/>
    </row>
    <row r="18">
      <c r="A18" s="2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">
        <v>3.18773327953193</v>
      </c>
      <c r="AB18" s="4"/>
      <c r="AC18" s="2">
        <v>4.13259668508287</v>
      </c>
      <c r="AD18" s="2">
        <v>10.5230321306021</v>
      </c>
      <c r="AE18" s="2">
        <v>11.3723737147966</v>
      </c>
      <c r="AF18" s="2">
        <v>16.2603205439534</v>
      </c>
      <c r="AG18" s="2">
        <v>8.05236855071444</v>
      </c>
      <c r="AH18" s="2">
        <v>5.97495216559402</v>
      </c>
      <c r="AI18" s="2">
        <v>4.45798200669706</v>
      </c>
      <c r="AJ18" s="2">
        <v>5.24995020912169</v>
      </c>
      <c r="AK18" s="2">
        <v>4.89764187613371</v>
      </c>
      <c r="AL18" s="2">
        <v>4.99538745387454</v>
      </c>
      <c r="AM18" s="2">
        <v>7.04234007251275</v>
      </c>
      <c r="AN18" s="2">
        <v>5.54944792313943</v>
      </c>
      <c r="AO18" s="2">
        <v>5.60689190489941</v>
      </c>
      <c r="AP18" s="2">
        <v>4.24852071005917</v>
      </c>
      <c r="AQ18" s="4"/>
      <c r="AR18" s="4"/>
    </row>
    <row r="19">
      <c r="A19" s="2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2">
        <v>2.04617069905197</v>
      </c>
      <c r="AA19" s="2">
        <v>8.06841604566355</v>
      </c>
      <c r="AB19" s="2">
        <v>12.3759268912838</v>
      </c>
      <c r="AC19" s="2">
        <v>9.35071815399105</v>
      </c>
      <c r="AD19" s="2">
        <v>13.1227607187692</v>
      </c>
      <c r="AE19" s="2">
        <v>27.3023857139971</v>
      </c>
      <c r="AF19" s="2">
        <v>15.5640903607124</v>
      </c>
      <c r="AG19" s="2">
        <v>12.9603181915906</v>
      </c>
      <c r="AH19" s="2">
        <v>10.5806889320628</v>
      </c>
      <c r="AI19" s="2">
        <v>8.52563118943355</v>
      </c>
      <c r="AJ19" s="2">
        <v>11.0255387340848</v>
      </c>
      <c r="AK19" s="2">
        <v>9.66525101296201</v>
      </c>
      <c r="AL19" s="2">
        <v>9.38543098370312</v>
      </c>
      <c r="AM19" s="2">
        <v>9.43219812852024</v>
      </c>
      <c r="AN19" s="2">
        <v>10.2992464694592</v>
      </c>
      <c r="AO19" s="2">
        <v>7.45453514667809</v>
      </c>
      <c r="AP19" s="2">
        <v>7.39755739583293</v>
      </c>
      <c r="AQ19" s="4"/>
      <c r="AR19" s="4"/>
    </row>
    <row r="20">
      <c r="A20" s="2" t="s">
        <v>19</v>
      </c>
      <c r="B20" s="4"/>
      <c r="C20" s="4"/>
      <c r="D20" s="4"/>
      <c r="E20" s="4"/>
      <c r="F20" s="2">
        <v>0.73266463148713</v>
      </c>
      <c r="G20" s="2">
        <v>20.686712184874</v>
      </c>
      <c r="H20" s="2">
        <v>37.441807751992</v>
      </c>
      <c r="I20" s="2">
        <v>7.83318154219794</v>
      </c>
      <c r="J20" s="2">
        <v>12.1521285286376</v>
      </c>
      <c r="K20" s="2">
        <v>13.6322049405306</v>
      </c>
      <c r="L20" s="2">
        <v>9.84198754565788</v>
      </c>
      <c r="M20" s="2">
        <v>12.2306366211058</v>
      </c>
      <c r="N20" s="2">
        <v>12.2036153470338</v>
      </c>
      <c r="O20" s="2">
        <v>6.46202040215267</v>
      </c>
      <c r="P20" s="2">
        <v>9.62029518410704</v>
      </c>
      <c r="Q20" s="2">
        <v>8.54842933427456</v>
      </c>
      <c r="R20" s="2">
        <v>9.06811943308498</v>
      </c>
      <c r="S20" s="2">
        <v>6.58249796803034</v>
      </c>
      <c r="T20" s="2">
        <v>12.4896004317226</v>
      </c>
      <c r="U20" s="2">
        <v>9.00954067079768</v>
      </c>
      <c r="V20" s="2">
        <v>11.2881771471793</v>
      </c>
      <c r="W20" s="2">
        <v>11.8938633276239</v>
      </c>
      <c r="X20" s="2">
        <v>9.49042229200861</v>
      </c>
      <c r="Y20" s="2">
        <v>12.2412918021693</v>
      </c>
      <c r="Z20" s="2">
        <v>13.2306338818418</v>
      </c>
      <c r="AA20" s="2">
        <v>14.7031041635798</v>
      </c>
      <c r="AB20" s="2">
        <v>12.1374012419463</v>
      </c>
      <c r="AC20" s="2">
        <v>14.0047383157441</v>
      </c>
      <c r="AD20" s="2">
        <v>15.712234469361</v>
      </c>
      <c r="AE20" s="2">
        <v>13.7831754665666</v>
      </c>
      <c r="AF20" s="2">
        <v>10.2369273484498</v>
      </c>
      <c r="AG20" s="2">
        <v>7.59032278765321</v>
      </c>
      <c r="AH20" s="2">
        <v>7.91870726571557</v>
      </c>
      <c r="AI20" s="2">
        <v>12.4456814273149</v>
      </c>
      <c r="AJ20" s="2">
        <v>3.57580860683495</v>
      </c>
      <c r="AK20" s="2">
        <v>8.19683527254716</v>
      </c>
      <c r="AL20" s="2">
        <v>8.61149680644266</v>
      </c>
      <c r="AM20" s="2">
        <v>9.27180494190803</v>
      </c>
      <c r="AN20" s="2">
        <v>8.88555489814893</v>
      </c>
      <c r="AO20" s="2">
        <v>10.6664441271195</v>
      </c>
      <c r="AP20" s="2">
        <v>11.8202270774438</v>
      </c>
      <c r="AQ20" s="4"/>
      <c r="AR20" s="4"/>
    </row>
    <row r="21">
      <c r="A21" s="2" t="s">
        <v>20</v>
      </c>
      <c r="B21" s="4"/>
      <c r="C21" s="4"/>
      <c r="D21" s="4"/>
      <c r="E21" s="4"/>
      <c r="F21" s="2">
        <v>1.64756446991404</v>
      </c>
      <c r="G21" s="2">
        <v>1.44893666744566</v>
      </c>
      <c r="H21" s="2">
        <v>7.60948543496928</v>
      </c>
      <c r="I21" s="2">
        <v>3.77765785213168</v>
      </c>
      <c r="J21" s="2">
        <v>0.11956954962136</v>
      </c>
      <c r="K21" s="2">
        <v>0.9956805036972</v>
      </c>
      <c r="L21" s="2">
        <v>5.5582142612976</v>
      </c>
      <c r="M21" s="2">
        <v>4.67667885767645</v>
      </c>
      <c r="N21" s="2">
        <v>8.47986723041056</v>
      </c>
      <c r="O21" s="2">
        <v>6.24055415617128</v>
      </c>
      <c r="P21" s="2">
        <v>5.34699655096792</v>
      </c>
      <c r="Q21" s="2">
        <v>2.80112044817927</v>
      </c>
      <c r="R21" s="2">
        <v>6.1522786943062</v>
      </c>
      <c r="S21" s="2">
        <v>1.39181013217003</v>
      </c>
      <c r="T21" s="4"/>
      <c r="U21" s="2">
        <v>4.20153329658766</v>
      </c>
      <c r="V21" s="2">
        <v>6.29005716265373</v>
      </c>
      <c r="W21" s="2">
        <v>7.5729835221214</v>
      </c>
      <c r="X21" s="2">
        <v>9.07816397501957</v>
      </c>
      <c r="Y21" s="2">
        <v>12.3329283110571</v>
      </c>
      <c r="Z21" s="2">
        <v>6.56669120706764</v>
      </c>
      <c r="AA21" s="2">
        <v>4.53945068179169</v>
      </c>
      <c r="AB21" s="2">
        <v>5.79397908767092</v>
      </c>
      <c r="AC21" s="2">
        <v>6.40623397928842</v>
      </c>
      <c r="AD21" s="2">
        <v>3.97473548698556</v>
      </c>
      <c r="AE21" s="2">
        <v>5.35543309432116</v>
      </c>
      <c r="AF21" s="4"/>
      <c r="AG21" s="2">
        <v>5.09923986486486</v>
      </c>
      <c r="AH21" s="2">
        <v>9.36520743812508</v>
      </c>
      <c r="AI21" s="2">
        <v>7.97000676539126</v>
      </c>
      <c r="AJ21" s="2">
        <v>8.90658174097664</v>
      </c>
      <c r="AK21" s="2">
        <v>7.04987776613646</v>
      </c>
      <c r="AL21" s="2">
        <v>4.95129512363546</v>
      </c>
      <c r="AM21" s="2">
        <v>5.61313962274911</v>
      </c>
      <c r="AN21" s="2">
        <v>5.38352193544791</v>
      </c>
      <c r="AO21" s="2">
        <v>6.25493149702317</v>
      </c>
      <c r="AP21" s="2">
        <v>6.89902124612079</v>
      </c>
      <c r="AQ21" s="4"/>
      <c r="AR21" s="4"/>
    </row>
    <row r="22">
      <c r="A22" s="2" t="s">
        <v>21</v>
      </c>
      <c r="B22" s="4"/>
      <c r="C22" s="4"/>
      <c r="D22" s="4"/>
      <c r="E22" s="4"/>
      <c r="F22" s="2">
        <v>0.65396511617999</v>
      </c>
      <c r="G22" s="2">
        <v>1.05766802674074</v>
      </c>
      <c r="H22" s="2">
        <v>4.50806761099051</v>
      </c>
      <c r="I22" s="2">
        <v>2.16636948600667</v>
      </c>
      <c r="J22" s="2">
        <v>1.60829038186167</v>
      </c>
      <c r="K22" s="2">
        <v>0.30137986420384</v>
      </c>
      <c r="L22" s="2">
        <v>3.88079557276057</v>
      </c>
      <c r="M22" s="2">
        <v>1.76060640291767</v>
      </c>
      <c r="N22" s="2">
        <v>1.96576056450966</v>
      </c>
      <c r="O22" s="2">
        <v>2.41824609643524</v>
      </c>
      <c r="P22" s="2">
        <v>2.91141698308595</v>
      </c>
      <c r="Q22" s="2">
        <v>2.06349522689679</v>
      </c>
      <c r="R22" s="2">
        <v>3.22622609600624</v>
      </c>
      <c r="S22" s="2">
        <v>3.93816554997795</v>
      </c>
      <c r="T22" s="2">
        <v>7.77546991170577</v>
      </c>
      <c r="U22" s="2">
        <v>6.19905021918019</v>
      </c>
      <c r="V22" s="2">
        <v>3.81632343459628</v>
      </c>
      <c r="W22" s="2">
        <v>4.21002371771251</v>
      </c>
      <c r="X22" s="2">
        <v>4.36891530972689</v>
      </c>
      <c r="Y22" s="2">
        <v>6.89201558143</v>
      </c>
      <c r="Z22" s="2">
        <v>3.51186909754914</v>
      </c>
      <c r="AA22" s="2">
        <v>6.6804991238374</v>
      </c>
      <c r="AB22" s="2">
        <v>7.83763551467302</v>
      </c>
      <c r="AC22" s="2">
        <v>8.56752417486794</v>
      </c>
      <c r="AD22" s="2">
        <v>9.14997916346808</v>
      </c>
      <c r="AE22" s="2">
        <v>10.8263955234066</v>
      </c>
      <c r="AF22" s="2">
        <v>16.4775205868338</v>
      </c>
      <c r="AG22" s="2">
        <v>10.292805580339</v>
      </c>
      <c r="AH22" s="2">
        <v>9.98967109526896</v>
      </c>
      <c r="AI22" s="2">
        <v>15.4198147436718</v>
      </c>
      <c r="AJ22" s="2">
        <v>10.8172781307645</v>
      </c>
      <c r="AK22" s="2">
        <v>16.9836522134519</v>
      </c>
      <c r="AL22" s="2">
        <v>13.9381858234325</v>
      </c>
      <c r="AM22" s="2">
        <v>8.3014747630625</v>
      </c>
      <c r="AN22" s="2">
        <v>9.48535580535142</v>
      </c>
      <c r="AO22" s="2">
        <v>12.3210137157664</v>
      </c>
      <c r="AP22" s="2">
        <v>11.9684016663718</v>
      </c>
      <c r="AQ22" s="4"/>
      <c r="AR22" s="4"/>
    </row>
    <row r="23">
      <c r="A23" s="2" t="s">
        <v>22</v>
      </c>
      <c r="B23" s="4"/>
      <c r="C23" s="4"/>
      <c r="D23" s="4"/>
      <c r="E23" s="4"/>
      <c r="F23" s="2">
        <v>4.3654312519903</v>
      </c>
      <c r="G23" s="2">
        <v>1.61643456532886</v>
      </c>
      <c r="H23" s="2">
        <v>17.3957133353885</v>
      </c>
      <c r="I23" s="4"/>
      <c r="J23" s="2">
        <v>15.5101660379508</v>
      </c>
      <c r="K23" s="2">
        <v>14.1427963094393</v>
      </c>
      <c r="L23" s="4"/>
      <c r="M23" s="2">
        <v>15.3661296857754</v>
      </c>
      <c r="N23" s="2">
        <v>13.676057407548</v>
      </c>
      <c r="O23" s="2">
        <v>15.5052366837915</v>
      </c>
      <c r="P23" s="2">
        <v>16.2274950432062</v>
      </c>
      <c r="Q23" s="2">
        <v>14.2772515097827</v>
      </c>
      <c r="R23" s="2">
        <v>14.3619526931131</v>
      </c>
      <c r="S23" s="2">
        <v>7.03079390429665</v>
      </c>
      <c r="T23" s="2">
        <v>19.1999957365319</v>
      </c>
      <c r="U23" s="2">
        <v>19.7355921621825</v>
      </c>
      <c r="V23" s="2">
        <v>13.1686383115875</v>
      </c>
      <c r="W23" s="2">
        <v>12.9707278716059</v>
      </c>
      <c r="X23" s="2">
        <v>14.0022139915584</v>
      </c>
      <c r="Y23" s="2">
        <v>10.3074723705609</v>
      </c>
      <c r="Z23" s="2">
        <v>10.2810315519321</v>
      </c>
      <c r="AA23" s="2">
        <v>10.2808484704847</v>
      </c>
      <c r="AB23" s="2">
        <v>10.2811364900684</v>
      </c>
      <c r="AC23" s="2">
        <v>11.3636290095553</v>
      </c>
      <c r="AD23" s="2">
        <v>12.5066531334711</v>
      </c>
      <c r="AE23" s="2">
        <v>12.5063513003268</v>
      </c>
      <c r="AF23" s="2">
        <v>8.08046203117782</v>
      </c>
      <c r="AG23" s="2">
        <v>7.62108539194709</v>
      </c>
      <c r="AH23" s="2">
        <v>7.35711575385651</v>
      </c>
      <c r="AI23" s="2">
        <v>5.31963822203303</v>
      </c>
      <c r="AJ23" s="2">
        <v>7.38225928915912</v>
      </c>
      <c r="AK23" s="2">
        <v>8.84298570576239</v>
      </c>
      <c r="AL23" s="2">
        <v>5.88486609761645</v>
      </c>
      <c r="AM23" s="2">
        <v>5.65941372015715</v>
      </c>
      <c r="AN23" s="2">
        <v>6.59317594678659</v>
      </c>
      <c r="AO23" s="2">
        <v>8.00065826702544</v>
      </c>
      <c r="AP23" s="2">
        <v>6.09552154803896</v>
      </c>
      <c r="AQ23" s="4"/>
      <c r="AR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6" t="str">
        <f>C4</f>
        <v>Health aid (% of total aid)</v>
      </c>
      <c r="C1" s="7"/>
      <c r="D1" s="8"/>
      <c r="E1" s="9"/>
      <c r="F1" s="3"/>
    </row>
    <row r="2">
      <c r="A2" s="10"/>
      <c r="B2" s="11"/>
      <c r="C2" s="11"/>
      <c r="D2" s="12"/>
      <c r="E2" s="9"/>
      <c r="F2" s="3"/>
    </row>
    <row r="3">
      <c r="A3" s="10"/>
      <c r="B3" s="13" t="s">
        <v>23</v>
      </c>
      <c r="C3" s="14"/>
      <c r="D3" s="12"/>
      <c r="E3" s="9"/>
      <c r="F3" s="3"/>
    </row>
    <row r="4">
      <c r="A4" s="10"/>
      <c r="B4" s="15" t="s">
        <v>24</v>
      </c>
      <c r="C4" s="16" t="s">
        <v>0</v>
      </c>
      <c r="D4" s="17"/>
      <c r="E4" s="9"/>
      <c r="F4" s="3"/>
    </row>
    <row r="5">
      <c r="A5" s="10"/>
      <c r="B5" s="18" t="s">
        <v>25</v>
      </c>
      <c r="C5" s="19" t="s">
        <v>0</v>
      </c>
      <c r="D5" s="17"/>
      <c r="E5" s="9"/>
      <c r="F5" s="3"/>
    </row>
    <row r="6">
      <c r="A6" s="10"/>
      <c r="B6" s="18" t="s">
        <v>26</v>
      </c>
      <c r="C6" s="20"/>
      <c r="D6" s="17"/>
      <c r="E6" s="9"/>
      <c r="F6" s="3"/>
    </row>
    <row r="7">
      <c r="A7" s="10"/>
      <c r="B7" s="21"/>
      <c r="C7" s="22"/>
      <c r="D7" s="23"/>
      <c r="E7" s="9"/>
      <c r="F7" s="3"/>
    </row>
    <row r="8">
      <c r="A8" s="10"/>
      <c r="B8" s="24" t="s">
        <v>27</v>
      </c>
      <c r="C8" s="25"/>
      <c r="D8" s="26"/>
      <c r="E8" s="27"/>
      <c r="F8" s="3"/>
    </row>
    <row r="9">
      <c r="A9" s="10"/>
      <c r="B9" s="28" t="s">
        <v>28</v>
      </c>
      <c r="C9" s="29" t="s">
        <v>29</v>
      </c>
      <c r="D9" s="30"/>
      <c r="E9" s="27"/>
      <c r="F9" s="3"/>
    </row>
    <row r="10">
      <c r="A10" s="10"/>
      <c r="B10" s="31" t="s">
        <v>30</v>
      </c>
      <c r="C10" s="32" t="str">
        <f>HYPERLINK("http://www.cred.be/", "www.oecd.org/dac/stats/qwids ")</f>
        <v>www.oecd.org/dac/stats/qwids </v>
      </c>
      <c r="D10" s="33"/>
      <c r="E10" s="27"/>
      <c r="F10" s="3"/>
    </row>
    <row r="11">
      <c r="A11" s="10"/>
      <c r="B11" s="31" t="s">
        <v>31</v>
      </c>
      <c r="C11" s="34"/>
      <c r="D11" s="33"/>
      <c r="E11" s="27"/>
      <c r="F11" s="3"/>
    </row>
    <row r="12">
      <c r="A12" s="10"/>
      <c r="B12" s="31" t="s">
        <v>32</v>
      </c>
      <c r="C12" s="35"/>
      <c r="D12" s="33"/>
      <c r="E12" s="27"/>
      <c r="F12" s="3"/>
    </row>
    <row r="13">
      <c r="A13" s="10"/>
      <c r="B13" s="36"/>
      <c r="C13" s="37"/>
      <c r="D13" s="26"/>
      <c r="E13" s="27"/>
      <c r="F13" s="3"/>
    </row>
    <row r="14">
      <c r="A14" s="10"/>
      <c r="B14" s="24" t="s">
        <v>33</v>
      </c>
      <c r="C14" s="25"/>
      <c r="D14" s="26"/>
      <c r="E14" s="27"/>
      <c r="F14" s="3"/>
    </row>
    <row r="15">
      <c r="A15" s="10"/>
      <c r="B15" s="28" t="s">
        <v>34</v>
      </c>
      <c r="C15" s="38" t="s">
        <v>35</v>
      </c>
      <c r="D15" s="33"/>
      <c r="E15" s="27"/>
      <c r="F15" s="3"/>
    </row>
    <row r="16">
      <c r="A16" s="10"/>
      <c r="B16" s="31" t="s">
        <v>36</v>
      </c>
      <c r="C16" s="39"/>
      <c r="D16" s="33"/>
      <c r="E16" s="27"/>
      <c r="F16" s="3"/>
    </row>
    <row r="17">
      <c r="A17" s="10"/>
      <c r="B17" s="26"/>
      <c r="C17" s="39"/>
      <c r="D17" s="33"/>
      <c r="E17" s="27"/>
      <c r="F17" s="3"/>
    </row>
    <row r="18">
      <c r="A18" s="10"/>
      <c r="B18" s="26"/>
      <c r="C18" s="39"/>
      <c r="D18" s="33"/>
      <c r="E18" s="27"/>
      <c r="F18" s="3"/>
    </row>
    <row r="19">
      <c r="A19" s="10"/>
      <c r="B19" s="26"/>
      <c r="C19" s="39"/>
      <c r="D19" s="33"/>
      <c r="E19" s="27"/>
      <c r="F19" s="3"/>
    </row>
    <row r="20">
      <c r="A20" s="10"/>
      <c r="B20" s="26"/>
      <c r="C20" s="39"/>
      <c r="D20" s="33"/>
      <c r="E20" s="27"/>
      <c r="F20" s="3"/>
    </row>
    <row r="21">
      <c r="A21" s="10"/>
      <c r="B21" s="26"/>
      <c r="C21" s="39"/>
      <c r="D21" s="33"/>
      <c r="E21" s="27"/>
      <c r="F21" s="3"/>
    </row>
    <row r="22">
      <c r="A22" s="10"/>
      <c r="B22" s="26"/>
      <c r="C22" s="40"/>
      <c r="D22" s="33"/>
      <c r="E22" s="27"/>
      <c r="F22" s="3"/>
    </row>
    <row r="23">
      <c r="A23" s="10"/>
      <c r="B23" s="36"/>
      <c r="C23" s="41"/>
      <c r="D23" s="26"/>
      <c r="E23" s="27"/>
      <c r="F23" s="3"/>
    </row>
    <row r="24">
      <c r="A24" s="42"/>
      <c r="B24" s="25"/>
      <c r="C24" s="25"/>
      <c r="D24" s="43"/>
      <c r="E24" s="27"/>
      <c r="F24" s="3"/>
    </row>
    <row r="25">
      <c r="A25" s="44"/>
      <c r="B25" s="44"/>
      <c r="C25" s="44"/>
      <c r="D25" s="44"/>
      <c r="E25" s="3"/>
      <c r="F25" s="3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5" t="s">
        <v>37</v>
      </c>
      <c r="B1" s="45" t="s">
        <v>38</v>
      </c>
      <c r="C1" s="45" t="s">
        <v>39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7"/>
      <c r="V1" s="47"/>
      <c r="W1" s="47"/>
      <c r="X1" s="48"/>
      <c r="Y1" s="3"/>
    </row>
    <row r="2">
      <c r="A2" s="49"/>
      <c r="B2" s="49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48"/>
      <c r="V2" s="51"/>
      <c r="W2" s="48"/>
      <c r="X2" s="48"/>
      <c r="Y2" s="3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48"/>
      <c r="V3" s="48"/>
      <c r="W3" s="48"/>
      <c r="X3" s="48"/>
      <c r="Y3" s="3"/>
    </row>
    <row r="4">
      <c r="A4" s="48"/>
      <c r="B4" s="48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48"/>
      <c r="V4" s="51"/>
      <c r="W4" s="48"/>
      <c r="X4" s="48"/>
      <c r="Y4" s="3"/>
    </row>
    <row r="5">
      <c r="A5" s="48"/>
      <c r="B5" s="48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8"/>
      <c r="W5" s="48"/>
      <c r="X5" s="48"/>
      <c r="Y5" s="3"/>
    </row>
    <row r="6">
      <c r="A6" s="48"/>
      <c r="B6" s="48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48"/>
      <c r="V6" s="48"/>
      <c r="W6" s="48"/>
      <c r="X6" s="48"/>
      <c r="Y6" s="3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48"/>
      <c r="V7" s="48"/>
      <c r="W7" s="48"/>
      <c r="X7" s="48"/>
      <c r="Y7" s="3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48"/>
      <c r="V8" s="48"/>
      <c r="W8" s="48"/>
      <c r="X8" s="48"/>
      <c r="Y8" s="3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48"/>
      <c r="V9" s="48"/>
      <c r="W9" s="48"/>
      <c r="X9" s="48"/>
      <c r="Y9" s="3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48"/>
      <c r="V10" s="51"/>
      <c r="W10" s="48"/>
      <c r="X10" s="48"/>
      <c r="Y10" s="3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48"/>
      <c r="V11" s="51"/>
      <c r="W11" s="48"/>
      <c r="X11" s="48"/>
      <c r="Y11" s="3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48"/>
      <c r="V12" s="51"/>
      <c r="W12" s="48"/>
      <c r="X12" s="48"/>
      <c r="Y12" s="3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48"/>
      <c r="V13" s="51"/>
      <c r="W13" s="48"/>
      <c r="X13" s="48"/>
      <c r="Y13" s="3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48"/>
      <c r="V14" s="48"/>
      <c r="W14" s="48"/>
      <c r="X14" s="48"/>
      <c r="Y14" s="3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48"/>
      <c r="V15" s="51"/>
      <c r="W15" s="48"/>
      <c r="X15" s="48"/>
      <c r="Y15" s="3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48"/>
      <c r="V16" s="51"/>
      <c r="W16" s="48"/>
      <c r="X16" s="48"/>
      <c r="Y16" s="3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48"/>
      <c r="V17" s="48"/>
      <c r="W17" s="48"/>
      <c r="X17" s="48"/>
      <c r="Y17" s="3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48"/>
      <c r="V18" s="51"/>
      <c r="W18" s="48"/>
      <c r="X18" s="48"/>
      <c r="Y18" s="3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48"/>
      <c r="V19" s="51"/>
      <c r="W19" s="48"/>
      <c r="X19" s="48"/>
      <c r="Y19" s="3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48"/>
      <c r="V20" s="48"/>
      <c r="W20" s="48"/>
      <c r="X20" s="48"/>
      <c r="Y20" s="3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48"/>
      <c r="V21" s="51"/>
      <c r="W21" s="48"/>
      <c r="X21" s="48"/>
      <c r="Y21" s="3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48"/>
      <c r="V22" s="48"/>
      <c r="W22" s="48"/>
      <c r="X22" s="48"/>
      <c r="Y22" s="3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48"/>
      <c r="V23" s="51"/>
      <c r="W23" s="48"/>
      <c r="X23" s="48"/>
      <c r="Y23" s="3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48"/>
      <c r="V24" s="51"/>
      <c r="W24" s="48"/>
      <c r="X24" s="48"/>
      <c r="Y24" s="3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48"/>
      <c r="V25" s="51"/>
      <c r="W25" s="48"/>
      <c r="X25" s="48"/>
      <c r="Y25" s="3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48"/>
      <c r="V26" s="51"/>
      <c r="W26" s="48"/>
      <c r="X26" s="48"/>
      <c r="Y26" s="3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48"/>
      <c r="V27" s="51"/>
      <c r="W27" s="48"/>
      <c r="X27" s="48"/>
      <c r="Y27" s="3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48"/>
      <c r="V28" s="48"/>
      <c r="W28" s="48"/>
      <c r="X28" s="48"/>
      <c r="Y28" s="3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48"/>
      <c r="V29" s="51"/>
      <c r="W29" s="48"/>
      <c r="X29" s="48"/>
      <c r="Y29" s="3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48"/>
      <c r="V30" s="48"/>
      <c r="W30" s="48"/>
      <c r="X30" s="48"/>
      <c r="Y30" s="3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48"/>
      <c r="V31" s="48"/>
      <c r="W31" s="48"/>
      <c r="X31" s="48"/>
      <c r="Y31" s="3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48"/>
      <c r="V32" s="48"/>
      <c r="W32" s="48"/>
      <c r="X32" s="48"/>
      <c r="Y32" s="3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48"/>
      <c r="V33" s="51"/>
      <c r="W33" s="48"/>
      <c r="X33" s="48"/>
      <c r="Y33" s="3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48"/>
      <c r="V34" s="48"/>
      <c r="W34" s="48"/>
      <c r="X34" s="48"/>
      <c r="Y34" s="3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48"/>
      <c r="V35" s="51"/>
      <c r="W35" s="48"/>
      <c r="X35" s="48"/>
      <c r="Y35" s="3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48"/>
      <c r="V36" s="51"/>
      <c r="W36" s="48"/>
      <c r="X36" s="48"/>
      <c r="Y36" s="3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48"/>
      <c r="V37" s="48"/>
      <c r="W37" s="48"/>
      <c r="X37" s="48"/>
      <c r="Y37" s="3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48"/>
      <c r="V38" s="48"/>
      <c r="W38" s="48"/>
      <c r="X38" s="48"/>
      <c r="Y38" s="3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48"/>
      <c r="V39" s="48"/>
      <c r="W39" s="48"/>
      <c r="X39" s="48"/>
      <c r="Y39" s="3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48"/>
      <c r="V40" s="48"/>
      <c r="W40" s="48"/>
      <c r="X40" s="48"/>
      <c r="Y40" s="3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48"/>
      <c r="V41" s="48"/>
      <c r="W41" s="48"/>
      <c r="X41" s="48"/>
      <c r="Y41" s="3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48"/>
      <c r="V42" s="51"/>
      <c r="W42" s="48"/>
      <c r="X42" s="48"/>
      <c r="Y42" s="3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48"/>
      <c r="V43" s="51"/>
      <c r="W43" s="48"/>
      <c r="X43" s="48"/>
      <c r="Y43" s="3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48"/>
      <c r="V44" s="51"/>
      <c r="W44" s="48"/>
      <c r="X44" s="48"/>
      <c r="Y44" s="3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48"/>
      <c r="V45" s="51"/>
      <c r="W45" s="48"/>
      <c r="X45" s="48"/>
      <c r="Y45" s="3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48"/>
      <c r="V46" s="48"/>
      <c r="W46" s="48"/>
      <c r="X46" s="48"/>
      <c r="Y46" s="3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48"/>
      <c r="V47" s="51"/>
      <c r="W47" s="48"/>
      <c r="X47" s="48"/>
      <c r="Y47" s="3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48"/>
      <c r="V48" s="51"/>
      <c r="W48" s="48"/>
      <c r="X48" s="48"/>
      <c r="Y48" s="3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48"/>
      <c r="V49" s="48"/>
      <c r="W49" s="48"/>
      <c r="X49" s="48"/>
      <c r="Y49" s="3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48"/>
      <c r="V50" s="51"/>
      <c r="W50" s="48"/>
      <c r="X50" s="48"/>
      <c r="Y50" s="3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48"/>
      <c r="V51" s="51"/>
      <c r="W51" s="48"/>
      <c r="X51" s="48"/>
      <c r="Y51" s="3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48"/>
      <c r="V52" s="48"/>
      <c r="W52" s="48"/>
      <c r="X52" s="48"/>
      <c r="Y52" s="3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48"/>
      <c r="V53" s="51"/>
      <c r="W53" s="48"/>
      <c r="X53" s="48"/>
      <c r="Y53" s="3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48"/>
      <c r="V54" s="48"/>
      <c r="W54" s="48"/>
      <c r="X54" s="48"/>
      <c r="Y54" s="3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48"/>
      <c r="V55" s="51"/>
      <c r="W55" s="48"/>
      <c r="X55" s="48"/>
      <c r="Y55" s="3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48"/>
      <c r="V56" s="51"/>
      <c r="W56" s="48"/>
      <c r="X56" s="48"/>
      <c r="Y56" s="3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48"/>
      <c r="V57" s="51"/>
      <c r="W57" s="48"/>
      <c r="X57" s="48"/>
      <c r="Y57" s="3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48"/>
      <c r="V58" s="51"/>
      <c r="W58" s="48"/>
      <c r="X58" s="48"/>
      <c r="Y58" s="3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48"/>
      <c r="V59" s="51"/>
      <c r="W59" s="48"/>
      <c r="X59" s="48"/>
      <c r="Y59" s="3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48"/>
      <c r="V60" s="48"/>
      <c r="W60" s="48"/>
      <c r="X60" s="48"/>
      <c r="Y60" s="3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48"/>
      <c r="V61" s="51"/>
      <c r="W61" s="48"/>
      <c r="X61" s="48"/>
      <c r="Y61" s="3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48"/>
      <c r="V62" s="48"/>
      <c r="W62" s="48"/>
      <c r="X62" s="48"/>
      <c r="Y62" s="3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48"/>
      <c r="V63" s="48"/>
      <c r="W63" s="48"/>
      <c r="X63" s="48"/>
      <c r="Y63" s="3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48"/>
      <c r="V64" s="48"/>
      <c r="W64" s="48"/>
      <c r="X64" s="48"/>
      <c r="Y64" s="3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48"/>
      <c r="V65" s="51"/>
      <c r="W65" s="48"/>
      <c r="X65" s="48"/>
      <c r="Y65" s="3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48"/>
      <c r="V66" s="48"/>
      <c r="W66" s="48"/>
      <c r="X66" s="48"/>
      <c r="Y66" s="3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48"/>
      <c r="V67" s="51"/>
      <c r="W67" s="48"/>
      <c r="X67" s="48"/>
      <c r="Y67" s="3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48"/>
      <c r="V68" s="51"/>
      <c r="W68" s="48"/>
      <c r="X68" s="48"/>
      <c r="Y68" s="3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48"/>
      <c r="V69" s="48"/>
      <c r="W69" s="48"/>
      <c r="X69" s="48"/>
      <c r="Y69" s="3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48"/>
      <c r="V70" s="48"/>
      <c r="W70" s="48"/>
      <c r="X70" s="48"/>
      <c r="Y70" s="3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48"/>
      <c r="V71" s="48"/>
      <c r="W71" s="48"/>
      <c r="X71" s="48"/>
      <c r="Y71" s="3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8"/>
      <c r="V72" s="48"/>
      <c r="W72" s="48"/>
      <c r="X72" s="48"/>
      <c r="Y72" s="3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8"/>
      <c r="V73" s="48"/>
      <c r="W73" s="48"/>
      <c r="X73" s="48"/>
      <c r="Y73" s="3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8"/>
      <c r="V74" s="51"/>
      <c r="W74" s="48"/>
      <c r="X74" s="48"/>
      <c r="Y74" s="3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8"/>
      <c r="V75" s="51"/>
      <c r="W75" s="48"/>
      <c r="X75" s="48"/>
      <c r="Y75" s="3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48"/>
      <c r="V76" s="51"/>
      <c r="W76" s="48"/>
      <c r="X76" s="48"/>
      <c r="Y76" s="3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48"/>
      <c r="V77" s="51"/>
      <c r="W77" s="48"/>
      <c r="X77" s="48"/>
      <c r="Y77" s="3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48"/>
      <c r="V78" s="48"/>
      <c r="W78" s="48"/>
      <c r="X78" s="48"/>
      <c r="Y78" s="3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48"/>
      <c r="V79" s="51"/>
      <c r="W79" s="48"/>
      <c r="X79" s="48"/>
      <c r="Y79" s="3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48"/>
      <c r="V80" s="51"/>
      <c r="W80" s="48"/>
      <c r="X80" s="48"/>
      <c r="Y80" s="3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48"/>
      <c r="V81" s="48"/>
      <c r="W81" s="48"/>
      <c r="X81" s="48"/>
      <c r="Y81" s="3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48"/>
      <c r="V82" s="51"/>
      <c r="W82" s="48"/>
      <c r="X82" s="48"/>
      <c r="Y82" s="3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48"/>
      <c r="V83" s="51"/>
      <c r="W83" s="48"/>
      <c r="X83" s="48"/>
      <c r="Y83" s="3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48"/>
      <c r="V84" s="48"/>
      <c r="W84" s="48"/>
      <c r="X84" s="48"/>
      <c r="Y84" s="3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48"/>
      <c r="V85" s="51"/>
      <c r="W85" s="48"/>
      <c r="X85" s="48"/>
      <c r="Y85" s="3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48"/>
      <c r="V86" s="48"/>
      <c r="W86" s="48"/>
      <c r="X86" s="48"/>
      <c r="Y86" s="3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48"/>
      <c r="V87" s="51"/>
      <c r="W87" s="48"/>
      <c r="X87" s="48"/>
      <c r="Y87" s="3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48"/>
      <c r="V88" s="51"/>
      <c r="W88" s="48"/>
      <c r="X88" s="48"/>
      <c r="Y88" s="3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48"/>
      <c r="V89" s="51"/>
      <c r="W89" s="48"/>
      <c r="X89" s="48"/>
      <c r="Y89" s="3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48"/>
      <c r="V90" s="51"/>
      <c r="W90" s="48"/>
      <c r="X90" s="48"/>
      <c r="Y90" s="3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48"/>
      <c r="V91" s="51"/>
      <c r="W91" s="48"/>
      <c r="X91" s="48"/>
      <c r="Y91" s="3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48"/>
      <c r="V92" s="48"/>
      <c r="W92" s="48"/>
      <c r="X92" s="48"/>
      <c r="Y92" s="3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48"/>
      <c r="V93" s="51"/>
      <c r="W93" s="48"/>
      <c r="X93" s="48"/>
      <c r="Y93" s="3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48"/>
      <c r="V94" s="48"/>
      <c r="W94" s="48"/>
      <c r="X94" s="48"/>
      <c r="Y94" s="3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48"/>
      <c r="V95" s="48"/>
      <c r="W95" s="48"/>
      <c r="X95" s="48"/>
      <c r="Y95" s="3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48"/>
      <c r="V96" s="48"/>
      <c r="W96" s="48"/>
      <c r="X96" s="48"/>
      <c r="Y96" s="3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48"/>
      <c r="V97" s="51"/>
      <c r="W97" s="48"/>
      <c r="X97" s="48"/>
      <c r="Y97" s="3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48"/>
      <c r="V98" s="48"/>
      <c r="W98" s="48"/>
      <c r="X98" s="48"/>
      <c r="Y98" s="3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48"/>
      <c r="V99" s="51"/>
      <c r="W99" s="48"/>
      <c r="X99" s="48"/>
      <c r="Y99" s="3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51"/>
      <c r="V100" s="51"/>
      <c r="W100" s="48"/>
      <c r="X100" s="48"/>
      <c r="Y100" s="3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51"/>
      <c r="W101" s="48"/>
      <c r="X101" s="48"/>
      <c r="Y101" s="3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51"/>
      <c r="X102" s="48"/>
      <c r="Y102" s="3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40</v>
      </c>
      <c r="B1" s="53"/>
      <c r="C1" s="53"/>
      <c r="D1" s="54"/>
      <c r="E1" s="27"/>
    </row>
    <row r="2">
      <c r="A2" s="10"/>
      <c r="B2" s="25"/>
      <c r="C2" s="55"/>
      <c r="D2" s="56"/>
      <c r="E2" s="27"/>
    </row>
    <row r="3" ht="45.75" customHeight="1">
      <c r="A3" s="57" t="s">
        <v>41</v>
      </c>
      <c r="B3" s="58" t="s">
        <v>29</v>
      </c>
      <c r="C3" s="59"/>
      <c r="D3" s="60" t="s">
        <v>42</v>
      </c>
      <c r="E3" s="27"/>
    </row>
    <row r="4" ht="61.5" customHeight="1">
      <c r="A4" s="57" t="s">
        <v>43</v>
      </c>
      <c r="B4" s="61" t="str">
        <f>HYPERLINK("http://www.oecd.org/dac/stats/qwids", "http://www.oecd.org/dac/stats/qwids")</f>
        <v>http://www.oecd.org/dac/stats/qwids</v>
      </c>
      <c r="C4" s="62"/>
      <c r="D4" s="60" t="s">
        <v>44</v>
      </c>
      <c r="E4" s="27"/>
    </row>
    <row r="5" ht="31.5" customHeight="1">
      <c r="A5" s="57" t="s">
        <v>45</v>
      </c>
      <c r="B5" s="63" t="s">
        <v>46</v>
      </c>
      <c r="C5" s="62"/>
      <c r="D5" s="60" t="s">
        <v>47</v>
      </c>
      <c r="E5" s="27"/>
    </row>
    <row r="6" ht="31.5" customHeight="1">
      <c r="A6" s="64"/>
      <c r="B6" s="65"/>
      <c r="C6" s="66"/>
      <c r="D6" s="67"/>
      <c r="E6" s="27"/>
    </row>
    <row r="7">
      <c r="A7" s="44"/>
      <c r="B7" s="44"/>
      <c r="C7" s="44"/>
      <c r="D7" s="68"/>
      <c r="E7" s="3"/>
    </row>
    <row r="8">
      <c r="A8" s="3"/>
      <c r="B8" s="3"/>
      <c r="C8" s="3"/>
      <c r="D8" s="69"/>
      <c r="E8" s="3"/>
    </row>
    <row r="9">
      <c r="A9" s="3"/>
      <c r="B9" s="3"/>
      <c r="C9" s="3"/>
      <c r="D9" s="69"/>
      <c r="E9" s="3"/>
    </row>
    <row r="10">
      <c r="A10" s="3"/>
      <c r="B10" s="3"/>
      <c r="C10" s="3"/>
      <c r="D10" s="69"/>
      <c r="E1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70" t="s">
        <v>48</v>
      </c>
      <c r="C1" s="7"/>
      <c r="D1" s="8"/>
      <c r="E1" s="9"/>
      <c r="F1" s="3"/>
    </row>
    <row r="2">
      <c r="A2" s="10"/>
      <c r="B2" s="11"/>
      <c r="C2" s="11"/>
      <c r="D2" s="12"/>
      <c r="E2" s="9"/>
      <c r="F2" s="3"/>
    </row>
    <row r="3">
      <c r="A3" s="10"/>
      <c r="B3" s="71" t="s">
        <v>49</v>
      </c>
      <c r="C3" s="72"/>
      <c r="D3" s="12"/>
      <c r="E3" s="9"/>
      <c r="F3" s="3"/>
    </row>
    <row r="4" ht="24.0" customHeight="1">
      <c r="A4" s="73"/>
      <c r="B4" s="74" t="s">
        <v>50</v>
      </c>
      <c r="C4" s="75" t="s">
        <v>51</v>
      </c>
      <c r="D4" s="76"/>
      <c r="E4" s="77"/>
      <c r="F4" s="78"/>
    </row>
    <row r="5" ht="24.0" customHeight="1">
      <c r="A5" s="73"/>
      <c r="B5" s="79" t="s">
        <v>52</v>
      </c>
      <c r="C5" s="80" t="s">
        <v>53</v>
      </c>
      <c r="D5" s="76"/>
      <c r="E5" s="77"/>
      <c r="F5" s="78"/>
    </row>
    <row r="6" ht="24.0" customHeight="1">
      <c r="A6" s="73"/>
      <c r="B6" s="79" t="s">
        <v>54</v>
      </c>
      <c r="C6" s="80" t="s">
        <v>55</v>
      </c>
      <c r="D6" s="76"/>
      <c r="E6" s="77"/>
      <c r="F6" s="78"/>
    </row>
    <row r="7" ht="18.0" customHeight="1">
      <c r="A7" s="73"/>
      <c r="B7" s="81"/>
      <c r="C7" s="82"/>
      <c r="D7" s="76"/>
      <c r="E7" s="77"/>
      <c r="F7" s="78"/>
    </row>
    <row r="8" ht="13.5" customHeight="1">
      <c r="A8" s="42"/>
      <c r="B8" s="83"/>
      <c r="C8" s="83"/>
      <c r="D8" s="84"/>
      <c r="E8" s="9"/>
      <c r="F8" s="3"/>
    </row>
    <row r="9" ht="15.0" customHeight="1">
      <c r="A9" s="44"/>
      <c r="B9" s="50"/>
      <c r="C9" s="50"/>
      <c r="D9" s="50"/>
      <c r="E9" s="48"/>
      <c r="F9" s="3"/>
    </row>
    <row r="10" ht="13.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5" t="s">
        <v>56</v>
      </c>
      <c r="B1" s="85" t="s">
        <v>57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48"/>
      <c r="V1" s="48"/>
      <c r="W1" s="48"/>
      <c r="X1" s="48"/>
      <c r="Y1" s="3"/>
    </row>
    <row r="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48"/>
      <c r="V2" s="51"/>
      <c r="W2" s="48"/>
      <c r="X2" s="48"/>
      <c r="Y2" s="3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48"/>
      <c r="V3" s="48"/>
      <c r="W3" s="48"/>
      <c r="X3" s="48"/>
      <c r="Y3" s="3"/>
    </row>
    <row r="4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48"/>
      <c r="V4" s="51"/>
      <c r="W4" s="48"/>
      <c r="X4" s="48"/>
      <c r="Y4" s="3"/>
    </row>
    <row r="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51"/>
      <c r="W5" s="48"/>
      <c r="X5" s="48"/>
      <c r="Y5" s="3"/>
    </row>
    <row r="6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48"/>
      <c r="V6" s="48"/>
      <c r="W6" s="48"/>
      <c r="X6" s="48"/>
      <c r="Y6" s="3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48"/>
      <c r="V7" s="48"/>
      <c r="W7" s="48"/>
      <c r="X7" s="48"/>
      <c r="Y7" s="3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48"/>
      <c r="V8" s="48"/>
      <c r="W8" s="48"/>
      <c r="X8" s="48"/>
      <c r="Y8" s="3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48"/>
      <c r="V9" s="48"/>
      <c r="W9" s="48"/>
      <c r="X9" s="48"/>
      <c r="Y9" s="3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48"/>
      <c r="V10" s="48"/>
      <c r="W10" s="48"/>
      <c r="X10" s="48"/>
      <c r="Y10" s="3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48"/>
      <c r="V11" s="51"/>
      <c r="W11" s="48"/>
      <c r="X11" s="48"/>
      <c r="Y11" s="3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48"/>
      <c r="V12" s="51"/>
      <c r="W12" s="48"/>
      <c r="X12" s="48"/>
      <c r="Y12" s="3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48"/>
      <c r="V13" s="51"/>
      <c r="W13" s="48"/>
      <c r="X13" s="48"/>
      <c r="Y13" s="3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48"/>
      <c r="V14" s="51"/>
      <c r="W14" s="48"/>
      <c r="X14" s="48"/>
      <c r="Y14" s="3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48"/>
      <c r="V15" s="48"/>
      <c r="W15" s="48"/>
      <c r="X15" s="48"/>
      <c r="Y15" s="3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48"/>
      <c r="V16" s="51"/>
      <c r="W16" s="48"/>
      <c r="X16" s="48"/>
      <c r="Y16" s="3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48"/>
      <c r="V17" s="51"/>
      <c r="W17" s="48"/>
      <c r="X17" s="48"/>
      <c r="Y17" s="3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48"/>
      <c r="V18" s="48"/>
      <c r="W18" s="48"/>
      <c r="X18" s="48"/>
      <c r="Y18" s="3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48"/>
      <c r="V19" s="51"/>
      <c r="W19" s="48"/>
      <c r="X19" s="48"/>
      <c r="Y19" s="3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48"/>
      <c r="V20" s="51"/>
      <c r="W20" s="48"/>
      <c r="X20" s="48"/>
      <c r="Y20" s="3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48"/>
      <c r="V21" s="48"/>
      <c r="W21" s="48"/>
      <c r="X21" s="48"/>
      <c r="Y21" s="3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48"/>
      <c r="V22" s="51"/>
      <c r="W22" s="48"/>
      <c r="X22" s="48"/>
      <c r="Y22" s="3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48"/>
      <c r="V23" s="48"/>
      <c r="W23" s="48"/>
      <c r="X23" s="48"/>
      <c r="Y23" s="3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48"/>
      <c r="V24" s="51"/>
      <c r="W24" s="48"/>
      <c r="X24" s="48"/>
      <c r="Y24" s="3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48"/>
      <c r="V25" s="51"/>
      <c r="W25" s="48"/>
      <c r="X25" s="48"/>
      <c r="Y25" s="3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48"/>
      <c r="V26" s="51"/>
      <c r="W26" s="48"/>
      <c r="X26" s="48"/>
      <c r="Y26" s="3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48"/>
      <c r="V27" s="51"/>
      <c r="W27" s="48"/>
      <c r="X27" s="48"/>
      <c r="Y27" s="3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48"/>
      <c r="V28" s="51"/>
      <c r="W28" s="48"/>
      <c r="X28" s="48"/>
      <c r="Y28" s="3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48"/>
      <c r="V29" s="48"/>
      <c r="W29" s="48"/>
      <c r="X29" s="48"/>
      <c r="Y29" s="3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48"/>
      <c r="V30" s="51"/>
      <c r="W30" s="48"/>
      <c r="X30" s="48"/>
      <c r="Y30" s="3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48"/>
      <c r="V31" s="48"/>
      <c r="W31" s="48"/>
      <c r="X31" s="48"/>
      <c r="Y31" s="3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48"/>
      <c r="V32" s="48"/>
      <c r="W32" s="48"/>
      <c r="X32" s="48"/>
      <c r="Y32" s="3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48"/>
      <c r="V33" s="48"/>
      <c r="W33" s="48"/>
      <c r="X33" s="48"/>
      <c r="Y33" s="3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48"/>
      <c r="V34" s="51"/>
      <c r="W34" s="48"/>
      <c r="X34" s="48"/>
      <c r="Y34" s="3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48"/>
      <c r="V35" s="48"/>
      <c r="W35" s="48"/>
      <c r="X35" s="48"/>
      <c r="Y35" s="3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48"/>
      <c r="V36" s="51"/>
      <c r="W36" s="48"/>
      <c r="X36" s="48"/>
      <c r="Y36" s="3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48"/>
      <c r="V37" s="51"/>
      <c r="W37" s="48"/>
      <c r="X37" s="48"/>
      <c r="Y37" s="3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48"/>
      <c r="V38" s="48"/>
      <c r="W38" s="48"/>
      <c r="X38" s="48"/>
      <c r="Y38" s="3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48"/>
      <c r="V39" s="48"/>
      <c r="W39" s="48"/>
      <c r="X39" s="48"/>
      <c r="Y39" s="3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48"/>
      <c r="V40" s="48"/>
      <c r="W40" s="48"/>
      <c r="X40" s="48"/>
      <c r="Y40" s="3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48"/>
      <c r="V41" s="48"/>
      <c r="W41" s="48"/>
      <c r="X41" s="48"/>
      <c r="Y41" s="3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48"/>
      <c r="V42" s="48"/>
      <c r="W42" s="48"/>
      <c r="X42" s="48"/>
      <c r="Y42" s="3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48"/>
      <c r="V43" s="51"/>
      <c r="W43" s="48"/>
      <c r="X43" s="48"/>
      <c r="Y43" s="3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48"/>
      <c r="V44" s="51"/>
      <c r="W44" s="48"/>
      <c r="X44" s="48"/>
      <c r="Y44" s="3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48"/>
      <c r="V45" s="51"/>
      <c r="W45" s="48"/>
      <c r="X45" s="48"/>
      <c r="Y45" s="3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48"/>
      <c r="V46" s="51"/>
      <c r="W46" s="48"/>
      <c r="X46" s="48"/>
      <c r="Y46" s="3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48"/>
      <c r="V47" s="48"/>
      <c r="W47" s="48"/>
      <c r="X47" s="48"/>
      <c r="Y47" s="3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48"/>
      <c r="V48" s="51"/>
      <c r="W48" s="48"/>
      <c r="X48" s="48"/>
      <c r="Y48" s="3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48"/>
      <c r="V49" s="51"/>
      <c r="W49" s="48"/>
      <c r="X49" s="48"/>
      <c r="Y49" s="3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48"/>
      <c r="V50" s="48"/>
      <c r="W50" s="48"/>
      <c r="X50" s="48"/>
      <c r="Y50" s="3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48"/>
      <c r="V51" s="51"/>
      <c r="W51" s="48"/>
      <c r="X51" s="48"/>
      <c r="Y51" s="3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48"/>
      <c r="V52" s="51"/>
      <c r="W52" s="48"/>
      <c r="X52" s="48"/>
      <c r="Y52" s="3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48"/>
      <c r="V53" s="48"/>
      <c r="W53" s="48"/>
      <c r="X53" s="48"/>
      <c r="Y53" s="3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48"/>
      <c r="V54" s="51"/>
      <c r="W54" s="48"/>
      <c r="X54" s="48"/>
      <c r="Y54" s="3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48"/>
      <c r="V55" s="48"/>
      <c r="W55" s="48"/>
      <c r="X55" s="48"/>
      <c r="Y55" s="3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48"/>
      <c r="V56" s="51"/>
      <c r="W56" s="48"/>
      <c r="X56" s="48"/>
      <c r="Y56" s="3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48"/>
      <c r="V57" s="51"/>
      <c r="W57" s="48"/>
      <c r="X57" s="48"/>
      <c r="Y57" s="3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48"/>
      <c r="V58" s="51"/>
      <c r="W58" s="48"/>
      <c r="X58" s="48"/>
      <c r="Y58" s="3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48"/>
      <c r="V59" s="51"/>
      <c r="W59" s="48"/>
      <c r="X59" s="48"/>
      <c r="Y59" s="3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48"/>
      <c r="V60" s="51"/>
      <c r="W60" s="48"/>
      <c r="X60" s="48"/>
      <c r="Y60" s="3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48"/>
      <c r="V61" s="48"/>
      <c r="W61" s="48"/>
      <c r="X61" s="48"/>
      <c r="Y61" s="3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48"/>
      <c r="V62" s="51"/>
      <c r="W62" s="48"/>
      <c r="X62" s="48"/>
      <c r="Y62" s="3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48"/>
      <c r="V63" s="48"/>
      <c r="W63" s="48"/>
      <c r="X63" s="48"/>
      <c r="Y63" s="3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48"/>
      <c r="V64" s="48"/>
      <c r="W64" s="48"/>
      <c r="X64" s="48"/>
      <c r="Y64" s="3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48"/>
      <c r="V65" s="48"/>
      <c r="W65" s="48"/>
      <c r="X65" s="48"/>
      <c r="Y65" s="3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48"/>
      <c r="V66" s="51"/>
      <c r="W66" s="48"/>
      <c r="X66" s="48"/>
      <c r="Y66" s="3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48"/>
      <c r="V67" s="48"/>
      <c r="W67" s="48"/>
      <c r="X67" s="48"/>
      <c r="Y67" s="3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48"/>
      <c r="V68" s="51"/>
      <c r="W68" s="48"/>
      <c r="X68" s="48"/>
      <c r="Y68" s="3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48"/>
      <c r="V69" s="51"/>
      <c r="W69" s="48"/>
      <c r="X69" s="48"/>
      <c r="Y69" s="3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48"/>
      <c r="V70" s="48"/>
      <c r="W70" s="48"/>
      <c r="X70" s="48"/>
      <c r="Y70" s="3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48"/>
      <c r="V71" s="48"/>
      <c r="W71" s="48"/>
      <c r="X71" s="48"/>
      <c r="Y71" s="3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8"/>
      <c r="V72" s="48"/>
      <c r="W72" s="48"/>
      <c r="X72" s="48"/>
      <c r="Y72" s="3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8"/>
      <c r="V73" s="48"/>
      <c r="W73" s="48"/>
      <c r="X73" s="48"/>
      <c r="Y73" s="3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8"/>
      <c r="V74" s="48"/>
      <c r="W74" s="48"/>
      <c r="X74" s="48"/>
      <c r="Y74" s="3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8"/>
      <c r="V75" s="51"/>
      <c r="W75" s="48"/>
      <c r="X75" s="48"/>
      <c r="Y75" s="3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48"/>
      <c r="V76" s="51"/>
      <c r="W76" s="48"/>
      <c r="X76" s="48"/>
      <c r="Y76" s="3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48"/>
      <c r="V77" s="51"/>
      <c r="W77" s="48"/>
      <c r="X77" s="48"/>
      <c r="Y77" s="3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48"/>
      <c r="V78" s="51"/>
      <c r="W78" s="48"/>
      <c r="X78" s="48"/>
      <c r="Y78" s="3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48"/>
      <c r="V79" s="48"/>
      <c r="W79" s="48"/>
      <c r="X79" s="48"/>
      <c r="Y79" s="3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48"/>
      <c r="V80" s="51"/>
      <c r="W80" s="48"/>
      <c r="X80" s="48"/>
      <c r="Y80" s="3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48"/>
      <c r="V81" s="51"/>
      <c r="W81" s="48"/>
      <c r="X81" s="48"/>
      <c r="Y81" s="3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48"/>
      <c r="V82" s="48"/>
      <c r="W82" s="48"/>
      <c r="X82" s="48"/>
      <c r="Y82" s="3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48"/>
      <c r="V83" s="51"/>
      <c r="W83" s="48"/>
      <c r="X83" s="48"/>
      <c r="Y83" s="3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48"/>
      <c r="V84" s="51"/>
      <c r="W84" s="48"/>
      <c r="X84" s="48"/>
      <c r="Y84" s="3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48"/>
      <c r="V85" s="48"/>
      <c r="W85" s="48"/>
      <c r="X85" s="48"/>
      <c r="Y85" s="3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48"/>
      <c r="V86" s="51"/>
      <c r="W86" s="48"/>
      <c r="X86" s="48"/>
      <c r="Y86" s="3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48"/>
      <c r="V87" s="48"/>
      <c r="W87" s="48"/>
      <c r="X87" s="48"/>
      <c r="Y87" s="3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48"/>
      <c r="V88" s="51"/>
      <c r="W88" s="48"/>
      <c r="X88" s="48"/>
      <c r="Y88" s="3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48"/>
      <c r="V89" s="51"/>
      <c r="W89" s="48"/>
      <c r="X89" s="48"/>
      <c r="Y89" s="3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48"/>
      <c r="V90" s="51"/>
      <c r="W90" s="48"/>
      <c r="X90" s="48"/>
      <c r="Y90" s="3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48"/>
      <c r="V91" s="51"/>
      <c r="W91" s="48"/>
      <c r="X91" s="48"/>
      <c r="Y91" s="3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48"/>
      <c r="V92" s="51"/>
      <c r="W92" s="48"/>
      <c r="X92" s="48"/>
      <c r="Y92" s="3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48"/>
      <c r="V93" s="48"/>
      <c r="W93" s="48"/>
      <c r="X93" s="48"/>
      <c r="Y93" s="3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48"/>
      <c r="V94" s="51"/>
      <c r="W94" s="48"/>
      <c r="X94" s="48"/>
      <c r="Y94" s="3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48"/>
      <c r="V95" s="48"/>
      <c r="W95" s="48"/>
      <c r="X95" s="48"/>
      <c r="Y95" s="3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48"/>
      <c r="V96" s="48"/>
      <c r="W96" s="48"/>
      <c r="X96" s="48"/>
      <c r="Y96" s="3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48"/>
      <c r="V97" s="48"/>
      <c r="W97" s="48"/>
      <c r="X97" s="48"/>
      <c r="Y97" s="3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48"/>
      <c r="V98" s="51"/>
      <c r="W98" s="48"/>
      <c r="X98" s="48"/>
      <c r="Y98" s="3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48"/>
      <c r="V99" s="48"/>
      <c r="W99" s="48"/>
      <c r="X99" s="48"/>
      <c r="Y99" s="3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48"/>
      <c r="V100" s="51"/>
      <c r="W100" s="48"/>
      <c r="X100" s="48"/>
      <c r="Y100" s="3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51"/>
      <c r="V101" s="51"/>
      <c r="W101" s="48"/>
      <c r="X101" s="48"/>
      <c r="Y101" s="3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51"/>
      <c r="W102" s="48"/>
      <c r="X102" s="48"/>
      <c r="Y102" s="3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51"/>
      <c r="X103" s="48"/>
      <c r="Y103" s="3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</sheetData>
  <drawing r:id="rId1"/>
</worksheet>
</file>