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<sst xmlns="http://schemas.openxmlformats.org/spreadsheetml/2006/main" count="142" uniqueCount="141">
  <si>
    <t>Country</t>
  </si>
  <si>
    <t>Reported Deaths per 100000</t>
  </si>
  <si>
    <t>Indicator-settings in the graph</t>
  </si>
  <si>
    <t>VERSION</t>
  </si>
  <si>
    <t>INDICATOR_V2_EN</t>
  </si>
  <si>
    <t>Year(s)</t>
  </si>
  <si>
    <t>Footnote</t>
  </si>
  <si>
    <t>Download (coming soon)</t>
  </si>
  <si>
    <t>Definition and explanations</t>
  </si>
  <si>
    <t>Indicator name</t>
  </si>
  <si>
    <t>Dowload this indicator including the data</t>
  </si>
  <si>
    <t>Algeria</t>
  </si>
  <si>
    <t>Source name</t>
  </si>
  <si>
    <t>Reported malaria deaths per 100,000</t>
  </si>
  <si>
    <t>World Health Organization</t>
  </si>
  <si>
    <t>Required! Text that will be shown next to the axis in the graph (preferably the same as in  the "Source organization(s)" field in the About-Sheet).</t>
  </si>
  <si>
    <t>As XLS (Excel-file)</t>
  </si>
  <si>
    <t>Angola</t>
  </si>
  <si>
    <t>Benin</t>
  </si>
  <si>
    <t>Botswana</t>
  </si>
  <si>
    <t>Burkina Faso</t>
  </si>
  <si>
    <t>Burundi</t>
  </si>
  <si>
    <t>[Download xls]  Not available yet!</t>
  </si>
  <si>
    <t>Cameroon</t>
  </si>
  <si>
    <t>Cape Verde</t>
  </si>
  <si>
    <t>Central African Republic</t>
  </si>
  <si>
    <t>Chad</t>
  </si>
  <si>
    <t>Comoros</t>
  </si>
  <si>
    <t>Congo, Rep.</t>
  </si>
  <si>
    <t>Cote d'Ivoire</t>
  </si>
  <si>
    <t>Congo, Dem. Rep.</t>
  </si>
  <si>
    <t>Eritrea</t>
  </si>
  <si>
    <t>As CSV (comma separeted file)</t>
  </si>
  <si>
    <t>Ethiopia</t>
  </si>
  <si>
    <t>Gabon</t>
  </si>
  <si>
    <t>[Download csv]  Not available yet!</t>
  </si>
  <si>
    <t>Ghana</t>
  </si>
  <si>
    <t>Guinea</t>
  </si>
  <si>
    <t>Guinea-Bissau</t>
  </si>
  <si>
    <t>As PDF</t>
  </si>
  <si>
    <t>[Download pdf]  Not available yet!</t>
  </si>
  <si>
    <t>Kenya</t>
  </si>
  <si>
    <t>Liberia</t>
  </si>
  <si>
    <t>Madagascar</t>
  </si>
  <si>
    <t>Malawi</t>
  </si>
  <si>
    <t>Mali</t>
  </si>
  <si>
    <t>Mauritania</t>
  </si>
  <si>
    <t>Source link</t>
  </si>
  <si>
    <t>Mozambique</t>
  </si>
  <si>
    <t>Namibia</t>
  </si>
  <si>
    <t>Niger</t>
  </si>
  <si>
    <t>Nigeria</t>
  </si>
  <si>
    <t>Rwanda</t>
  </si>
  <si>
    <t>Sao Tome and Principe</t>
  </si>
  <si>
    <t>Senegal</t>
  </si>
  <si>
    <t>Definition of indicator</t>
  </si>
  <si>
    <t>Sierra Leone</t>
  </si>
  <si>
    <t>South Africa</t>
  </si>
  <si>
    <t>Swaziland</t>
  </si>
  <si>
    <t>Number of reported malaria deaths in every 100,000 residents during the given year.</t>
  </si>
  <si>
    <t>Togo</t>
  </si>
  <si>
    <t>Uganda</t>
  </si>
  <si>
    <t>Tanzania</t>
  </si>
  <si>
    <t>Unit of measurement</t>
  </si>
  <si>
    <t>Zambia</t>
  </si>
  <si>
    <t>Zimbabwe</t>
  </si>
  <si>
    <t>Argentina</t>
  </si>
  <si>
    <t>Belize</t>
  </si>
  <si>
    <t>Bolivia</t>
  </si>
  <si>
    <t>Brazil</t>
  </si>
  <si>
    <t>Colombia</t>
  </si>
  <si>
    <t>Costa Rica</t>
  </si>
  <si>
    <t>Dominican Republic</t>
  </si>
  <si>
    <t>Ecuador</t>
  </si>
  <si>
    <t>El Salvador</t>
  </si>
  <si>
    <t xml:space="preserve">Data source </t>
  </si>
  <si>
    <t>French Guiana</t>
  </si>
  <si>
    <t>Guatemala</t>
  </si>
  <si>
    <t>Guyana</t>
  </si>
  <si>
    <t>Haiti</t>
  </si>
  <si>
    <t>Honduras</t>
  </si>
  <si>
    <t>Mexico</t>
  </si>
  <si>
    <t>Nicaragua</t>
  </si>
  <si>
    <t>Panama</t>
  </si>
  <si>
    <t>Paraguay</t>
  </si>
  <si>
    <t>Source organization(s)</t>
  </si>
  <si>
    <t>Peru</t>
  </si>
  <si>
    <t>Suriname</t>
  </si>
  <si>
    <t>Venezuela (Bolivarian Republic of)</t>
  </si>
  <si>
    <t>Afghanistan</t>
  </si>
  <si>
    <t>Egypt</t>
  </si>
  <si>
    <t>Iran</t>
  </si>
  <si>
    <t>Iraq</t>
  </si>
  <si>
    <t>Morocco</t>
  </si>
  <si>
    <t>Pakistan</t>
  </si>
  <si>
    <t>Link to source organization</t>
  </si>
  <si>
    <t>Saudi Arabia</t>
  </si>
  <si>
    <t>Somalia</t>
  </si>
  <si>
    <t>Sudan</t>
  </si>
  <si>
    <t>Syrian Arab Republic</t>
  </si>
  <si>
    <t>Yemen</t>
  </si>
  <si>
    <t>Armenia</t>
  </si>
  <si>
    <t>Azerbaijan</t>
  </si>
  <si>
    <t>Georgia</t>
  </si>
  <si>
    <t>Kyrgyzstan</t>
  </si>
  <si>
    <t>Complete reference</t>
  </si>
  <si>
    <t>Global Tuberculosis Database, WHO</t>
  </si>
  <si>
    <t>Russian Federation</t>
  </si>
  <si>
    <t>Link to complete reference</t>
  </si>
  <si>
    <t>Tajikistan</t>
  </si>
  <si>
    <t>Turkey</t>
  </si>
  <si>
    <t>Turkmenistan</t>
  </si>
  <si>
    <t>Uzbekistan</t>
  </si>
  <si>
    <t>Bangladesh</t>
  </si>
  <si>
    <t>Bhutan</t>
  </si>
  <si>
    <t>Korea, Dem. Rep.</t>
  </si>
  <si>
    <t>Democratic Republic of Timor-Leste</t>
  </si>
  <si>
    <t>India</t>
  </si>
  <si>
    <t>Indonesia</t>
  </si>
  <si>
    <t>Myanmar</t>
  </si>
  <si>
    <t>Specific information about this indicator</t>
  </si>
  <si>
    <t>Uploader</t>
  </si>
  <si>
    <t>Gapminder</t>
  </si>
  <si>
    <t>Nepal</t>
  </si>
  <si>
    <t>Sri Lanka</t>
  </si>
  <si>
    <t>Thailand</t>
  </si>
  <si>
    <t>Cambodia</t>
  </si>
  <si>
    <t>[Add other fields as required]</t>
  </si>
  <si>
    <t>China</t>
  </si>
  <si>
    <t>Laos</t>
  </si>
  <si>
    <t>Malaysia</t>
  </si>
  <si>
    <t>Papua New Guinea</t>
  </si>
  <si>
    <t>Philippines</t>
  </si>
  <si>
    <t>Korea, Rep.</t>
  </si>
  <si>
    <t>Solomon Islands</t>
  </si>
  <si>
    <t>Vanuatu</t>
  </si>
  <si>
    <t>Viet Nam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</si>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</sst>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5">
    <font>
      <sz val="10.0"/>
      <color rgb="FF000000"/>
      <name val="Arial"/>
    </font>
    <font>
      <sz val="10.0"/>
      <color rgb="FF000000"/>
    </font>
    <font>
      <sz val="10.0"/>
      <color rgb="FF010000"/>
    </font>
    <font>
      <b/>
      <sz val="10.0"/>
      <color rgb="FF010000"/>
    </font>
    <font>
      <b/>
      <sz val="24.0"/>
      <color rgb="FF010000"/>
    </font>
    <font/>
    <font>
      <b/>
      <sz val="12.0"/>
      <color rgb="FF000000"/>
      <name val="宋体"/>
    </font>
    <font>
      <b/>
      <sz val="11.0"/>
      <color rgb="FF000000"/>
    </font>
    <font>
      <i/>
      <sz val="10.0"/>
      <color rgb="FF3366FF"/>
    </font>
    <font>
      <i/>
      <sz val="10.0"/>
      <color rgb="FF6666CC"/>
    </font>
    <font>
      <i/>
      <sz val="10.0"/>
      <color rgb="FF010000"/>
    </font>
    <font>
      <b/>
      <sz val="10.0"/>
      <color rgb="FF000000"/>
    </font>
    <font>
      <u/>
      <sz val="10.0"/>
      <color rgb="FF0000FF"/>
    </font>
    <font>
      <u/>
      <sz val="10.0"/>
      <color rgb="FF0000FF"/>
    </font>
    <font>
      <i/>
      <u/>
      <sz val="10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38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/>
      <right/>
      <top/>
      <bottom style="thin">
        <color rgb="FF000000"/>
      </bottom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/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FFFF99"/>
      </left>
      <right/>
      <top style="thin">
        <color rgb="FFFFFF99"/>
      </top>
      <bottom style="thin">
        <color rgb="FFFFFF99"/>
      </bottom>
    </border>
    <border>
      <left/>
      <right/>
      <top style="thin">
        <color rgb="FFFFFF99"/>
      </top>
      <bottom/>
    </border>
    <border>
      <left/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/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/>
    </xf>
    <xf borderId="0" fillId="0" fontId="2" numFmtId="0" xfId="0" applyAlignment="1" applyFont="1">
      <alignment wrapText="1"/>
    </xf>
    <xf borderId="2" fillId="2" fontId="3" numFmtId="0" xfId="0" applyAlignment="1" applyBorder="1" applyFont="1">
      <alignment wrapText="1"/>
    </xf>
    <xf borderId="3" fillId="2" fontId="4" numFmtId="0" xfId="0" applyAlignment="1" applyBorder="1" applyFont="1">
      <alignment vertical="top" wrapText="1"/>
    </xf>
    <xf borderId="0" fillId="0" fontId="3" numFmtId="0" xfId="0" applyAlignment="1" applyFont="1">
      <alignment wrapText="1"/>
    </xf>
    <xf borderId="4" fillId="2" fontId="4" numFmtId="0" xfId="0" applyAlignment="1" applyBorder="1" applyFont="1">
      <alignment wrapText="1"/>
    </xf>
    <xf borderId="5" fillId="0" fontId="5" numFmtId="0" xfId="0" applyAlignment="1" applyBorder="1" applyFont="1">
      <alignment wrapText="1"/>
    </xf>
    <xf borderId="0" fillId="3" fontId="6" numFmtId="0" xfId="0" applyAlignment="1" applyFill="1" applyFont="1">
      <alignment horizontal="center" vertical="center"/>
    </xf>
    <xf borderId="6" fillId="0" fontId="5" numFmtId="0" xfId="0" applyAlignment="1" applyBorder="1" applyFont="1">
      <alignment wrapText="1"/>
    </xf>
    <xf borderId="3" fillId="2" fontId="4" numFmtId="0" xfId="0" applyAlignment="1" applyBorder="1" applyFont="1">
      <alignment vertical="top" wrapText="1"/>
    </xf>
    <xf borderId="0" fillId="0" fontId="3" numFmtId="0" xfId="0" applyAlignment="1" applyFont="1">
      <alignment/>
    </xf>
    <xf borderId="0" fillId="0" fontId="2" numFmtId="0" xfId="0" applyAlignment="1" applyFont="1">
      <alignment/>
    </xf>
    <xf borderId="0" fillId="0" fontId="1" numFmtId="0" xfId="0" applyAlignment="1" applyFont="1">
      <alignment/>
    </xf>
    <xf borderId="7" fillId="0" fontId="2" numFmtId="0" xfId="0" applyAlignment="1" applyBorder="1" applyFont="1">
      <alignment wrapText="1"/>
    </xf>
    <xf borderId="7" fillId="0" fontId="2" numFmtId="0" xfId="0" applyAlignment="1" applyBorder="1" applyFont="1">
      <alignment/>
    </xf>
    <xf borderId="0" fillId="0" fontId="2" numFmtId="0" xfId="0" applyAlignment="1" applyFont="1">
      <alignment wrapText="1"/>
    </xf>
    <xf borderId="8" fillId="0" fontId="5" numFmtId="0" xfId="0" applyAlignment="1" applyBorder="1" applyFont="1">
      <alignment wrapText="1"/>
    </xf>
    <xf borderId="9" fillId="2" fontId="2" numFmtId="0" xfId="0" applyAlignment="1" applyBorder="1" applyFont="1">
      <alignment/>
    </xf>
    <xf borderId="10" fillId="0" fontId="2" numFmtId="0" xfId="0" applyAlignment="1" applyBorder="1" applyFont="1">
      <alignment/>
    </xf>
    <xf borderId="11" fillId="2" fontId="1" numFmtId="0" xfId="0" applyAlignment="1" applyBorder="1" applyFont="1">
      <alignment/>
    </xf>
    <xf borderId="12" fillId="2" fontId="2" numFmtId="0" xfId="0" applyAlignment="1" applyBorder="1" applyFont="1">
      <alignment vertical="top" wrapText="1"/>
    </xf>
    <xf borderId="13" fillId="2" fontId="2" numFmtId="0" xfId="0" applyAlignment="1" applyBorder="1" applyFont="1">
      <alignment/>
    </xf>
    <xf borderId="14" fillId="2" fontId="3" numFmtId="0" xfId="0" applyAlignment="1" applyBorder="1" applyFont="1">
      <alignment vertical="top" wrapText="1"/>
    </xf>
    <xf borderId="14" fillId="2" fontId="2" numFmtId="0" xfId="0" applyAlignment="1" applyBorder="1" applyFont="1">
      <alignment/>
    </xf>
    <xf borderId="10" fillId="0" fontId="1" numFmtId="0" xfId="0" applyAlignment="1" applyBorder="1" applyFont="1">
      <alignment/>
    </xf>
    <xf borderId="2" fillId="0" fontId="7" numFmtId="0" xfId="0" applyAlignment="1" applyBorder="1" applyFont="1">
      <alignment horizontal="right" wrapText="1"/>
    </xf>
    <xf borderId="15" fillId="2" fontId="3" numFmtId="0" xfId="0" applyAlignment="1" applyBorder="1" applyFont="1">
      <alignment vertical="top" wrapText="1"/>
    </xf>
    <xf borderId="14" fillId="2" fontId="1" numFmtId="0" xfId="0" applyAlignment="1" applyBorder="1" applyFont="1">
      <alignment/>
    </xf>
    <xf borderId="12" fillId="2" fontId="2" numFmtId="0" xfId="0" applyAlignment="1" applyBorder="1" applyFont="1">
      <alignment/>
    </xf>
    <xf borderId="13" fillId="2" fontId="2" numFmtId="0" xfId="0" applyAlignment="1" applyBorder="1" applyFont="1">
      <alignment wrapText="1"/>
    </xf>
    <xf borderId="9" fillId="2" fontId="2" numFmtId="0" xfId="0" applyAlignment="1" applyBorder="1" applyFont="1">
      <alignment vertical="top" wrapText="1"/>
    </xf>
    <xf borderId="16" fillId="2" fontId="3" numFmtId="0" xfId="0" applyAlignment="1" applyBorder="1" applyFont="1">
      <alignment vertical="top" wrapText="1"/>
    </xf>
    <xf borderId="17" fillId="4" fontId="8" numFmtId="0" xfId="0" applyAlignment="1" applyBorder="1" applyFill="1" applyFont="1">
      <alignment vertical="top" wrapText="1"/>
    </xf>
    <xf borderId="11" fillId="2" fontId="2" numFmtId="0" xfId="0" applyAlignment="1" applyBorder="1" applyFont="1">
      <alignment vertical="top"/>
    </xf>
    <xf borderId="18" fillId="0" fontId="5" numFmtId="0" xfId="0" applyAlignment="1" applyBorder="1" applyFont="1">
      <alignment wrapText="1"/>
    </xf>
    <xf borderId="16" fillId="2" fontId="1" numFmtId="0" xfId="0" applyAlignment="1" applyBorder="1" applyFont="1">
      <alignment horizontal="left" vertical="center"/>
    </xf>
    <xf borderId="0" fillId="0" fontId="1" numFmtId="0" xfId="0" applyAlignment="1" applyFont="1">
      <alignment vertical="center"/>
    </xf>
    <xf borderId="7" fillId="0" fontId="1" numFmtId="0" xfId="0" applyAlignment="1" applyBorder="1" applyFont="1">
      <alignment vertical="center"/>
    </xf>
    <xf borderId="7" fillId="0" fontId="1" numFmtId="0" xfId="0" applyAlignment="1" applyBorder="1" applyFont="1">
      <alignment vertical="center"/>
    </xf>
    <xf borderId="0" fillId="0" fontId="1" numFmtId="0" xfId="0" applyAlignment="1" applyFont="1">
      <alignment vertical="center"/>
    </xf>
    <xf borderId="1" fillId="4" fontId="2" numFmtId="0" xfId="0" applyAlignment="1" applyBorder="1" applyFont="1">
      <alignment horizontal="left" vertical="center" wrapText="1"/>
    </xf>
    <xf borderId="19" fillId="4" fontId="9" numFmtId="0" xfId="0" applyAlignment="1" applyBorder="1" applyFont="1">
      <alignment horizontal="left" vertical="center" wrapText="1"/>
    </xf>
    <xf borderId="20" fillId="2" fontId="2" numFmtId="0" xfId="0" applyAlignment="1" applyBorder="1" applyFont="1">
      <alignment horizontal="left" vertical="center"/>
    </xf>
    <xf borderId="10" fillId="0" fontId="2" numFmtId="0" xfId="0" applyAlignment="1" applyBorder="1" applyFont="1">
      <alignment horizontal="left" vertical="center"/>
    </xf>
    <xf borderId="0" fillId="0" fontId="1" numFmtId="0" xfId="0" applyAlignment="1" applyFont="1">
      <alignment horizontal="left" vertical="center"/>
    </xf>
    <xf borderId="11" fillId="4" fontId="2" numFmtId="0" xfId="0" applyAlignment="1" applyBorder="1" applyFont="1">
      <alignment horizontal="left" vertical="center" wrapText="1"/>
    </xf>
    <xf borderId="21" fillId="4" fontId="9" numFmtId="0" xfId="0" applyAlignment="1" applyBorder="1" applyFont="1">
      <alignment horizontal="left" vertical="center" wrapText="1"/>
    </xf>
    <xf borderId="13" fillId="2" fontId="10" numFmtId="0" xfId="0" applyAlignment="1" applyBorder="1" applyFont="1">
      <alignment vertical="top" wrapText="1"/>
    </xf>
    <xf borderId="22" fillId="4" fontId="8" numFmtId="0" xfId="0" applyAlignment="1" applyBorder="1" applyFont="1">
      <alignment/>
    </xf>
    <xf borderId="20" fillId="2" fontId="2" numFmtId="0" xfId="0" applyAlignment="1" applyBorder="1" applyFont="1">
      <alignment/>
    </xf>
    <xf borderId="13" fillId="2" fontId="2" numFmtId="0" xfId="0" applyAlignment="1" applyBorder="1" applyFont="1">
      <alignment vertical="top" wrapText="1"/>
    </xf>
    <xf borderId="23" fillId="4" fontId="8" numFmtId="0" xfId="0" applyAlignment="1" applyBorder="1" applyFont="1">
      <alignment/>
    </xf>
    <xf borderId="24" fillId="4" fontId="8" numFmtId="0" xfId="0" applyAlignment="1" applyBorder="1" applyFont="1">
      <alignment vertical="top" wrapText="1"/>
    </xf>
    <xf borderId="12" fillId="2" fontId="3" numFmtId="0" xfId="0" applyAlignment="1" applyBorder="1" applyFont="1">
      <alignment vertical="top" wrapText="1"/>
    </xf>
    <xf borderId="25" fillId="2" fontId="2" numFmtId="0" xfId="0" applyAlignment="1" applyBorder="1" applyFont="1">
      <alignment vertical="top" wrapText="1"/>
    </xf>
    <xf borderId="13" fillId="2" fontId="2" numFmtId="0" xfId="0" applyAlignment="1" applyBorder="1" applyFont="1">
      <alignment vertical="top" wrapText="1"/>
    </xf>
    <xf borderId="14" fillId="2" fontId="11" numFmtId="0" xfId="0" applyAlignment="1" applyBorder="1" applyFont="1">
      <alignment/>
    </xf>
    <xf borderId="13" fillId="2" fontId="1" numFmtId="0" xfId="0" applyAlignment="1" applyBorder="1" applyFont="1">
      <alignment/>
    </xf>
    <xf borderId="9" fillId="2" fontId="1" numFmtId="0" xfId="0" applyAlignment="1" applyBorder="1" applyFont="1">
      <alignment/>
    </xf>
    <xf borderId="20" fillId="2" fontId="1" numFmtId="0" xfId="0" applyAlignment="1" applyBorder="1" applyFont="1">
      <alignment/>
    </xf>
    <xf borderId="13" fillId="2" fontId="1" numFmtId="0" xfId="0" applyAlignment="1" applyBorder="1" applyFont="1">
      <alignment/>
    </xf>
    <xf borderId="23" fillId="4" fontId="12" numFmtId="0" xfId="0" applyAlignment="1" applyBorder="1" applyFont="1">
      <alignment/>
    </xf>
    <xf borderId="26" fillId="2" fontId="1" numFmtId="0" xfId="0" applyAlignment="1" applyBorder="1" applyFont="1">
      <alignment/>
    </xf>
    <xf borderId="27" fillId="0" fontId="13" numFmtId="0" xfId="0" applyAlignment="1" applyBorder="1" applyFont="1">
      <alignment/>
    </xf>
    <xf borderId="28" fillId="2" fontId="1" numFmtId="0" xfId="0" applyAlignment="1" applyBorder="1" applyFont="1">
      <alignment/>
    </xf>
    <xf borderId="12" fillId="2" fontId="1" numFmtId="0" xfId="0" applyAlignment="1" applyBorder="1" applyFont="1">
      <alignment/>
    </xf>
    <xf borderId="29" fillId="2" fontId="1" numFmtId="0" xfId="0" applyAlignment="1" applyBorder="1" applyFont="1">
      <alignment/>
    </xf>
    <xf borderId="22" fillId="4" fontId="8" numFmtId="164" xfId="0" applyAlignment="1" applyBorder="1" applyFont="1" applyNumberFormat="1">
      <alignment/>
    </xf>
    <xf borderId="23" fillId="4" fontId="1" numFmtId="164" xfId="0" applyAlignment="1" applyBorder="1" applyFont="1" applyNumberFormat="1">
      <alignment/>
    </xf>
    <xf borderId="24" fillId="4" fontId="1" numFmtId="164" xfId="0" applyAlignment="1" applyBorder="1" applyFont="1" applyNumberFormat="1">
      <alignment/>
    </xf>
    <xf borderId="25" fillId="2" fontId="1" numFmtId="0" xfId="0" applyAlignment="1" applyBorder="1" applyFont="1">
      <alignment/>
    </xf>
    <xf borderId="30" fillId="2" fontId="1" numFmtId="0" xfId="0" applyAlignment="1" applyBorder="1" applyFont="1">
      <alignment/>
    </xf>
    <xf borderId="31" fillId="2" fontId="1" numFmtId="0" xfId="0" applyAlignment="1" applyBorder="1" applyFont="1">
      <alignment/>
    </xf>
    <xf borderId="7" fillId="0" fontId="1" numFmtId="0" xfId="0" applyAlignment="1" applyBorder="1" applyFont="1">
      <alignment/>
    </xf>
    <xf borderId="32" fillId="4" fontId="2" numFmtId="0" xfId="0" applyAlignment="1" applyBorder="1" applyFont="1">
      <alignment horizontal="left" vertical="center" wrapText="1"/>
    </xf>
    <xf borderId="33" fillId="4" fontId="2" numFmtId="0" xfId="0" applyAlignment="1" applyBorder="1" applyFont="1">
      <alignment horizontal="left" vertical="center" wrapText="1"/>
    </xf>
    <xf borderId="34" fillId="2" fontId="2" numFmtId="0" xfId="0" applyAlignment="1" applyBorder="1" applyFont="1">
      <alignment vertical="top" wrapText="1"/>
    </xf>
    <xf borderId="31" fillId="2" fontId="2" numFmtId="0" xfId="0" applyAlignment="1" applyBorder="1" applyFont="1">
      <alignment/>
    </xf>
    <xf borderId="35" fillId="4" fontId="14" numFmtId="0" xfId="0" applyAlignment="1" applyBorder="1" applyFont="1">
      <alignment vertical="top" wrapText="1"/>
    </xf>
    <xf borderId="36" fillId="4" fontId="8" numFmtId="0" xfId="0" applyAlignment="1" applyBorder="1" applyFont="1">
      <alignment vertical="top" wrapText="1"/>
    </xf>
    <xf borderId="30" fillId="2" fontId="2" numFmtId="0" xfId="0" applyAlignment="1" applyBorder="1" applyFont="1">
      <alignment/>
    </xf>
    <xf borderId="37" fillId="2" fontId="2" numFmtId="0" xfId="0" applyAlignment="1" applyBorder="1" applyFont="1">
      <alignment/>
    </xf>
    <xf borderId="14" fillId="2" fontId="2" numFmtId="0" xfId="0" applyAlignment="1" applyBorder="1" applyFont="1">
      <alignment wrapText="1"/>
    </xf>
    <xf borderId="31" fillId="2" fontId="2" numFmtId="0" xfId="0" applyAlignment="1" applyBorder="1" applyFont="1">
      <alignment wrapText="1"/>
    </xf>
    <xf borderId="7" fillId="0" fontId="1" numFmtId="0" xfId="0" applyAlignment="1" applyBorder="1" applyFont="1">
      <alignment wrapText="1"/>
    </xf>
    <xf borderId="0" fillId="0" fontId="1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www.who.int/" TargetMode="External"/><Relationship Id="rId2" Type="http://schemas.openxmlformats.org/officeDocument/2006/relationships/hyperlink" Target="http://www.who.int/globalatlas/dataQuery/default.asp" TargetMode="External"/><Relationship Id="rId3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www.who.int/globalatlas/dataQuery/default.asp" TargetMode="External"/><Relationship Id="rId2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3" t="s">
        <v>0</v>
      </c>
      <c r="B1" s="3" t="s">
        <v>5</v>
      </c>
      <c r="C1" s="3" t="s">
        <v>6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11"/>
      <c r="V1" s="11"/>
      <c r="W1" s="11"/>
      <c r="X1" s="12"/>
      <c r="Y1" s="13"/>
    </row>
    <row r="2">
      <c r="A2" s="14"/>
      <c r="B2" s="14"/>
      <c r="C2" s="15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2"/>
      <c r="V2" s="16"/>
      <c r="W2" s="12"/>
      <c r="X2" s="12"/>
      <c r="Y2" s="13"/>
    </row>
    <row r="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2"/>
      <c r="V3" s="12"/>
      <c r="W3" s="12"/>
      <c r="X3" s="12"/>
      <c r="Y3" s="13"/>
    </row>
    <row r="4">
      <c r="A4" s="12"/>
      <c r="B4" s="12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2"/>
      <c r="V4" s="16"/>
      <c r="W4" s="12"/>
      <c r="X4" s="12"/>
      <c r="Y4" s="13"/>
    </row>
    <row r="5">
      <c r="A5" s="12"/>
      <c r="B5" s="12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2"/>
      <c r="V5" s="12"/>
      <c r="W5" s="12"/>
      <c r="X5" s="12"/>
      <c r="Y5" s="13"/>
    </row>
    <row r="6">
      <c r="A6" s="12"/>
      <c r="B6" s="12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2"/>
      <c r="V6" s="12"/>
      <c r="W6" s="12"/>
      <c r="X6" s="12"/>
      <c r="Y6" s="13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2"/>
      <c r="V7" s="12"/>
      <c r="W7" s="12"/>
      <c r="X7" s="12"/>
      <c r="Y7" s="13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2"/>
      <c r="V8" s="12"/>
      <c r="W8" s="12"/>
      <c r="X8" s="12"/>
      <c r="Y8" s="13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2"/>
      <c r="V9" s="12"/>
      <c r="W9" s="12"/>
      <c r="X9" s="12"/>
      <c r="Y9" s="13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2"/>
      <c r="V10" s="16"/>
      <c r="W10" s="12"/>
      <c r="X10" s="12"/>
      <c r="Y10" s="13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2"/>
      <c r="V11" s="16"/>
      <c r="W11" s="12"/>
      <c r="X11" s="12"/>
      <c r="Y11" s="13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2"/>
      <c r="V12" s="16"/>
      <c r="W12" s="12"/>
      <c r="X12" s="12"/>
      <c r="Y12" s="13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2"/>
      <c r="V13" s="16"/>
      <c r="W13" s="12"/>
      <c r="X13" s="12"/>
      <c r="Y13" s="13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2"/>
      <c r="V14" s="12"/>
      <c r="W14" s="12"/>
      <c r="X14" s="12"/>
      <c r="Y14" s="13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2"/>
      <c r="V15" s="16"/>
      <c r="W15" s="12"/>
      <c r="X15" s="12"/>
      <c r="Y15" s="13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2"/>
      <c r="V16" s="16"/>
      <c r="W16" s="12"/>
      <c r="X16" s="12"/>
      <c r="Y16" s="13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2"/>
      <c r="V17" s="12"/>
      <c r="W17" s="12"/>
      <c r="X17" s="12"/>
      <c r="Y17" s="13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2"/>
      <c r="V18" s="16"/>
      <c r="W18" s="12"/>
      <c r="X18" s="12"/>
      <c r="Y18" s="13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2"/>
      <c r="V19" s="16"/>
      <c r="W19" s="12"/>
      <c r="X19" s="12"/>
      <c r="Y19" s="13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2"/>
      <c r="V20" s="12"/>
      <c r="W20" s="12"/>
      <c r="X20" s="12"/>
      <c r="Y20" s="13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2"/>
      <c r="V21" s="16"/>
      <c r="W21" s="12"/>
      <c r="X21" s="12"/>
      <c r="Y21" s="13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2"/>
      <c r="V22" s="12"/>
      <c r="W22" s="12"/>
      <c r="X22" s="12"/>
      <c r="Y22" s="13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2"/>
      <c r="V23" s="16"/>
      <c r="W23" s="12"/>
      <c r="X23" s="12"/>
      <c r="Y23" s="13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2"/>
      <c r="V24" s="16"/>
      <c r="W24" s="12"/>
      <c r="X24" s="12"/>
      <c r="Y24" s="13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2"/>
      <c r="V25" s="16"/>
      <c r="W25" s="12"/>
      <c r="X25" s="12"/>
      <c r="Y25" s="13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2"/>
      <c r="V26" s="16"/>
      <c r="W26" s="12"/>
      <c r="X26" s="12"/>
      <c r="Y26" s="13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2"/>
      <c r="V27" s="16"/>
      <c r="W27" s="12"/>
      <c r="X27" s="12"/>
      <c r="Y27" s="13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2"/>
      <c r="V28" s="12"/>
      <c r="W28" s="12"/>
      <c r="X28" s="12"/>
      <c r="Y28" s="13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2"/>
      <c r="V29" s="16"/>
      <c r="W29" s="12"/>
      <c r="X29" s="12"/>
      <c r="Y29" s="13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2"/>
      <c r="V30" s="12"/>
      <c r="W30" s="12"/>
      <c r="X30" s="12"/>
      <c r="Y30" s="13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2"/>
      <c r="V31" s="12"/>
      <c r="W31" s="12"/>
      <c r="X31" s="12"/>
      <c r="Y31" s="13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2"/>
      <c r="V32" s="12"/>
      <c r="W32" s="12"/>
      <c r="X32" s="12"/>
      <c r="Y32" s="13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2"/>
      <c r="V33" s="16"/>
      <c r="W33" s="12"/>
      <c r="X33" s="12"/>
      <c r="Y33" s="13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2"/>
      <c r="V34" s="12"/>
      <c r="W34" s="12"/>
      <c r="X34" s="12"/>
      <c r="Y34" s="13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2"/>
      <c r="V35" s="16"/>
      <c r="W35" s="12"/>
      <c r="X35" s="12"/>
      <c r="Y35" s="13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2"/>
      <c r="V36" s="16"/>
      <c r="W36" s="12"/>
      <c r="X36" s="12"/>
      <c r="Y36" s="13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2"/>
      <c r="V37" s="12"/>
      <c r="W37" s="12"/>
      <c r="X37" s="12"/>
      <c r="Y37" s="13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2"/>
      <c r="V38" s="12"/>
      <c r="W38" s="12"/>
      <c r="X38" s="12"/>
      <c r="Y38" s="13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2"/>
      <c r="V39" s="12"/>
      <c r="W39" s="12"/>
      <c r="X39" s="12"/>
      <c r="Y39" s="13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2"/>
      <c r="V40" s="12"/>
      <c r="W40" s="12"/>
      <c r="X40" s="12"/>
      <c r="Y40" s="13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2"/>
      <c r="V41" s="12"/>
      <c r="W41" s="12"/>
      <c r="X41" s="12"/>
      <c r="Y41" s="13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2"/>
      <c r="V42" s="16"/>
      <c r="W42" s="12"/>
      <c r="X42" s="12"/>
      <c r="Y42" s="13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2"/>
      <c r="V43" s="16"/>
      <c r="W43" s="12"/>
      <c r="X43" s="12"/>
      <c r="Y43" s="13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2"/>
      <c r="V44" s="16"/>
      <c r="W44" s="12"/>
      <c r="X44" s="12"/>
      <c r="Y44" s="13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2"/>
      <c r="V45" s="16"/>
      <c r="W45" s="12"/>
      <c r="X45" s="12"/>
      <c r="Y45" s="13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2"/>
      <c r="V46" s="12"/>
      <c r="W46" s="12"/>
      <c r="X46" s="12"/>
      <c r="Y46" s="13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2"/>
      <c r="V47" s="16"/>
      <c r="W47" s="12"/>
      <c r="X47" s="12"/>
      <c r="Y47" s="13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2"/>
      <c r="V48" s="16"/>
      <c r="W48" s="12"/>
      <c r="X48" s="12"/>
      <c r="Y48" s="13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2"/>
      <c r="V49" s="12"/>
      <c r="W49" s="12"/>
      <c r="X49" s="12"/>
      <c r="Y49" s="13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2"/>
      <c r="V50" s="16"/>
      <c r="W50" s="12"/>
      <c r="X50" s="12"/>
      <c r="Y50" s="13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2"/>
      <c r="V51" s="16"/>
      <c r="W51" s="12"/>
      <c r="X51" s="12"/>
      <c r="Y51" s="13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2"/>
      <c r="V52" s="12"/>
      <c r="W52" s="12"/>
      <c r="X52" s="12"/>
      <c r="Y52" s="13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2"/>
      <c r="V53" s="16"/>
      <c r="W53" s="12"/>
      <c r="X53" s="12"/>
      <c r="Y53" s="13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2"/>
      <c r="V54" s="12"/>
      <c r="W54" s="12"/>
      <c r="X54" s="12"/>
      <c r="Y54" s="13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2"/>
      <c r="V55" s="16"/>
      <c r="W55" s="12"/>
      <c r="X55" s="12"/>
      <c r="Y55" s="13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2"/>
      <c r="V56" s="16"/>
      <c r="W56" s="12"/>
      <c r="X56" s="12"/>
      <c r="Y56" s="13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2"/>
      <c r="V57" s="16"/>
      <c r="W57" s="12"/>
      <c r="X57" s="12"/>
      <c r="Y57" s="13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2"/>
      <c r="V58" s="16"/>
      <c r="W58" s="12"/>
      <c r="X58" s="12"/>
      <c r="Y58" s="13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2"/>
      <c r="V59" s="16"/>
      <c r="W59" s="12"/>
      <c r="X59" s="12"/>
      <c r="Y59" s="13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2"/>
      <c r="V60" s="12"/>
      <c r="W60" s="12"/>
      <c r="X60" s="12"/>
      <c r="Y60" s="13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2"/>
      <c r="V61" s="16"/>
      <c r="W61" s="12"/>
      <c r="X61" s="12"/>
      <c r="Y61" s="13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2"/>
      <c r="V62" s="12"/>
      <c r="W62" s="12"/>
      <c r="X62" s="12"/>
      <c r="Y62" s="13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2"/>
      <c r="V63" s="12"/>
      <c r="W63" s="12"/>
      <c r="X63" s="12"/>
      <c r="Y63" s="13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2"/>
      <c r="V64" s="12"/>
      <c r="W64" s="12"/>
      <c r="X64" s="12"/>
      <c r="Y64" s="13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2"/>
      <c r="V65" s="16"/>
      <c r="W65" s="12"/>
      <c r="X65" s="12"/>
      <c r="Y65" s="13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2"/>
      <c r="V66" s="12"/>
      <c r="W66" s="12"/>
      <c r="X66" s="12"/>
      <c r="Y66" s="13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2"/>
      <c r="V67" s="16"/>
      <c r="W67" s="12"/>
      <c r="X67" s="12"/>
      <c r="Y67" s="13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2"/>
      <c r="V68" s="16"/>
      <c r="W68" s="12"/>
      <c r="X68" s="12"/>
      <c r="Y68" s="13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2"/>
      <c r="V69" s="12"/>
      <c r="W69" s="12"/>
      <c r="X69" s="12"/>
      <c r="Y69" s="13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2"/>
      <c r="V70" s="12"/>
      <c r="W70" s="12"/>
      <c r="X70" s="12"/>
      <c r="Y70" s="13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2"/>
      <c r="V71" s="12"/>
      <c r="W71" s="12"/>
      <c r="X71" s="12"/>
      <c r="Y71" s="13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2"/>
      <c r="V72" s="12"/>
      <c r="W72" s="12"/>
      <c r="X72" s="12"/>
      <c r="Y72" s="13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2"/>
      <c r="V73" s="12"/>
      <c r="W73" s="12"/>
      <c r="X73" s="12"/>
      <c r="Y73" s="13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2"/>
      <c r="V74" s="16"/>
      <c r="W74" s="12"/>
      <c r="X74" s="12"/>
      <c r="Y74" s="13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2"/>
      <c r="V75" s="16"/>
      <c r="W75" s="12"/>
      <c r="X75" s="12"/>
      <c r="Y75" s="13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2"/>
      <c r="V76" s="16"/>
      <c r="W76" s="12"/>
      <c r="X76" s="12"/>
      <c r="Y76" s="13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2"/>
      <c r="V77" s="16"/>
      <c r="W77" s="12"/>
      <c r="X77" s="12"/>
      <c r="Y77" s="13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2"/>
      <c r="V78" s="12"/>
      <c r="W78" s="12"/>
      <c r="X78" s="12"/>
      <c r="Y78" s="13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2"/>
      <c r="V79" s="16"/>
      <c r="W79" s="12"/>
      <c r="X79" s="12"/>
      <c r="Y79" s="13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2"/>
      <c r="V80" s="16"/>
      <c r="W80" s="12"/>
      <c r="X80" s="12"/>
      <c r="Y80" s="13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2"/>
      <c r="V81" s="12"/>
      <c r="W81" s="12"/>
      <c r="X81" s="12"/>
      <c r="Y81" s="13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2"/>
      <c r="V82" s="16"/>
      <c r="W82" s="12"/>
      <c r="X82" s="12"/>
      <c r="Y82" s="13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2"/>
      <c r="V83" s="16"/>
      <c r="W83" s="12"/>
      <c r="X83" s="12"/>
      <c r="Y83" s="13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2"/>
      <c r="V84" s="12"/>
      <c r="W84" s="12"/>
      <c r="X84" s="12"/>
      <c r="Y84" s="13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2"/>
      <c r="V85" s="16"/>
      <c r="W85" s="12"/>
      <c r="X85" s="12"/>
      <c r="Y85" s="13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2"/>
      <c r="V86" s="12"/>
      <c r="W86" s="12"/>
      <c r="X86" s="12"/>
      <c r="Y86" s="13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2"/>
      <c r="V87" s="16"/>
      <c r="W87" s="12"/>
      <c r="X87" s="12"/>
      <c r="Y87" s="13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2"/>
      <c r="V88" s="16"/>
      <c r="W88" s="12"/>
      <c r="X88" s="12"/>
      <c r="Y88" s="13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2"/>
      <c r="V89" s="16"/>
      <c r="W89" s="12"/>
      <c r="X89" s="12"/>
      <c r="Y89" s="13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2"/>
      <c r="V90" s="16"/>
      <c r="W90" s="12"/>
      <c r="X90" s="12"/>
      <c r="Y90" s="13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2"/>
      <c r="V91" s="16"/>
      <c r="W91" s="12"/>
      <c r="X91" s="12"/>
      <c r="Y91" s="13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2"/>
      <c r="V92" s="12"/>
      <c r="W92" s="12"/>
      <c r="X92" s="12"/>
      <c r="Y92" s="13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2"/>
      <c r="V93" s="16"/>
      <c r="W93" s="12"/>
      <c r="X93" s="12"/>
      <c r="Y93" s="13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2"/>
      <c r="V94" s="12"/>
      <c r="W94" s="12"/>
      <c r="X94" s="12"/>
      <c r="Y94" s="13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2"/>
      <c r="V95" s="12"/>
      <c r="W95" s="12"/>
      <c r="X95" s="12"/>
      <c r="Y95" s="13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2"/>
      <c r="V96" s="12"/>
      <c r="W96" s="12"/>
      <c r="X96" s="12"/>
      <c r="Y96" s="13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2"/>
      <c r="V97" s="16"/>
      <c r="W97" s="12"/>
      <c r="X97" s="12"/>
      <c r="Y97" s="13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2"/>
      <c r="V98" s="12"/>
      <c r="W98" s="12"/>
      <c r="X98" s="12"/>
      <c r="Y98" s="13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2"/>
      <c r="V99" s="16"/>
      <c r="W99" s="12"/>
      <c r="X99" s="12"/>
      <c r="Y99" s="13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6"/>
      <c r="V100" s="16"/>
      <c r="W100" s="12"/>
      <c r="X100" s="12"/>
      <c r="Y100" s="13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6"/>
      <c r="W101" s="12"/>
      <c r="X101" s="12"/>
      <c r="Y101" s="13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6"/>
      <c r="X102" s="12"/>
      <c r="Y102" s="13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3</v>
      </c>
      <c r="B1" s="2" t="s">
        <v>4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2"/>
      <c r="V1" s="12"/>
      <c r="W1" s="12"/>
      <c r="X1" s="12"/>
      <c r="Y1" s="13"/>
    </row>
    <row r="2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2"/>
      <c r="V2" s="16"/>
      <c r="W2" s="12"/>
      <c r="X2" s="12"/>
      <c r="Y2" s="13"/>
    </row>
    <row r="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2"/>
      <c r="V3" s="12"/>
      <c r="W3" s="12"/>
      <c r="X3" s="12"/>
      <c r="Y3" s="13"/>
    </row>
    <row r="4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2"/>
      <c r="V4" s="16"/>
      <c r="W4" s="12"/>
      <c r="X4" s="12"/>
      <c r="Y4" s="13"/>
    </row>
    <row r="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2"/>
      <c r="V5" s="16"/>
      <c r="W5" s="12"/>
      <c r="X5" s="12"/>
      <c r="Y5" s="13"/>
    </row>
    <row r="6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2"/>
      <c r="V6" s="12"/>
      <c r="W6" s="12"/>
      <c r="X6" s="12"/>
      <c r="Y6" s="13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2"/>
      <c r="V7" s="12"/>
      <c r="W7" s="12"/>
      <c r="X7" s="12"/>
      <c r="Y7" s="13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2"/>
      <c r="V8" s="12"/>
      <c r="W8" s="12"/>
      <c r="X8" s="12"/>
      <c r="Y8" s="13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2"/>
      <c r="V9" s="12"/>
      <c r="W9" s="12"/>
      <c r="X9" s="12"/>
      <c r="Y9" s="13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2"/>
      <c r="V10" s="12"/>
      <c r="W10" s="12"/>
      <c r="X10" s="12"/>
      <c r="Y10" s="13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2"/>
      <c r="V11" s="16"/>
      <c r="W11" s="12"/>
      <c r="X11" s="12"/>
      <c r="Y11" s="13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2"/>
      <c r="V12" s="16"/>
      <c r="W12" s="12"/>
      <c r="X12" s="12"/>
      <c r="Y12" s="13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2"/>
      <c r="V13" s="16"/>
      <c r="W13" s="12"/>
      <c r="X13" s="12"/>
      <c r="Y13" s="13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2"/>
      <c r="V14" s="16"/>
      <c r="W14" s="12"/>
      <c r="X14" s="12"/>
      <c r="Y14" s="13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2"/>
      <c r="V15" s="12"/>
      <c r="W15" s="12"/>
      <c r="X15" s="12"/>
      <c r="Y15" s="13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2"/>
      <c r="V16" s="16"/>
      <c r="W16" s="12"/>
      <c r="X16" s="12"/>
      <c r="Y16" s="13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2"/>
      <c r="V17" s="16"/>
      <c r="W17" s="12"/>
      <c r="X17" s="12"/>
      <c r="Y17" s="13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2"/>
      <c r="V18" s="12"/>
      <c r="W18" s="12"/>
      <c r="X18" s="12"/>
      <c r="Y18" s="13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2"/>
      <c r="V19" s="16"/>
      <c r="W19" s="12"/>
      <c r="X19" s="12"/>
      <c r="Y19" s="13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2"/>
      <c r="V20" s="16"/>
      <c r="W20" s="12"/>
      <c r="X20" s="12"/>
      <c r="Y20" s="13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2"/>
      <c r="V21" s="12"/>
      <c r="W21" s="12"/>
      <c r="X21" s="12"/>
      <c r="Y21" s="13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2"/>
      <c r="V22" s="16"/>
      <c r="W22" s="12"/>
      <c r="X22" s="12"/>
      <c r="Y22" s="13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2"/>
      <c r="V23" s="12"/>
      <c r="W23" s="12"/>
      <c r="X23" s="12"/>
      <c r="Y23" s="13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2"/>
      <c r="V24" s="16"/>
      <c r="W24" s="12"/>
      <c r="X24" s="12"/>
      <c r="Y24" s="13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2"/>
      <c r="V25" s="16"/>
      <c r="W25" s="12"/>
      <c r="X25" s="12"/>
      <c r="Y25" s="13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2"/>
      <c r="V26" s="16"/>
      <c r="W26" s="12"/>
      <c r="X26" s="12"/>
      <c r="Y26" s="13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2"/>
      <c r="V27" s="16"/>
      <c r="W27" s="12"/>
      <c r="X27" s="12"/>
      <c r="Y27" s="13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2"/>
      <c r="V28" s="16"/>
      <c r="W28" s="12"/>
      <c r="X28" s="12"/>
      <c r="Y28" s="13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2"/>
      <c r="V29" s="12"/>
      <c r="W29" s="12"/>
      <c r="X29" s="12"/>
      <c r="Y29" s="13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2"/>
      <c r="V30" s="16"/>
      <c r="W30" s="12"/>
      <c r="X30" s="12"/>
      <c r="Y30" s="13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2"/>
      <c r="V31" s="12"/>
      <c r="W31" s="12"/>
      <c r="X31" s="12"/>
      <c r="Y31" s="13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2"/>
      <c r="V32" s="12"/>
      <c r="W32" s="12"/>
      <c r="X32" s="12"/>
      <c r="Y32" s="13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2"/>
      <c r="V33" s="12"/>
      <c r="W33" s="12"/>
      <c r="X33" s="12"/>
      <c r="Y33" s="13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2"/>
      <c r="V34" s="16"/>
      <c r="W34" s="12"/>
      <c r="X34" s="12"/>
      <c r="Y34" s="13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2"/>
      <c r="V35" s="12"/>
      <c r="W35" s="12"/>
      <c r="X35" s="12"/>
      <c r="Y35" s="13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2"/>
      <c r="V36" s="16"/>
      <c r="W36" s="12"/>
      <c r="X36" s="12"/>
      <c r="Y36" s="13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2"/>
      <c r="V37" s="16"/>
      <c r="W37" s="12"/>
      <c r="X37" s="12"/>
      <c r="Y37" s="13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2"/>
      <c r="V38" s="12"/>
      <c r="W38" s="12"/>
      <c r="X38" s="12"/>
      <c r="Y38" s="13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2"/>
      <c r="V39" s="12"/>
      <c r="W39" s="12"/>
      <c r="X39" s="12"/>
      <c r="Y39" s="13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2"/>
      <c r="V40" s="12"/>
      <c r="W40" s="12"/>
      <c r="X40" s="12"/>
      <c r="Y40" s="13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2"/>
      <c r="V41" s="12"/>
      <c r="W41" s="12"/>
      <c r="X41" s="12"/>
      <c r="Y41" s="13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2"/>
      <c r="V42" s="12"/>
      <c r="W42" s="12"/>
      <c r="X42" s="12"/>
      <c r="Y42" s="13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2"/>
      <c r="V43" s="16"/>
      <c r="W43" s="12"/>
      <c r="X43" s="12"/>
      <c r="Y43" s="13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2"/>
      <c r="V44" s="16"/>
      <c r="W44" s="12"/>
      <c r="X44" s="12"/>
      <c r="Y44" s="13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2"/>
      <c r="V45" s="16"/>
      <c r="W45" s="12"/>
      <c r="X45" s="12"/>
      <c r="Y45" s="13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2"/>
      <c r="V46" s="16"/>
      <c r="W46" s="12"/>
      <c r="X46" s="12"/>
      <c r="Y46" s="13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2"/>
      <c r="V47" s="12"/>
      <c r="W47" s="12"/>
      <c r="X47" s="12"/>
      <c r="Y47" s="13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2"/>
      <c r="V48" s="16"/>
      <c r="W48" s="12"/>
      <c r="X48" s="12"/>
      <c r="Y48" s="13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2"/>
      <c r="V49" s="16"/>
      <c r="W49" s="12"/>
      <c r="X49" s="12"/>
      <c r="Y49" s="13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2"/>
      <c r="V50" s="12"/>
      <c r="W50" s="12"/>
      <c r="X50" s="12"/>
      <c r="Y50" s="13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2"/>
      <c r="V51" s="16"/>
      <c r="W51" s="12"/>
      <c r="X51" s="12"/>
      <c r="Y51" s="13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2"/>
      <c r="V52" s="16"/>
      <c r="W52" s="12"/>
      <c r="X52" s="12"/>
      <c r="Y52" s="13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2"/>
      <c r="V53" s="12"/>
      <c r="W53" s="12"/>
      <c r="X53" s="12"/>
      <c r="Y53" s="13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2"/>
      <c r="V54" s="16"/>
      <c r="W54" s="12"/>
      <c r="X54" s="12"/>
      <c r="Y54" s="13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2"/>
      <c r="V55" s="12"/>
      <c r="W55" s="12"/>
      <c r="X55" s="12"/>
      <c r="Y55" s="13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2"/>
      <c r="V56" s="16"/>
      <c r="W56" s="12"/>
      <c r="X56" s="12"/>
      <c r="Y56" s="13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2"/>
      <c r="V57" s="16"/>
      <c r="W57" s="12"/>
      <c r="X57" s="12"/>
      <c r="Y57" s="13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2"/>
      <c r="V58" s="16"/>
      <c r="W58" s="12"/>
      <c r="X58" s="12"/>
      <c r="Y58" s="13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2"/>
      <c r="V59" s="16"/>
      <c r="W59" s="12"/>
      <c r="X59" s="12"/>
      <c r="Y59" s="13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2"/>
      <c r="V60" s="16"/>
      <c r="W60" s="12"/>
      <c r="X60" s="12"/>
      <c r="Y60" s="13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2"/>
      <c r="V61" s="12"/>
      <c r="W61" s="12"/>
      <c r="X61" s="12"/>
      <c r="Y61" s="13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2"/>
      <c r="V62" s="16"/>
      <c r="W62" s="12"/>
      <c r="X62" s="12"/>
      <c r="Y62" s="13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2"/>
      <c r="V63" s="12"/>
      <c r="W63" s="12"/>
      <c r="X63" s="12"/>
      <c r="Y63" s="13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2"/>
      <c r="V64" s="12"/>
      <c r="W64" s="12"/>
      <c r="X64" s="12"/>
      <c r="Y64" s="13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2"/>
      <c r="V65" s="12"/>
      <c r="W65" s="12"/>
      <c r="X65" s="12"/>
      <c r="Y65" s="13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2"/>
      <c r="V66" s="16"/>
      <c r="W66" s="12"/>
      <c r="X66" s="12"/>
      <c r="Y66" s="13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2"/>
      <c r="V67" s="12"/>
      <c r="W67" s="12"/>
      <c r="X67" s="12"/>
      <c r="Y67" s="13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2"/>
      <c r="V68" s="16"/>
      <c r="W68" s="12"/>
      <c r="X68" s="12"/>
      <c r="Y68" s="13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2"/>
      <c r="V69" s="16"/>
      <c r="W69" s="12"/>
      <c r="X69" s="12"/>
      <c r="Y69" s="13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2"/>
      <c r="V70" s="12"/>
      <c r="W70" s="12"/>
      <c r="X70" s="12"/>
      <c r="Y70" s="13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2"/>
      <c r="V71" s="12"/>
      <c r="W71" s="12"/>
      <c r="X71" s="12"/>
      <c r="Y71" s="13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2"/>
      <c r="V72" s="12"/>
      <c r="W72" s="12"/>
      <c r="X72" s="12"/>
      <c r="Y72" s="13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2"/>
      <c r="V73" s="12"/>
      <c r="W73" s="12"/>
      <c r="X73" s="12"/>
      <c r="Y73" s="13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2"/>
      <c r="V74" s="12"/>
      <c r="W74" s="12"/>
      <c r="X74" s="12"/>
      <c r="Y74" s="13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2"/>
      <c r="V75" s="16"/>
      <c r="W75" s="12"/>
      <c r="X75" s="12"/>
      <c r="Y75" s="13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2"/>
      <c r="V76" s="16"/>
      <c r="W76" s="12"/>
      <c r="X76" s="12"/>
      <c r="Y76" s="13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2"/>
      <c r="V77" s="16"/>
      <c r="W77" s="12"/>
      <c r="X77" s="12"/>
      <c r="Y77" s="13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2"/>
      <c r="V78" s="16"/>
      <c r="W78" s="12"/>
      <c r="X78" s="12"/>
      <c r="Y78" s="13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2"/>
      <c r="V79" s="12"/>
      <c r="W79" s="12"/>
      <c r="X79" s="12"/>
      <c r="Y79" s="13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2"/>
      <c r="V80" s="16"/>
      <c r="W80" s="12"/>
      <c r="X80" s="12"/>
      <c r="Y80" s="13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2"/>
      <c r="V81" s="16"/>
      <c r="W81" s="12"/>
      <c r="X81" s="12"/>
      <c r="Y81" s="13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2"/>
      <c r="V82" s="12"/>
      <c r="W82" s="12"/>
      <c r="X82" s="12"/>
      <c r="Y82" s="13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2"/>
      <c r="V83" s="16"/>
      <c r="W83" s="12"/>
      <c r="X83" s="12"/>
      <c r="Y83" s="13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2"/>
      <c r="V84" s="16"/>
      <c r="W84" s="12"/>
      <c r="X84" s="12"/>
      <c r="Y84" s="13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2"/>
      <c r="V85" s="12"/>
      <c r="W85" s="12"/>
      <c r="X85" s="12"/>
      <c r="Y85" s="13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2"/>
      <c r="V86" s="16"/>
      <c r="W86" s="12"/>
      <c r="X86" s="12"/>
      <c r="Y86" s="13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2"/>
      <c r="V87" s="12"/>
      <c r="W87" s="12"/>
      <c r="X87" s="12"/>
      <c r="Y87" s="13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2"/>
      <c r="V88" s="16"/>
      <c r="W88" s="12"/>
      <c r="X88" s="12"/>
      <c r="Y88" s="13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2"/>
      <c r="V89" s="16"/>
      <c r="W89" s="12"/>
      <c r="X89" s="12"/>
      <c r="Y89" s="13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2"/>
      <c r="V90" s="16"/>
      <c r="W90" s="12"/>
      <c r="X90" s="12"/>
      <c r="Y90" s="13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2"/>
      <c r="V91" s="16"/>
      <c r="W91" s="12"/>
      <c r="X91" s="12"/>
      <c r="Y91" s="13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2"/>
      <c r="V92" s="16"/>
      <c r="W92" s="12"/>
      <c r="X92" s="12"/>
      <c r="Y92" s="13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2"/>
      <c r="V93" s="12"/>
      <c r="W93" s="12"/>
      <c r="X93" s="12"/>
      <c r="Y93" s="13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2"/>
      <c r="V94" s="16"/>
      <c r="W94" s="12"/>
      <c r="X94" s="12"/>
      <c r="Y94" s="13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2"/>
      <c r="V95" s="12"/>
      <c r="W95" s="12"/>
      <c r="X95" s="12"/>
      <c r="Y95" s="13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2"/>
      <c r="V96" s="12"/>
      <c r="W96" s="12"/>
      <c r="X96" s="12"/>
      <c r="Y96" s="13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2"/>
      <c r="V97" s="12"/>
      <c r="W97" s="12"/>
      <c r="X97" s="12"/>
      <c r="Y97" s="13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2"/>
      <c r="V98" s="16"/>
      <c r="W98" s="12"/>
      <c r="X98" s="12"/>
      <c r="Y98" s="13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2"/>
      <c r="V99" s="12"/>
      <c r="W99" s="12"/>
      <c r="X99" s="12"/>
      <c r="Y99" s="13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2"/>
      <c r="V100" s="16"/>
      <c r="W100" s="12"/>
      <c r="X100" s="12"/>
      <c r="Y100" s="13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6"/>
      <c r="V101" s="16"/>
      <c r="W101" s="12"/>
      <c r="X101" s="12"/>
      <c r="Y101" s="13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6"/>
      <c r="W102" s="12"/>
      <c r="X102" s="12"/>
      <c r="Y102" s="13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6"/>
      <c r="X103" s="12"/>
      <c r="Y103" s="13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4" t="str">
        <f>C4</f>
        <v>Reported malaria deaths per 100,000</v>
      </c>
      <c r="C1" s="17"/>
      <c r="D1" s="18"/>
      <c r="E1" s="19"/>
      <c r="F1" s="13"/>
    </row>
    <row r="2">
      <c r="A2" s="20"/>
      <c r="B2" s="21"/>
      <c r="C2" s="21"/>
      <c r="D2" s="22"/>
      <c r="E2" s="19"/>
      <c r="F2" s="13"/>
    </row>
    <row r="3">
      <c r="A3" s="20"/>
      <c r="B3" s="23" t="s">
        <v>8</v>
      </c>
      <c r="C3" s="24"/>
      <c r="D3" s="22"/>
      <c r="E3" s="19"/>
      <c r="F3" s="13"/>
    </row>
    <row r="4">
      <c r="A4" s="20"/>
      <c r="B4" s="31" t="s">
        <v>9</v>
      </c>
      <c r="C4" s="49" t="s">
        <v>13</v>
      </c>
      <c r="D4" s="50"/>
      <c r="E4" s="19"/>
      <c r="F4" s="13"/>
    </row>
    <row r="5">
      <c r="A5" s="20"/>
      <c r="B5" s="51" t="s">
        <v>55</v>
      </c>
      <c r="C5" s="52" t="s">
        <v>59</v>
      </c>
      <c r="D5" s="50"/>
      <c r="E5" s="19"/>
      <c r="F5" s="13"/>
    </row>
    <row r="6">
      <c r="A6" s="20"/>
      <c r="B6" s="51" t="s">
        <v>63</v>
      </c>
      <c r="C6" s="53"/>
      <c r="D6" s="50"/>
      <c r="E6" s="19"/>
      <c r="F6" s="13"/>
    </row>
    <row r="7">
      <c r="A7" s="20"/>
      <c r="B7" s="54"/>
      <c r="C7" s="55"/>
      <c r="D7" s="56"/>
      <c r="E7" s="19"/>
      <c r="F7" s="13"/>
    </row>
    <row r="8">
      <c r="A8" s="20"/>
      <c r="B8" s="57" t="s">
        <v>75</v>
      </c>
      <c r="C8" s="28"/>
      <c r="D8" s="58"/>
      <c r="E8" s="25"/>
      <c r="F8" s="13"/>
    </row>
    <row r="9">
      <c r="A9" s="20"/>
      <c r="B9" s="59" t="s">
        <v>85</v>
      </c>
      <c r="C9" s="49" t="s">
        <v>14</v>
      </c>
      <c r="D9" s="60"/>
      <c r="E9" s="25"/>
      <c r="F9" s="13"/>
    </row>
    <row r="10">
      <c r="A10" s="20"/>
      <c r="B10" s="61" t="s">
        <v>95</v>
      </c>
      <c r="C10" s="62" t="str">
        <f>HYPERLINK("http://www.who.int/", "http://www.who.int")</f>
        <v>http://www.who.int</v>
      </c>
      <c r="D10" s="60"/>
      <c r="E10" s="25"/>
      <c r="F10" s="13"/>
    </row>
    <row r="11">
      <c r="A11" s="20"/>
      <c r="B11" s="61" t="s">
        <v>105</v>
      </c>
      <c r="C11" s="52" t="s">
        <v>106</v>
      </c>
      <c r="D11" s="60"/>
      <c r="E11" s="25"/>
      <c r="F11" s="13"/>
    </row>
    <row r="12">
      <c r="A12" s="20"/>
      <c r="B12" s="63" t="s">
        <v>108</v>
      </c>
      <c r="C12" s="64" t="str">
        <f>HYPERLINK("http://www.who.int/globalatlas/dataQuery/default.asp", "http://www.who.int/globalatlas/dataQuery/default.asp")</f>
        <v>http://www.who.int/globalatlas/dataQuery/default.asp</v>
      </c>
      <c r="D12" s="65"/>
      <c r="E12" s="25"/>
      <c r="F12" s="13"/>
    </row>
    <row r="13">
      <c r="A13" s="20"/>
      <c r="B13" s="66"/>
      <c r="C13" s="67"/>
      <c r="D13" s="58"/>
      <c r="E13" s="25"/>
      <c r="F13" s="13"/>
    </row>
    <row r="14">
      <c r="A14" s="20"/>
      <c r="B14" s="57" t="s">
        <v>120</v>
      </c>
      <c r="C14" s="28"/>
      <c r="D14" s="58"/>
      <c r="E14" s="25"/>
      <c r="F14" s="13"/>
    </row>
    <row r="15">
      <c r="A15" s="20"/>
      <c r="B15" s="59" t="s">
        <v>121</v>
      </c>
      <c r="C15" s="68" t="s">
        <v>122</v>
      </c>
      <c r="D15" s="60"/>
      <c r="E15" s="25"/>
      <c r="F15" s="13"/>
    </row>
    <row r="16">
      <c r="A16" s="20"/>
      <c r="B16" s="61" t="s">
        <v>127</v>
      </c>
      <c r="C16" s="69"/>
      <c r="D16" s="60"/>
      <c r="E16" s="25"/>
      <c r="F16" s="13"/>
    </row>
    <row r="17">
      <c r="A17" s="20"/>
      <c r="B17" s="58"/>
      <c r="C17" s="69"/>
      <c r="D17" s="60"/>
      <c r="E17" s="25"/>
      <c r="F17" s="13"/>
    </row>
    <row r="18">
      <c r="A18" s="20"/>
      <c r="B18" s="58"/>
      <c r="C18" s="69"/>
      <c r="D18" s="60"/>
      <c r="E18" s="25"/>
      <c r="F18" s="13"/>
    </row>
    <row r="19">
      <c r="A19" s="20"/>
      <c r="B19" s="58"/>
      <c r="C19" s="69"/>
      <c r="D19" s="60"/>
      <c r="E19" s="25"/>
      <c r="F19" s="13"/>
    </row>
    <row r="20">
      <c r="A20" s="20"/>
      <c r="B20" s="58"/>
      <c r="C20" s="69"/>
      <c r="D20" s="60"/>
      <c r="E20" s="25"/>
      <c r="F20" s="13"/>
    </row>
    <row r="21">
      <c r="A21" s="20"/>
      <c r="B21" s="58"/>
      <c r="C21" s="69"/>
      <c r="D21" s="60"/>
      <c r="E21" s="25"/>
      <c r="F21" s="13"/>
    </row>
    <row r="22">
      <c r="A22" s="20"/>
      <c r="B22" s="58"/>
      <c r="C22" s="70"/>
      <c r="D22" s="60"/>
      <c r="E22" s="25"/>
      <c r="F22" s="13"/>
    </row>
    <row r="23">
      <c r="A23" s="20"/>
      <c r="B23" s="66"/>
      <c r="C23" s="71"/>
      <c r="D23" s="58"/>
      <c r="E23" s="25"/>
      <c r="F23" s="13"/>
    </row>
    <row r="24">
      <c r="A24" s="72"/>
      <c r="B24" s="28"/>
      <c r="C24" s="28"/>
      <c r="D24" s="73"/>
      <c r="E24" s="25"/>
      <c r="F24" s="13"/>
    </row>
    <row r="25">
      <c r="A25" s="74"/>
      <c r="B25" s="74"/>
      <c r="C25" s="74"/>
      <c r="D25" s="74"/>
      <c r="E25" s="13"/>
      <c r="F25" s="13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43.57"/>
    <col customWidth="1" min="2" max="18" width="14.14"/>
    <col customWidth="1" min="19" max="19" width="9.29"/>
  </cols>
  <sheetData>
    <row r="1" ht="15.0" customHeight="1">
      <c r="A1" s="8" t="s">
        <v>1</v>
      </c>
      <c r="B1" s="26">
        <v>1990.0</v>
      </c>
      <c r="C1" s="26">
        <v>1991.0</v>
      </c>
      <c r="D1" s="26">
        <v>1992.0</v>
      </c>
      <c r="E1" s="26">
        <v>1993.0</v>
      </c>
      <c r="F1" s="26">
        <v>1994.0</v>
      </c>
      <c r="G1" s="26">
        <v>1995.0</v>
      </c>
      <c r="H1" s="26">
        <v>1996.0</v>
      </c>
      <c r="I1" s="26">
        <v>1997.0</v>
      </c>
      <c r="J1" s="26">
        <v>1998.0</v>
      </c>
      <c r="K1" s="26">
        <v>1999.0</v>
      </c>
      <c r="L1" s="26">
        <v>2000.0</v>
      </c>
      <c r="M1" s="26">
        <v>2001.0</v>
      </c>
      <c r="N1" s="26">
        <v>2002.0</v>
      </c>
      <c r="O1" s="26">
        <v>2003.0</v>
      </c>
      <c r="P1" s="26">
        <v>2004.0</v>
      </c>
      <c r="Q1" s="26">
        <v>2005.0</v>
      </c>
      <c r="R1" s="26">
        <v>2006.0</v>
      </c>
      <c r="S1" s="13"/>
    </row>
    <row r="2">
      <c r="A2" s="37" t="s">
        <v>11</v>
      </c>
      <c r="B2" s="38"/>
      <c r="C2" s="38"/>
      <c r="D2" s="38"/>
      <c r="E2" s="38"/>
      <c r="F2" s="38"/>
      <c r="G2" s="38"/>
      <c r="H2" s="38"/>
      <c r="I2" s="38"/>
      <c r="J2" s="39">
        <v>0.006746176427423</v>
      </c>
      <c r="K2" s="39">
        <v>0.019952364395086</v>
      </c>
      <c r="L2" s="39">
        <v>0.003278037860944</v>
      </c>
      <c r="M2" s="39">
        <v>0.003230577702243</v>
      </c>
      <c r="N2" s="39">
        <v>0.0</v>
      </c>
      <c r="O2" s="38"/>
      <c r="P2" s="38"/>
      <c r="Q2" s="38"/>
      <c r="R2" s="38"/>
      <c r="S2" s="40"/>
    </row>
    <row r="3">
      <c r="A3" s="37" t="s">
        <v>17</v>
      </c>
      <c r="B3" s="40"/>
      <c r="C3" s="40"/>
      <c r="D3" s="40"/>
      <c r="E3" s="40"/>
      <c r="F3" s="40"/>
      <c r="G3" s="40"/>
      <c r="H3" s="40"/>
      <c r="I3" s="40"/>
      <c r="J3" s="40"/>
      <c r="K3" s="37">
        <v>188.334055948295</v>
      </c>
      <c r="L3" s="37">
        <v>96.0229306433895</v>
      </c>
      <c r="M3" s="37">
        <v>66.1612486449795</v>
      </c>
      <c r="N3" s="37">
        <v>97.9429669838425</v>
      </c>
      <c r="O3" s="37">
        <v>254.267099689725</v>
      </c>
      <c r="P3" s="37">
        <v>79.6839605825659</v>
      </c>
      <c r="Q3" s="37">
        <v>85.5409564607218</v>
      </c>
      <c r="R3" s="37">
        <v>61.725971715976</v>
      </c>
      <c r="S3" s="40"/>
    </row>
    <row r="4">
      <c r="A4" s="37" t="s">
        <v>18</v>
      </c>
      <c r="B4" s="40"/>
      <c r="C4" s="40"/>
      <c r="D4" s="40"/>
      <c r="E4" s="40"/>
      <c r="F4" s="40"/>
      <c r="G4" s="40"/>
      <c r="H4" s="40"/>
      <c r="I4" s="40"/>
      <c r="J4" s="37">
        <v>10.0236054438466</v>
      </c>
      <c r="K4" s="37">
        <v>7.76142188107476</v>
      </c>
      <c r="L4" s="37">
        <v>10.2390698275505</v>
      </c>
      <c r="M4" s="37">
        <v>6.27340126122175</v>
      </c>
      <c r="N4" s="37">
        <v>9.17507866948641</v>
      </c>
      <c r="O4" s="37">
        <v>7.03376735864702</v>
      </c>
      <c r="P4" s="37">
        <v>11.4784652319234</v>
      </c>
      <c r="Q4" s="37">
        <v>3.79256283140021</v>
      </c>
      <c r="R4" s="37">
        <v>15.891040432766</v>
      </c>
      <c r="S4" s="40"/>
    </row>
    <row r="5">
      <c r="A5" s="37" t="s">
        <v>19</v>
      </c>
      <c r="B5" s="40"/>
      <c r="C5" s="40"/>
      <c r="D5" s="40"/>
      <c r="E5" s="40"/>
      <c r="F5" s="40"/>
      <c r="G5" s="40"/>
      <c r="H5" s="40"/>
      <c r="I5" s="37">
        <v>8.60924645280728</v>
      </c>
      <c r="J5" s="37">
        <v>1.37661325606742</v>
      </c>
      <c r="K5" s="37">
        <v>2.88027406101596</v>
      </c>
      <c r="L5" s="37">
        <v>1.73523545988367</v>
      </c>
      <c r="M5" s="37">
        <v>1.5398583786546</v>
      </c>
      <c r="N5" s="37">
        <v>1.29566515505732</v>
      </c>
      <c r="O5" s="37">
        <v>1.00267100414716</v>
      </c>
      <c r="P5" s="37">
        <v>1.04677543581669</v>
      </c>
      <c r="Q5" s="37">
        <v>0.59914877299778</v>
      </c>
      <c r="R5" s="37">
        <v>2.26029807950006</v>
      </c>
      <c r="S5" s="40"/>
    </row>
    <row r="6">
      <c r="A6" s="37" t="s">
        <v>20</v>
      </c>
      <c r="B6" s="40"/>
      <c r="C6" s="40"/>
      <c r="D6" s="40"/>
      <c r="E6" s="40"/>
      <c r="F6" s="40"/>
      <c r="G6" s="40"/>
      <c r="H6" s="40"/>
      <c r="I6" s="40"/>
      <c r="J6" s="37">
        <v>23.4450059590879</v>
      </c>
      <c r="K6" s="37">
        <v>24.3624825057334</v>
      </c>
      <c r="L6" s="37">
        <v>23.0605295135221</v>
      </c>
      <c r="M6" s="37">
        <v>34.5214260374573</v>
      </c>
      <c r="N6" s="37">
        <v>31.838284257603</v>
      </c>
      <c r="O6" s="37">
        <v>37.150538415262</v>
      </c>
      <c r="P6" s="37">
        <v>31.1317728356366</v>
      </c>
      <c r="Q6" s="37">
        <v>37.4927431374608</v>
      </c>
      <c r="R6" s="37">
        <v>56.2941811470557</v>
      </c>
      <c r="S6" s="40"/>
    </row>
    <row r="7">
      <c r="A7" s="37" t="s">
        <v>21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37">
        <v>8.68315396146779</v>
      </c>
      <c r="M7" s="37">
        <v>6.09719632782095</v>
      </c>
      <c r="N7" s="37">
        <v>6.85191132860688</v>
      </c>
      <c r="O7" s="37">
        <v>5.82687703932127</v>
      </c>
      <c r="P7" s="37">
        <v>9.34469994261006</v>
      </c>
      <c r="Q7" s="37">
        <v>24.7111801293609</v>
      </c>
      <c r="R7" s="37">
        <v>5.31012214504464</v>
      </c>
      <c r="S7" s="40"/>
    </row>
    <row r="8">
      <c r="A8" s="37" t="s">
        <v>23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37">
        <v>4.69790952579268</v>
      </c>
      <c r="R8" s="37">
        <v>5.11700443297649</v>
      </c>
      <c r="S8" s="40"/>
    </row>
    <row r="9">
      <c r="A9" s="37" t="s">
        <v>24</v>
      </c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37">
        <v>0.0</v>
      </c>
      <c r="N9" s="37">
        <v>0.21169756039731</v>
      </c>
      <c r="O9" s="37">
        <v>0.4135033659174</v>
      </c>
      <c r="P9" s="37">
        <v>0.40390087464734</v>
      </c>
      <c r="Q9" s="37">
        <v>0.19731377033072</v>
      </c>
      <c r="R9" s="37">
        <v>1.34987638989058</v>
      </c>
      <c r="S9" s="40"/>
    </row>
    <row r="10">
      <c r="A10" s="37" t="s">
        <v>25</v>
      </c>
      <c r="B10" s="40"/>
      <c r="C10" s="40"/>
      <c r="D10" s="40"/>
      <c r="E10" s="40"/>
      <c r="F10" s="40"/>
      <c r="G10" s="40"/>
      <c r="H10" s="40"/>
      <c r="I10" s="40"/>
      <c r="J10" s="37">
        <v>10.0836131041675</v>
      </c>
      <c r="K10" s="37">
        <v>12.7746314822347</v>
      </c>
      <c r="L10" s="40"/>
      <c r="M10" s="37">
        <v>13.6027197303254</v>
      </c>
      <c r="N10" s="40"/>
      <c r="O10" s="37">
        <v>10.2720213539805</v>
      </c>
      <c r="P10" s="37">
        <v>20.8326967113442</v>
      </c>
      <c r="Q10" s="37">
        <v>15.9372853506525</v>
      </c>
      <c r="R10" s="37">
        <v>20.2822919880961</v>
      </c>
      <c r="S10" s="40"/>
    </row>
    <row r="11">
      <c r="A11" s="37" t="s">
        <v>26</v>
      </c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37">
        <v>10.6572130203817</v>
      </c>
      <c r="N11" s="37">
        <v>10.3521394275267</v>
      </c>
      <c r="O11" s="37">
        <v>10.2480319552653</v>
      </c>
      <c r="P11" s="40"/>
      <c r="Q11" s="40"/>
      <c r="R11" s="37">
        <v>7.78550076102076</v>
      </c>
      <c r="S11" s="40"/>
    </row>
    <row r="12">
      <c r="A12" s="37" t="s">
        <v>27</v>
      </c>
      <c r="B12" s="40"/>
      <c r="C12" s="40"/>
      <c r="D12" s="40"/>
      <c r="E12" s="40"/>
      <c r="F12" s="40"/>
      <c r="G12" s="40"/>
      <c r="H12" s="40"/>
      <c r="I12" s="40"/>
      <c r="J12" s="40"/>
      <c r="K12" s="37">
        <v>7.35326558524641</v>
      </c>
      <c r="L12" s="37">
        <v>11.7304569871323</v>
      </c>
      <c r="M12" s="37">
        <v>2.22739782856554</v>
      </c>
      <c r="N12" s="40"/>
      <c r="O12" s="40"/>
      <c r="P12" s="37">
        <v>3.60071191218378</v>
      </c>
      <c r="Q12" s="37">
        <v>11.5302380492842</v>
      </c>
      <c r="R12" s="37">
        <v>6.84233548459619</v>
      </c>
      <c r="S12" s="40"/>
    </row>
    <row r="13">
      <c r="A13" s="37" t="s">
        <v>28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37">
        <v>6.85767133539461</v>
      </c>
      <c r="S13" s="40"/>
    </row>
    <row r="14">
      <c r="A14" s="37" t="s">
        <v>29</v>
      </c>
      <c r="B14" s="40"/>
      <c r="C14" s="40"/>
      <c r="D14" s="40"/>
      <c r="E14" s="40"/>
      <c r="F14" s="40"/>
      <c r="G14" s="40"/>
      <c r="H14" s="40"/>
      <c r="I14" s="40"/>
      <c r="J14" s="37">
        <v>8.21308766884437</v>
      </c>
      <c r="K14" s="37">
        <v>5.83959671049642</v>
      </c>
      <c r="L14" s="37">
        <v>4.28172859131305</v>
      </c>
      <c r="M14" s="40"/>
      <c r="N14" s="40"/>
      <c r="O14" s="40"/>
      <c r="P14" s="40"/>
      <c r="Q14" s="40"/>
      <c r="R14" s="40"/>
      <c r="S14" s="40"/>
    </row>
    <row r="15">
      <c r="A15" s="37" t="s">
        <v>30</v>
      </c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37">
        <v>5.01097660343459</v>
      </c>
      <c r="M15" s="40"/>
      <c r="N15" s="37">
        <v>3.60126428285137</v>
      </c>
      <c r="O15" s="37">
        <v>29.9012461414108</v>
      </c>
      <c r="P15" s="40"/>
      <c r="Q15" s="40"/>
      <c r="R15" s="37">
        <v>40.1474918626589</v>
      </c>
      <c r="S15" s="40"/>
    </row>
    <row r="16">
      <c r="A16" s="37" t="s">
        <v>31</v>
      </c>
      <c r="B16" s="40"/>
      <c r="C16" s="40"/>
      <c r="D16" s="40"/>
      <c r="E16" s="40"/>
      <c r="F16" s="40"/>
      <c r="G16" s="40"/>
      <c r="H16" s="40"/>
      <c r="I16" s="40"/>
      <c r="J16" s="37">
        <v>11.7540163677587</v>
      </c>
      <c r="K16" s="37">
        <v>4.75715430970032</v>
      </c>
      <c r="L16" s="37">
        <v>2.55136937965896</v>
      </c>
      <c r="M16" s="37">
        <v>3.36511936391418</v>
      </c>
      <c r="N16" s="37">
        <v>2.12531401514574</v>
      </c>
      <c r="O16" s="37">
        <v>1.67638651533846</v>
      </c>
      <c r="P16" s="37">
        <v>0.36751810658347</v>
      </c>
      <c r="Q16" s="37">
        <v>0.70691330282708</v>
      </c>
      <c r="R16" s="37">
        <v>0.36230996043362</v>
      </c>
      <c r="S16" s="40"/>
    </row>
    <row r="17">
      <c r="A17" s="37" t="s">
        <v>33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37">
        <v>1.59248435009424</v>
      </c>
      <c r="M17" s="37">
        <v>2.35930599407162</v>
      </c>
      <c r="N17" s="37">
        <v>2.19734787358667</v>
      </c>
      <c r="O17" s="37">
        <v>2.84890372705498</v>
      </c>
      <c r="P17" s="37">
        <v>4.3210373606735</v>
      </c>
      <c r="Q17" s="37">
        <v>1.37492969152693</v>
      </c>
      <c r="R17" s="37">
        <v>1.67488247743383</v>
      </c>
      <c r="S17" s="40"/>
    </row>
    <row r="18">
      <c r="A18" s="37" t="s">
        <v>34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37">
        <v>7.54996249908737</v>
      </c>
      <c r="N18" s="40"/>
      <c r="O18" s="40"/>
      <c r="P18" s="40"/>
      <c r="Q18" s="37">
        <v>36.724457326413</v>
      </c>
      <c r="R18" s="37">
        <v>6.02677106966795</v>
      </c>
      <c r="S18" s="40"/>
    </row>
    <row r="19">
      <c r="A19" s="37" t="s">
        <v>36</v>
      </c>
      <c r="B19" s="40"/>
      <c r="C19" s="40"/>
      <c r="D19" s="40"/>
      <c r="E19" s="40"/>
      <c r="F19" s="40"/>
      <c r="G19" s="40"/>
      <c r="H19" s="40"/>
      <c r="I19" s="40"/>
      <c r="J19" s="37">
        <v>14.5449003099914</v>
      </c>
      <c r="K19" s="37">
        <v>14.3538664902485</v>
      </c>
      <c r="L19" s="37">
        <v>16.0317537919689</v>
      </c>
      <c r="M19" s="37">
        <v>8.32819955045184</v>
      </c>
      <c r="N19" s="37">
        <v>9.0880133560137</v>
      </c>
      <c r="O19" s="37">
        <v>7.7866610602707</v>
      </c>
      <c r="P19" s="37">
        <v>5.71249631691334</v>
      </c>
      <c r="Q19" s="37">
        <v>7.80563221405271</v>
      </c>
      <c r="R19" s="37">
        <v>12.3085257141705</v>
      </c>
      <c r="S19" s="40"/>
    </row>
    <row r="20">
      <c r="A20" s="37" t="s">
        <v>37</v>
      </c>
      <c r="B20" s="40"/>
      <c r="C20" s="40"/>
      <c r="D20" s="40"/>
      <c r="E20" s="40"/>
      <c r="F20" s="40"/>
      <c r="G20" s="40"/>
      <c r="H20" s="40"/>
      <c r="I20" s="40"/>
      <c r="J20" s="37">
        <v>0.16478916873752</v>
      </c>
      <c r="K20" s="37">
        <v>0.16155934093234</v>
      </c>
      <c r="L20" s="37">
        <v>5.37632573365512</v>
      </c>
      <c r="M20" s="37">
        <v>6.18526409283112</v>
      </c>
      <c r="N20" s="37">
        <v>5.16820328704777</v>
      </c>
      <c r="O20" s="37">
        <v>6.75844231513786</v>
      </c>
      <c r="P20" s="37">
        <v>5.97773971245713</v>
      </c>
      <c r="Q20" s="37">
        <v>5.44283820241493</v>
      </c>
      <c r="R20" s="40"/>
      <c r="S20" s="40"/>
    </row>
    <row r="21">
      <c r="A21" s="37" t="s">
        <v>38</v>
      </c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37">
        <v>77.7096592011885</v>
      </c>
      <c r="M21" s="37">
        <v>44.9730409637121</v>
      </c>
      <c r="N21" s="37">
        <v>53.5758073633765</v>
      </c>
      <c r="O21" s="37">
        <v>75.7093002582906</v>
      </c>
      <c r="P21" s="37">
        <v>36.475733953098</v>
      </c>
      <c r="Q21" s="37">
        <v>35.3804082711254</v>
      </c>
      <c r="R21" s="37">
        <v>30.8107792757097</v>
      </c>
      <c r="S21" s="40"/>
    </row>
    <row r="22">
      <c r="A22" s="37" t="s">
        <v>41</v>
      </c>
      <c r="B22" s="40"/>
      <c r="C22" s="40"/>
      <c r="D22" s="40"/>
      <c r="E22" s="40"/>
      <c r="F22" s="40"/>
      <c r="G22" s="40"/>
      <c r="H22" s="40"/>
      <c r="I22" s="40"/>
      <c r="J22" s="37">
        <v>2.24069030243389</v>
      </c>
      <c r="K22" s="37">
        <v>5.07306027682163</v>
      </c>
      <c r="L22" s="37">
        <v>2.18546978096857</v>
      </c>
      <c r="M22" s="40"/>
      <c r="N22" s="37">
        <v>0.41017250913857</v>
      </c>
      <c r="O22" s="40"/>
      <c r="P22" s="40"/>
      <c r="Q22" s="40"/>
      <c r="R22" s="40"/>
      <c r="S22" s="40"/>
    </row>
    <row r="23">
      <c r="A23" s="37" t="s">
        <v>42</v>
      </c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37">
        <v>1.19123852779189</v>
      </c>
      <c r="R23" s="37">
        <v>24.5045854589734</v>
      </c>
      <c r="S23" s="40"/>
    </row>
    <row r="24">
      <c r="A24" s="37" t="s">
        <v>43</v>
      </c>
      <c r="B24" s="40"/>
      <c r="C24" s="40"/>
      <c r="D24" s="40"/>
      <c r="E24" s="40"/>
      <c r="F24" s="40"/>
      <c r="G24" s="40"/>
      <c r="H24" s="40"/>
      <c r="I24" s="40"/>
      <c r="J24" s="40"/>
      <c r="K24" s="37">
        <v>4.07156669114908</v>
      </c>
      <c r="L24" s="37">
        <v>3.65114569368679</v>
      </c>
      <c r="M24" s="37">
        <v>7.8021499604431</v>
      </c>
      <c r="N24" s="37">
        <v>7.39576204170626</v>
      </c>
      <c r="O24" s="37">
        <v>6.18634297028724</v>
      </c>
      <c r="P24" s="37">
        <v>6.58406078290218</v>
      </c>
      <c r="Q24" s="37">
        <v>7.54723620424763</v>
      </c>
      <c r="R24" s="37">
        <v>3.07949105929795</v>
      </c>
      <c r="S24" s="40"/>
    </row>
    <row r="25">
      <c r="A25" s="37" t="s">
        <v>44</v>
      </c>
      <c r="B25" s="37">
        <v>610.283664556026</v>
      </c>
      <c r="C25" s="40"/>
      <c r="D25" s="40"/>
      <c r="E25" s="40"/>
      <c r="F25" s="40"/>
      <c r="G25" s="40"/>
      <c r="H25" s="40"/>
      <c r="I25" s="37">
        <v>339.217394116178</v>
      </c>
      <c r="J25" s="40"/>
      <c r="K25" s="37">
        <v>42.0550021310998</v>
      </c>
      <c r="L25" s="37">
        <v>61.4193751759387</v>
      </c>
      <c r="M25" s="37">
        <v>28.0881097631423</v>
      </c>
      <c r="N25" s="37">
        <v>47.1049770506999</v>
      </c>
      <c r="O25" s="37">
        <v>37.9125464840269</v>
      </c>
      <c r="P25" s="37">
        <v>26.8112067586887</v>
      </c>
      <c r="Q25" s="37">
        <v>38.3333216140733</v>
      </c>
      <c r="R25" s="37">
        <v>52.55434607199</v>
      </c>
      <c r="S25" s="40"/>
    </row>
    <row r="26">
      <c r="A26" s="37" t="s">
        <v>45</v>
      </c>
      <c r="B26" s="40"/>
      <c r="C26" s="40"/>
      <c r="D26" s="40"/>
      <c r="E26" s="40"/>
      <c r="F26" s="40"/>
      <c r="G26" s="40"/>
      <c r="H26" s="40"/>
      <c r="I26" s="40"/>
      <c r="J26" s="40"/>
      <c r="K26" s="37">
        <v>5.99425333092329</v>
      </c>
      <c r="L26" s="37">
        <v>7.47685598205954</v>
      </c>
      <c r="M26" s="37">
        <v>5.45739103109829</v>
      </c>
      <c r="N26" s="37">
        <v>7.78751216798776</v>
      </c>
      <c r="O26" s="37">
        <v>11.9767327491359</v>
      </c>
      <c r="P26" s="37">
        <v>8.98379756130732</v>
      </c>
      <c r="Q26" s="37">
        <v>11.0670057677617</v>
      </c>
      <c r="R26" s="37">
        <v>15.9921432956198</v>
      </c>
      <c r="S26" s="40"/>
    </row>
    <row r="27">
      <c r="A27" s="37" t="s">
        <v>46</v>
      </c>
      <c r="B27" s="40"/>
      <c r="C27" s="40"/>
      <c r="D27" s="40"/>
      <c r="E27" s="40"/>
      <c r="F27" s="40"/>
      <c r="G27" s="40"/>
      <c r="H27" s="40"/>
      <c r="I27" s="40"/>
      <c r="J27" s="37">
        <v>11.5189346100221</v>
      </c>
      <c r="K27" s="37">
        <v>21.0609334927813</v>
      </c>
      <c r="L27" s="37">
        <v>19.1337068108202</v>
      </c>
      <c r="M27" s="37">
        <v>12.7540545215016</v>
      </c>
      <c r="N27" s="37">
        <v>3.67525180987775</v>
      </c>
      <c r="O27" s="40"/>
      <c r="P27" s="40"/>
      <c r="Q27" s="40"/>
      <c r="R27" s="37">
        <v>2.20131303394162</v>
      </c>
      <c r="S27" s="40"/>
    </row>
    <row r="28">
      <c r="A28" s="37" t="s">
        <v>48</v>
      </c>
      <c r="B28" s="40"/>
      <c r="C28" s="40"/>
      <c r="D28" s="40"/>
      <c r="E28" s="40"/>
      <c r="F28" s="40"/>
      <c r="G28" s="40"/>
      <c r="H28" s="40"/>
      <c r="I28" s="40"/>
      <c r="J28" s="37">
        <v>5.17591227475683</v>
      </c>
      <c r="K28" s="37">
        <v>6.70053980202356</v>
      </c>
      <c r="L28" s="37">
        <v>7.53537007076322</v>
      </c>
      <c r="M28" s="37">
        <v>18.2206339783849</v>
      </c>
      <c r="N28" s="37">
        <v>22.0234467655819</v>
      </c>
      <c r="O28" s="37">
        <v>17.786990387172</v>
      </c>
      <c r="P28" s="37">
        <v>20.6692411410138</v>
      </c>
      <c r="Q28" s="37">
        <v>20.4990338570108</v>
      </c>
      <c r="R28" s="37">
        <v>24.0422143518382</v>
      </c>
      <c r="S28" s="40"/>
    </row>
    <row r="29">
      <c r="A29" s="37" t="s">
        <v>49</v>
      </c>
      <c r="B29" s="40"/>
      <c r="C29" s="40"/>
      <c r="D29" s="40"/>
      <c r="E29" s="40"/>
      <c r="F29" s="40"/>
      <c r="G29" s="37">
        <v>15.0883634919543</v>
      </c>
      <c r="H29" s="37">
        <v>27.5212614948211</v>
      </c>
      <c r="I29" s="37">
        <v>31.2290723823672</v>
      </c>
      <c r="J29" s="37">
        <v>22.4718351145785</v>
      </c>
      <c r="K29" s="37">
        <v>28.8449629415561</v>
      </c>
      <c r="L29" s="37">
        <v>48.8438688174995</v>
      </c>
      <c r="M29" s="37">
        <v>90.3285229561473</v>
      </c>
      <c r="N29" s="37">
        <v>77.4361229216072</v>
      </c>
      <c r="O29" s="37">
        <v>56.1845413263717</v>
      </c>
      <c r="P29" s="37">
        <v>59.4332624648102</v>
      </c>
      <c r="Q29" s="37">
        <v>65.6045496383828</v>
      </c>
      <c r="R29" s="37">
        <v>27.9005723282026</v>
      </c>
      <c r="S29" s="40"/>
    </row>
    <row r="30">
      <c r="A30" s="37" t="s">
        <v>50</v>
      </c>
      <c r="B30" s="40"/>
      <c r="C30" s="40"/>
      <c r="D30" s="40"/>
      <c r="E30" s="40"/>
      <c r="F30" s="40"/>
      <c r="G30" s="40"/>
      <c r="H30" s="40"/>
      <c r="I30" s="37">
        <v>10.1995576517973</v>
      </c>
      <c r="J30" s="37">
        <v>17.6133972349575</v>
      </c>
      <c r="K30" s="37">
        <v>20.1741217734218</v>
      </c>
      <c r="L30" s="37">
        <v>9.07051819987341</v>
      </c>
      <c r="M30" s="37">
        <v>34.8579326695346</v>
      </c>
      <c r="N30" s="37">
        <v>20.375505577177</v>
      </c>
      <c r="O30" s="37">
        <v>25.3492208935152</v>
      </c>
      <c r="P30" s="37">
        <v>10.7902170988557</v>
      </c>
      <c r="Q30" s="37">
        <v>75.0743166375029</v>
      </c>
      <c r="R30" s="37">
        <v>18.7089758386317</v>
      </c>
      <c r="S30" s="40"/>
    </row>
    <row r="31">
      <c r="A31" s="37" t="s">
        <v>51</v>
      </c>
      <c r="B31" s="37">
        <v>2.41810091247525</v>
      </c>
      <c r="C31" s="37">
        <v>2.00211710258508</v>
      </c>
      <c r="D31" s="37">
        <v>1.06690155017099</v>
      </c>
      <c r="E31" s="37">
        <v>0.68920036042655</v>
      </c>
      <c r="F31" s="37">
        <v>1.59074319550399</v>
      </c>
      <c r="G31" s="37">
        <v>2.99788845176308</v>
      </c>
      <c r="H31" s="37">
        <v>4.25858590429657</v>
      </c>
      <c r="I31" s="37">
        <v>3.99590939718612</v>
      </c>
      <c r="J31" s="37">
        <v>5.23627196431041</v>
      </c>
      <c r="K31" s="37">
        <v>3.39225283501175</v>
      </c>
      <c r="L31" s="37">
        <v>4.5418623015547</v>
      </c>
      <c r="M31" s="37">
        <v>3.37163891064057</v>
      </c>
      <c r="N31" s="37">
        <v>3.11566793875054</v>
      </c>
      <c r="O31" s="37">
        <v>3.96778906802598</v>
      </c>
      <c r="P31" s="37">
        <v>4.37098003169366</v>
      </c>
      <c r="Q31" s="37">
        <v>4.59407183771497</v>
      </c>
      <c r="R31" s="37">
        <v>4.55085836782794</v>
      </c>
      <c r="S31" s="40"/>
    </row>
    <row r="32">
      <c r="A32" s="37" t="s">
        <v>52</v>
      </c>
      <c r="B32" s="40"/>
      <c r="C32" s="40"/>
      <c r="D32" s="40"/>
      <c r="E32" s="40"/>
      <c r="F32" s="40"/>
      <c r="G32" s="40"/>
      <c r="H32" s="40"/>
      <c r="I32" s="40"/>
      <c r="J32" s="37">
        <v>38.9997143441976</v>
      </c>
      <c r="K32" s="37">
        <v>24.5573572262537</v>
      </c>
      <c r="L32" s="37">
        <v>32.7537220972656</v>
      </c>
      <c r="M32" s="37">
        <v>50.4194095384238</v>
      </c>
      <c r="N32" s="37">
        <v>36.5233429815831</v>
      </c>
      <c r="O32" s="37">
        <v>30.37480625822</v>
      </c>
      <c r="P32" s="37">
        <v>26.1260550673168</v>
      </c>
      <c r="Q32" s="37">
        <v>28.0166557773171</v>
      </c>
      <c r="R32" s="37">
        <v>24.7986103480047</v>
      </c>
      <c r="S32" s="40"/>
    </row>
    <row r="33">
      <c r="A33" s="37" t="s">
        <v>53</v>
      </c>
      <c r="B33" s="40"/>
      <c r="C33" s="40"/>
      <c r="D33" s="40"/>
      <c r="E33" s="40"/>
      <c r="F33" s="40"/>
      <c r="G33" s="40"/>
      <c r="H33" s="40"/>
      <c r="I33" s="40"/>
      <c r="J33" s="37">
        <v>113.902798014837</v>
      </c>
      <c r="K33" s="40"/>
      <c r="L33" s="40"/>
      <c r="M33" s="37">
        <v>173.902067891928</v>
      </c>
      <c r="N33" s="37">
        <v>221.217592656403</v>
      </c>
      <c r="O33" s="37">
        <v>130.751720773942</v>
      </c>
      <c r="P33" s="37">
        <v>111.910471622702</v>
      </c>
      <c r="Q33" s="37">
        <v>55.6931503977146</v>
      </c>
      <c r="R33" s="37">
        <v>16.7606768734891</v>
      </c>
      <c r="S33" s="40"/>
    </row>
    <row r="34">
      <c r="A34" s="37" t="s">
        <v>54</v>
      </c>
      <c r="B34" s="40"/>
      <c r="C34" s="40"/>
      <c r="D34" s="40"/>
      <c r="E34" s="40"/>
      <c r="F34" s="40"/>
      <c r="G34" s="40"/>
      <c r="H34" s="40"/>
      <c r="I34" s="37">
        <v>12.6201043813546</v>
      </c>
      <c r="J34" s="37">
        <v>10.4962577627936</v>
      </c>
      <c r="K34" s="37">
        <v>12.270123947129</v>
      </c>
      <c r="L34" s="37">
        <v>12.9384922272758</v>
      </c>
      <c r="M34" s="37">
        <v>14.280505705227</v>
      </c>
      <c r="N34" s="37">
        <v>11.2571024879298</v>
      </c>
      <c r="O34" s="37">
        <v>14.3303999845425</v>
      </c>
      <c r="P34" s="37">
        <v>13.2840139618125</v>
      </c>
      <c r="Q34" s="37">
        <v>13.4830429707213</v>
      </c>
      <c r="R34" s="37">
        <v>13.8993868283016</v>
      </c>
      <c r="S34" s="40"/>
    </row>
    <row r="35">
      <c r="A35" s="37" t="s">
        <v>56</v>
      </c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37">
        <v>5.95307319962589</v>
      </c>
      <c r="N35" s="37">
        <v>8.69177072083617</v>
      </c>
      <c r="O35" s="37">
        <v>2.1693646202198</v>
      </c>
      <c r="P35" s="37">
        <v>1.818057353773</v>
      </c>
      <c r="Q35" s="37">
        <v>0.64442182205616</v>
      </c>
      <c r="R35" s="37">
        <v>1.21894010023867</v>
      </c>
      <c r="S35" s="40"/>
    </row>
    <row r="36">
      <c r="A36" s="37" t="s">
        <v>57</v>
      </c>
      <c r="B36" s="37">
        <v>0.095687438240593</v>
      </c>
      <c r="C36" s="37">
        <v>0.050676712818216</v>
      </c>
      <c r="D36" s="37">
        <v>0.036376759397695</v>
      </c>
      <c r="E36" s="37">
        <v>0.11386633049277</v>
      </c>
      <c r="F36" s="37">
        <v>0.029600496163517</v>
      </c>
      <c r="G36" s="37">
        <v>0.10601252697025</v>
      </c>
      <c r="H36" s="37">
        <v>0.3844236263459</v>
      </c>
      <c r="I36" s="37">
        <v>0.24054148664122</v>
      </c>
      <c r="J36" s="37">
        <v>0.44990450776823</v>
      </c>
      <c r="K36" s="37">
        <v>0.90769771707541</v>
      </c>
      <c r="L36" s="37">
        <v>1.00884879339041</v>
      </c>
      <c r="M36" s="37">
        <v>0.25859923401168</v>
      </c>
      <c r="N36" s="37">
        <v>0.20609348005243</v>
      </c>
      <c r="O36" s="37">
        <v>0.3015581253499</v>
      </c>
      <c r="P36" s="37">
        <v>0.18720712733292</v>
      </c>
      <c r="Q36" s="37">
        <v>0.13350393188896</v>
      </c>
      <c r="R36" s="37">
        <v>0.18018966266818</v>
      </c>
      <c r="S36" s="40"/>
    </row>
    <row r="37">
      <c r="A37" s="37" t="s">
        <v>58</v>
      </c>
      <c r="B37" s="40"/>
      <c r="C37" s="40"/>
      <c r="D37" s="40"/>
      <c r="E37" s="40"/>
      <c r="F37" s="40"/>
      <c r="G37" s="40"/>
      <c r="H37" s="40"/>
      <c r="I37" s="40"/>
      <c r="J37" s="37">
        <v>10.687783373339</v>
      </c>
      <c r="K37" s="37">
        <v>14.3283145767041</v>
      </c>
      <c r="L37" s="40"/>
      <c r="M37" s="37">
        <v>5.11835497932185</v>
      </c>
      <c r="N37" s="37">
        <v>4.8655144271683</v>
      </c>
      <c r="O37" s="37">
        <v>2.7212414666403</v>
      </c>
      <c r="P37" s="37">
        <v>2.51316268958671</v>
      </c>
      <c r="Q37" s="37">
        <v>1.51174402794414</v>
      </c>
      <c r="R37" s="37">
        <v>1.32320289199224</v>
      </c>
      <c r="S37" s="40"/>
    </row>
    <row r="38">
      <c r="A38" s="37" t="s">
        <v>60</v>
      </c>
      <c r="B38" s="40"/>
      <c r="C38" s="40"/>
      <c r="D38" s="40"/>
      <c r="E38" s="40"/>
      <c r="F38" s="40"/>
      <c r="G38" s="40"/>
      <c r="H38" s="40"/>
      <c r="I38" s="40"/>
      <c r="J38" s="37">
        <v>9.43803927217815</v>
      </c>
      <c r="K38" s="37">
        <v>14.6714148932482</v>
      </c>
      <c r="L38" s="37">
        <v>16.3426545690305</v>
      </c>
      <c r="M38" s="37">
        <v>24.9979870702664</v>
      </c>
      <c r="N38" s="37">
        <v>28.9194217160308</v>
      </c>
      <c r="O38" s="37">
        <v>19.1301924717444</v>
      </c>
      <c r="P38" s="37">
        <v>19.4865853061922</v>
      </c>
      <c r="Q38" s="37">
        <v>16.4140126939306</v>
      </c>
      <c r="R38" s="37">
        <v>12.7760580104792</v>
      </c>
      <c r="S38" s="40"/>
    </row>
    <row r="39">
      <c r="A39" s="37" t="s">
        <v>61</v>
      </c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37">
        <v>31.1358566863313</v>
      </c>
      <c r="P39" s="40"/>
      <c r="Q39" s="37">
        <v>266.001722240242</v>
      </c>
      <c r="R39" s="37">
        <v>157.198006408193</v>
      </c>
      <c r="S39" s="40"/>
    </row>
    <row r="40">
      <c r="A40" s="37" t="s">
        <v>62</v>
      </c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37">
        <v>2.41413765101756</v>
      </c>
      <c r="N40" s="37">
        <v>1.23823828062219</v>
      </c>
      <c r="O40" s="37">
        <v>40.8827030571879</v>
      </c>
      <c r="P40" s="37">
        <v>52.1142142445821</v>
      </c>
      <c r="Q40" s="37">
        <v>46.9750497903042</v>
      </c>
      <c r="R40" s="37">
        <v>52.66771532408</v>
      </c>
      <c r="S40" s="40"/>
    </row>
    <row r="41">
      <c r="A41" s="37" t="s">
        <v>64</v>
      </c>
      <c r="B41" s="37">
        <v>59.8730219156437</v>
      </c>
      <c r="C41" s="37">
        <v>59.8641450422714</v>
      </c>
      <c r="D41" s="37">
        <v>38.6649657969596</v>
      </c>
      <c r="E41" s="37">
        <v>53.2933203432049</v>
      </c>
      <c r="F41" s="37">
        <v>63.9792430286167</v>
      </c>
      <c r="G41" s="40"/>
      <c r="H41" s="40"/>
      <c r="I41" s="40"/>
      <c r="J41" s="40"/>
      <c r="K41" s="37">
        <v>83.9216817044278</v>
      </c>
      <c r="L41" s="37">
        <v>31.2700940016534</v>
      </c>
      <c r="M41" s="37">
        <v>87.8447324429846</v>
      </c>
      <c r="N41" s="37">
        <v>82.9925297523297</v>
      </c>
      <c r="O41" s="37">
        <v>82.9185898093794</v>
      </c>
      <c r="P41" s="37">
        <v>73.5505836619034</v>
      </c>
      <c r="Q41" s="37">
        <v>67.4053521957966</v>
      </c>
      <c r="R41" s="37">
        <v>55.4369933861205</v>
      </c>
      <c r="S41" s="40"/>
    </row>
    <row r="42">
      <c r="A42" s="37" t="s">
        <v>65</v>
      </c>
      <c r="B42" s="40"/>
      <c r="C42" s="40"/>
      <c r="D42" s="40"/>
      <c r="E42" s="40"/>
      <c r="F42" s="40"/>
      <c r="G42" s="40"/>
      <c r="H42" s="40"/>
      <c r="I42" s="37">
        <v>9.77475664177083</v>
      </c>
      <c r="J42" s="37">
        <v>10.089408489833</v>
      </c>
      <c r="K42" s="37">
        <v>9.0948834293859</v>
      </c>
      <c r="L42" s="37">
        <v>14.1271462121708</v>
      </c>
      <c r="M42" s="37">
        <v>3.22698688402146</v>
      </c>
      <c r="N42" s="37">
        <v>14.339794017102</v>
      </c>
      <c r="O42" s="37">
        <v>8.06715894366272</v>
      </c>
      <c r="P42" s="37">
        <v>13.8884261119608</v>
      </c>
      <c r="Q42" s="37">
        <v>14.6040158452048</v>
      </c>
      <c r="R42" s="40"/>
      <c r="S42" s="40"/>
    </row>
    <row r="43">
      <c r="A43" s="37" t="s">
        <v>66</v>
      </c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37">
        <v>0.0</v>
      </c>
      <c r="N43" s="37">
        <v>0.0</v>
      </c>
      <c r="O43" s="37">
        <v>0.0</v>
      </c>
      <c r="P43" s="37">
        <v>0.0</v>
      </c>
      <c r="Q43" s="40"/>
      <c r="R43" s="40"/>
      <c r="S43" s="40"/>
    </row>
    <row r="44">
      <c r="A44" s="37" t="s">
        <v>67</v>
      </c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37">
        <v>0.0</v>
      </c>
      <c r="N44" s="37">
        <v>0.0</v>
      </c>
      <c r="O44" s="40"/>
      <c r="P44" s="37">
        <v>0.0</v>
      </c>
      <c r="Q44" s="40"/>
      <c r="R44" s="37">
        <v>0.35505689786788</v>
      </c>
      <c r="S44" s="40"/>
    </row>
    <row r="45">
      <c r="A45" s="37" t="s">
        <v>68</v>
      </c>
      <c r="B45" s="40"/>
      <c r="C45" s="40"/>
      <c r="D45" s="40"/>
      <c r="E45" s="40"/>
      <c r="F45" s="40"/>
      <c r="G45" s="40"/>
      <c r="H45" s="40"/>
      <c r="I45" s="40"/>
      <c r="J45" s="37">
        <v>0.28823655248029</v>
      </c>
      <c r="K45" s="40"/>
      <c r="L45" s="40"/>
      <c r="M45" s="40"/>
      <c r="N45" s="37">
        <v>0.04618225712318</v>
      </c>
      <c r="O45" s="37">
        <v>0.022636600281441</v>
      </c>
      <c r="P45" s="37">
        <v>0.0</v>
      </c>
      <c r="Q45" s="37">
        <v>0.0</v>
      </c>
      <c r="R45" s="37">
        <v>0.0</v>
      </c>
      <c r="S45" s="40"/>
    </row>
    <row r="46">
      <c r="A46" s="37" t="s">
        <v>69</v>
      </c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37">
        <v>0.080361389014691</v>
      </c>
      <c r="N46" s="37">
        <v>0.051883975491907</v>
      </c>
      <c r="O46" s="37">
        <v>0.056659642649614</v>
      </c>
      <c r="P46" s="37">
        <v>0.054254151282156</v>
      </c>
      <c r="Q46" s="37">
        <v>0.065299740071173</v>
      </c>
      <c r="R46" s="37">
        <v>0.051235194171112</v>
      </c>
      <c r="S46" s="40"/>
    </row>
    <row r="47">
      <c r="A47" s="37" t="s">
        <v>70</v>
      </c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37">
        <v>0.13693941077994</v>
      </c>
      <c r="N47" s="37">
        <v>0.092981502794478</v>
      </c>
      <c r="O47" s="37">
        <v>0.054951920160905</v>
      </c>
      <c r="P47" s="37">
        <v>0.056411322844618</v>
      </c>
      <c r="Q47" s="37">
        <v>0.062297269666414</v>
      </c>
      <c r="R47" s="37">
        <v>0.1163340642844</v>
      </c>
      <c r="S47" s="40"/>
    </row>
    <row r="48">
      <c r="A48" s="37" t="s">
        <v>71</v>
      </c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37">
        <v>0.0</v>
      </c>
      <c r="N48" s="37">
        <v>0.0</v>
      </c>
      <c r="O48" s="37">
        <v>0.0</v>
      </c>
      <c r="P48" s="40"/>
      <c r="Q48" s="40"/>
      <c r="R48" s="40"/>
      <c r="S48" s="40"/>
    </row>
    <row r="49">
      <c r="A49" s="37" t="s">
        <v>72</v>
      </c>
      <c r="B49" s="40"/>
      <c r="C49" s="40"/>
      <c r="D49" s="40"/>
      <c r="E49" s="40"/>
      <c r="F49" s="40"/>
      <c r="G49" s="40"/>
      <c r="H49" s="40"/>
      <c r="I49" s="40"/>
      <c r="J49" s="37">
        <v>0.16564793188557</v>
      </c>
      <c r="K49" s="40"/>
      <c r="L49" s="40"/>
      <c r="M49" s="37">
        <v>0.17998501399777</v>
      </c>
      <c r="N49" s="37">
        <v>0.12175096482105</v>
      </c>
      <c r="O49" s="37">
        <v>0.13072241454757</v>
      </c>
      <c r="P49" s="37">
        <v>0.1715885593757</v>
      </c>
      <c r="Q49" s="37">
        <v>0.16896171232558</v>
      </c>
      <c r="R49" s="37">
        <v>0.10400776230732</v>
      </c>
      <c r="S49" s="40"/>
    </row>
    <row r="50">
      <c r="A50" s="37" t="s">
        <v>73</v>
      </c>
      <c r="B50" s="40"/>
      <c r="C50" s="40"/>
      <c r="D50" s="40"/>
      <c r="E50" s="40"/>
      <c r="F50" s="40"/>
      <c r="G50" s="40"/>
      <c r="H50" s="40"/>
      <c r="I50" s="40"/>
      <c r="J50" s="37">
        <v>0.13370696630844</v>
      </c>
      <c r="K50" s="40"/>
      <c r="L50" s="40"/>
      <c r="M50" s="40"/>
      <c r="N50" s="37">
        <v>0.0</v>
      </c>
      <c r="O50" s="37">
        <v>0.0</v>
      </c>
      <c r="P50" s="40"/>
      <c r="Q50" s="40"/>
      <c r="R50" s="40"/>
      <c r="S50" s="40"/>
    </row>
    <row r="51">
      <c r="A51" s="37" t="s">
        <v>74</v>
      </c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37">
        <v>0.0</v>
      </c>
      <c r="N51" s="37">
        <v>0.0</v>
      </c>
      <c r="O51" s="37">
        <v>0.0</v>
      </c>
      <c r="P51" s="37">
        <v>0.0</v>
      </c>
      <c r="Q51" s="37">
        <v>0.0</v>
      </c>
      <c r="R51" s="37">
        <v>0.0</v>
      </c>
      <c r="S51" s="40"/>
    </row>
    <row r="52">
      <c r="A52" s="37" t="s">
        <v>76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37">
        <v>0.0</v>
      </c>
      <c r="N52" s="40"/>
      <c r="O52" s="37">
        <v>2.20346825903973</v>
      </c>
      <c r="P52" s="37">
        <v>0.0</v>
      </c>
      <c r="Q52" s="40"/>
      <c r="R52" s="37">
        <v>2.53581843540003</v>
      </c>
      <c r="S52" s="40"/>
    </row>
    <row r="53">
      <c r="A53" s="37" t="s">
        <v>77</v>
      </c>
      <c r="B53" s="40"/>
      <c r="C53" s="40"/>
      <c r="D53" s="40"/>
      <c r="E53" s="40"/>
      <c r="F53" s="40"/>
      <c r="G53" s="40"/>
      <c r="H53" s="40"/>
      <c r="I53" s="40"/>
      <c r="J53" s="37">
        <v>0.084002255740574</v>
      </c>
      <c r="K53" s="40"/>
      <c r="L53" s="40"/>
      <c r="M53" s="40"/>
      <c r="N53" s="37">
        <v>0.0</v>
      </c>
      <c r="O53" s="37">
        <v>0.0</v>
      </c>
      <c r="P53" s="37">
        <v>0.008066738385349</v>
      </c>
      <c r="Q53" s="37">
        <v>0.0</v>
      </c>
      <c r="R53" s="37">
        <v>0.007675438259849</v>
      </c>
      <c r="S53" s="40"/>
    </row>
    <row r="54">
      <c r="A54" s="37" t="s">
        <v>78</v>
      </c>
      <c r="B54" s="40"/>
      <c r="C54" s="40"/>
      <c r="D54" s="40"/>
      <c r="E54" s="40"/>
      <c r="F54" s="40"/>
      <c r="G54" s="40"/>
      <c r="H54" s="40"/>
      <c r="I54" s="40"/>
      <c r="J54" s="37">
        <v>4.61773318194412</v>
      </c>
      <c r="K54" s="40"/>
      <c r="L54" s="40"/>
      <c r="M54" s="40"/>
      <c r="N54" s="40"/>
      <c r="O54" s="40"/>
      <c r="P54" s="37">
        <v>1.08255276768147</v>
      </c>
      <c r="Q54" s="37">
        <v>2.97509574399031</v>
      </c>
      <c r="R54" s="37">
        <v>2.70612924743899</v>
      </c>
      <c r="S54" s="40"/>
    </row>
    <row r="55">
      <c r="A55" s="37" t="s">
        <v>79</v>
      </c>
      <c r="B55" s="40"/>
      <c r="C55" s="40"/>
      <c r="D55" s="40"/>
      <c r="E55" s="40"/>
      <c r="F55" s="40"/>
      <c r="G55" s="40"/>
      <c r="H55" s="40"/>
      <c r="I55" s="40"/>
      <c r="J55" s="37">
        <v>0.30196942040231</v>
      </c>
      <c r="K55" s="40"/>
      <c r="L55" s="40"/>
      <c r="M55" s="37">
        <v>0.18353709009285</v>
      </c>
      <c r="N55" s="40"/>
      <c r="O55" s="37">
        <v>0.17768772958504</v>
      </c>
      <c r="P55" s="40"/>
      <c r="Q55" s="37">
        <v>0.31195236896091</v>
      </c>
      <c r="R55" s="37">
        <v>0.33876970488395</v>
      </c>
      <c r="S55" s="40"/>
    </row>
    <row r="56">
      <c r="A56" s="37" t="s">
        <v>80</v>
      </c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37">
        <v>0.0</v>
      </c>
      <c r="N56" s="37">
        <v>0.0</v>
      </c>
      <c r="O56" s="37">
        <v>0.0</v>
      </c>
      <c r="P56" s="40"/>
      <c r="Q56" s="37">
        <v>0.014632483234832</v>
      </c>
      <c r="R56" s="37">
        <v>0.0</v>
      </c>
      <c r="S56" s="40"/>
    </row>
    <row r="57">
      <c r="A57" s="37" t="s">
        <v>81</v>
      </c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37">
        <v>0.0</v>
      </c>
      <c r="N57" s="37">
        <v>0.0</v>
      </c>
      <c r="O57" s="37">
        <v>0.0</v>
      </c>
      <c r="P57" s="37">
        <v>0.0</v>
      </c>
      <c r="Q57" s="37">
        <v>0.0</v>
      </c>
      <c r="R57" s="40"/>
      <c r="S57" s="40"/>
    </row>
    <row r="58">
      <c r="A58" s="37" t="s">
        <v>82</v>
      </c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37">
        <v>0.038579197595127</v>
      </c>
      <c r="N58" s="37">
        <v>0.1522060458905</v>
      </c>
      <c r="O58" s="37">
        <v>0.13144917836752</v>
      </c>
      <c r="P58" s="37">
        <v>0.018540513060494</v>
      </c>
      <c r="Q58" s="37">
        <v>0.10983903272819</v>
      </c>
      <c r="R58" s="37">
        <v>0.01807544909357</v>
      </c>
      <c r="S58" s="40"/>
    </row>
    <row r="59">
      <c r="A59" s="37" t="s">
        <v>83</v>
      </c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37">
        <v>0.0</v>
      </c>
      <c r="N59" s="37">
        <v>0.065299022179792</v>
      </c>
      <c r="O59" s="37">
        <v>0.096180696598313</v>
      </c>
      <c r="P59" s="37">
        <v>0.094477565829606</v>
      </c>
      <c r="Q59" s="40"/>
      <c r="R59" s="40"/>
      <c r="S59" s="40"/>
    </row>
    <row r="60">
      <c r="A60" s="37" t="s">
        <v>84</v>
      </c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37">
        <v>0.0</v>
      </c>
      <c r="N60" s="37">
        <v>0.0</v>
      </c>
      <c r="O60" s="37">
        <v>0.0</v>
      </c>
      <c r="P60" s="37">
        <v>0.0</v>
      </c>
      <c r="Q60" s="40"/>
      <c r="R60" s="40"/>
      <c r="S60" s="40"/>
    </row>
    <row r="61">
      <c r="A61" s="37" t="s">
        <v>86</v>
      </c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37">
        <v>0.096171149562987</v>
      </c>
      <c r="N61" s="37">
        <v>0.045590917559767</v>
      </c>
      <c r="O61" s="37">
        <v>0.093838718643558</v>
      </c>
      <c r="P61" s="37">
        <v>0.044512778153396</v>
      </c>
      <c r="Q61" s="40"/>
      <c r="R61" s="40"/>
      <c r="S61" s="40"/>
    </row>
    <row r="62">
      <c r="A62" s="37" t="s">
        <v>87</v>
      </c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37">
        <v>5.22589499132047</v>
      </c>
      <c r="N62" s="37">
        <v>3.6077964481244</v>
      </c>
      <c r="O62" s="37">
        <v>4.03038010962634</v>
      </c>
      <c r="P62" s="37">
        <v>1.55701222699459</v>
      </c>
      <c r="Q62" s="37">
        <v>0.44202020916396</v>
      </c>
      <c r="R62" s="37">
        <v>0.21964891317718</v>
      </c>
      <c r="S62" s="40"/>
    </row>
    <row r="63">
      <c r="A63" s="37" t="s">
        <v>88</v>
      </c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</row>
    <row r="64">
      <c r="A64" s="37" t="s">
        <v>89</v>
      </c>
      <c r="B64" s="40"/>
      <c r="C64" s="40"/>
      <c r="D64" s="40"/>
      <c r="E64" s="40"/>
      <c r="F64" s="37">
        <v>0.12759706424675</v>
      </c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37">
        <v>0.095830774811364</v>
      </c>
      <c r="S64" s="40"/>
    </row>
    <row r="65">
      <c r="A65" s="37" t="s">
        <v>90</v>
      </c>
      <c r="B65" s="40"/>
      <c r="C65" s="40"/>
      <c r="D65" s="40"/>
      <c r="E65" s="40"/>
      <c r="F65" s="37">
        <v>0.0</v>
      </c>
      <c r="G65" s="40"/>
      <c r="H65" s="40"/>
      <c r="I65" s="40"/>
      <c r="J65" s="40"/>
      <c r="K65" s="40"/>
      <c r="L65" s="40"/>
      <c r="M65" s="40"/>
      <c r="N65" s="40"/>
      <c r="O65" s="37">
        <v>0.0</v>
      </c>
      <c r="P65" s="37">
        <v>0.0</v>
      </c>
      <c r="Q65" s="40"/>
      <c r="R65" s="37">
        <v>0.0</v>
      </c>
      <c r="S65" s="40"/>
    </row>
    <row r="66">
      <c r="A66" s="37" t="s">
        <v>91</v>
      </c>
      <c r="B66" s="40"/>
      <c r="C66" s="40"/>
      <c r="D66" s="40"/>
      <c r="E66" s="40"/>
      <c r="F66" s="40"/>
      <c r="G66" s="40"/>
      <c r="H66" s="40"/>
      <c r="I66" s="37">
        <v>0.034420360118637</v>
      </c>
      <c r="J66" s="40"/>
      <c r="K66" s="37">
        <v>0.004584678554433</v>
      </c>
      <c r="L66" s="37">
        <v>0.00604912692573</v>
      </c>
      <c r="M66" s="37">
        <v>0.002995379402618</v>
      </c>
      <c r="N66" s="37">
        <v>0.002968123628523</v>
      </c>
      <c r="O66" s="37">
        <v>0.007352881380244</v>
      </c>
      <c r="P66" s="37">
        <v>0.001456258565349</v>
      </c>
      <c r="Q66" s="37">
        <v>0.001440494462977</v>
      </c>
      <c r="R66" s="37">
        <v>0.001423078771437</v>
      </c>
      <c r="S66" s="40"/>
    </row>
    <row r="67">
      <c r="A67" s="37" t="s">
        <v>92</v>
      </c>
      <c r="B67" s="40"/>
      <c r="C67" s="40"/>
      <c r="D67" s="40"/>
      <c r="E67" s="40"/>
      <c r="F67" s="37">
        <v>0.0</v>
      </c>
      <c r="G67" s="40"/>
      <c r="H67" s="40"/>
      <c r="I67" s="40"/>
      <c r="J67" s="40"/>
      <c r="K67" s="40"/>
      <c r="L67" s="40"/>
      <c r="M67" s="37">
        <v>0.0</v>
      </c>
      <c r="N67" s="37">
        <v>0.0</v>
      </c>
      <c r="O67" s="37">
        <v>0.0</v>
      </c>
      <c r="P67" s="37">
        <v>0.0</v>
      </c>
      <c r="Q67" s="37">
        <v>0.0</v>
      </c>
      <c r="R67" s="37">
        <v>0.0</v>
      </c>
      <c r="S67" s="40"/>
    </row>
    <row r="68">
      <c r="A68" s="37" t="s">
        <v>93</v>
      </c>
      <c r="B68" s="40"/>
      <c r="C68" s="40"/>
      <c r="D68" s="40"/>
      <c r="E68" s="40"/>
      <c r="F68" s="40"/>
      <c r="G68" s="40"/>
      <c r="H68" s="40"/>
      <c r="I68" s="37">
        <v>0.0</v>
      </c>
      <c r="J68" s="40"/>
      <c r="K68" s="40"/>
      <c r="L68" s="40"/>
      <c r="M68" s="40"/>
      <c r="N68" s="40"/>
      <c r="O68" s="40"/>
      <c r="P68" s="37">
        <v>0.006633105364557</v>
      </c>
      <c r="Q68" s="37">
        <v>0.003279227070439</v>
      </c>
      <c r="R68" s="37">
        <v>0.006482358310476</v>
      </c>
      <c r="S68" s="40"/>
    </row>
    <row r="69">
      <c r="A69" s="37" t="s">
        <v>94</v>
      </c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37">
        <v>0.018994015254329</v>
      </c>
      <c r="P69" s="40"/>
      <c r="Q69" s="37">
        <v>0.032894613861862</v>
      </c>
      <c r="R69" s="37">
        <v>0.005592040026779</v>
      </c>
      <c r="S69" s="40"/>
    </row>
    <row r="70">
      <c r="A70" s="37" t="s">
        <v>96</v>
      </c>
      <c r="B70" s="40"/>
      <c r="C70" s="40"/>
      <c r="D70" s="40"/>
      <c r="E70" s="40"/>
      <c r="F70" s="40"/>
      <c r="G70" s="40"/>
      <c r="H70" s="40"/>
      <c r="I70" s="37">
        <v>0.031262179223989</v>
      </c>
      <c r="J70" s="37">
        <v>0.14200326850952</v>
      </c>
      <c r="K70" s="40"/>
      <c r="L70" s="40"/>
      <c r="M70" s="37">
        <v>0.0</v>
      </c>
      <c r="N70" s="37">
        <v>0.0</v>
      </c>
      <c r="O70" s="37">
        <v>0.0</v>
      </c>
      <c r="P70" s="37">
        <v>0.0</v>
      </c>
      <c r="Q70" s="37">
        <v>0.0</v>
      </c>
      <c r="R70" s="37">
        <v>0.0</v>
      </c>
      <c r="S70" s="40"/>
    </row>
    <row r="71">
      <c r="A71" s="37" t="s">
        <v>97</v>
      </c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37">
        <v>0.10675101420135</v>
      </c>
      <c r="O71" s="37">
        <v>0.69943058578866</v>
      </c>
      <c r="P71" s="37">
        <v>0.99319123406902</v>
      </c>
      <c r="Q71" s="37">
        <v>0.18300728552004</v>
      </c>
      <c r="R71" s="37">
        <v>0.68676479904137</v>
      </c>
      <c r="S71" s="40"/>
    </row>
    <row r="72">
      <c r="A72" s="37" t="s">
        <v>98</v>
      </c>
      <c r="B72" s="40"/>
      <c r="C72" s="40"/>
      <c r="D72" s="40"/>
      <c r="E72" s="40"/>
      <c r="F72" s="37">
        <v>3.24317876338707</v>
      </c>
      <c r="G72" s="40"/>
      <c r="H72" s="37">
        <v>6.42414526895904</v>
      </c>
      <c r="I72" s="37">
        <v>5.87867471930214</v>
      </c>
      <c r="J72" s="37">
        <v>6.15141168929075</v>
      </c>
      <c r="K72" s="37">
        <v>8.0425485787418</v>
      </c>
      <c r="L72" s="37">
        <v>6.48302552305976</v>
      </c>
      <c r="M72" s="37">
        <v>6.61119525478231</v>
      </c>
      <c r="N72" s="37">
        <v>6.11469668931905</v>
      </c>
      <c r="O72" s="37">
        <v>6.99563555871113</v>
      </c>
      <c r="P72" s="37">
        <v>5.01864145873703</v>
      </c>
      <c r="Q72" s="37">
        <v>4.61520779532716</v>
      </c>
      <c r="R72" s="37">
        <v>0.26254735697952</v>
      </c>
      <c r="S72" s="40"/>
    </row>
    <row r="73">
      <c r="A73" s="37" t="s">
        <v>99</v>
      </c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37">
        <v>0.0</v>
      </c>
      <c r="O73" s="40"/>
      <c r="P73" s="37">
        <v>0.0</v>
      </c>
      <c r="Q73" s="37">
        <v>0.010585437687471</v>
      </c>
      <c r="R73" s="37">
        <v>0.010305265140302</v>
      </c>
      <c r="S73" s="40"/>
    </row>
    <row r="74">
      <c r="A74" s="37" t="s">
        <v>100</v>
      </c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37">
        <v>0.14589360562916</v>
      </c>
      <c r="P74" s="40"/>
      <c r="Q74" s="40"/>
      <c r="R74" s="37">
        <v>0.31287951374238</v>
      </c>
      <c r="S74" s="40"/>
    </row>
    <row r="75">
      <c r="A75" s="37" t="s">
        <v>101</v>
      </c>
      <c r="B75" s="40"/>
      <c r="C75" s="40"/>
      <c r="D75" s="40"/>
      <c r="E75" s="40"/>
      <c r="F75" s="40"/>
      <c r="G75" s="40"/>
      <c r="H75" s="40"/>
      <c r="I75" s="40"/>
      <c r="J75" s="37">
        <v>0.0</v>
      </c>
      <c r="K75" s="37">
        <v>0.0</v>
      </c>
      <c r="L75" s="40"/>
      <c r="M75" s="37">
        <v>0.0</v>
      </c>
      <c r="N75" s="37">
        <v>0.0</v>
      </c>
      <c r="O75" s="37">
        <v>0.0</v>
      </c>
      <c r="P75" s="37">
        <v>0.0</v>
      </c>
      <c r="Q75" s="37">
        <v>0.0</v>
      </c>
      <c r="R75" s="37">
        <v>0.0</v>
      </c>
      <c r="S75" s="40"/>
    </row>
    <row r="76">
      <c r="A76" s="37" t="s">
        <v>102</v>
      </c>
      <c r="B76" s="40"/>
      <c r="C76" s="40"/>
      <c r="D76" s="40"/>
      <c r="E76" s="40"/>
      <c r="F76" s="40"/>
      <c r="G76" s="40"/>
      <c r="H76" s="40"/>
      <c r="I76" s="40"/>
      <c r="J76" s="37">
        <v>0.0</v>
      </c>
      <c r="K76" s="37">
        <v>0.0</v>
      </c>
      <c r="L76" s="40"/>
      <c r="M76" s="37">
        <v>0.0</v>
      </c>
      <c r="N76" s="37">
        <v>0.0</v>
      </c>
      <c r="O76" s="37">
        <v>0.0</v>
      </c>
      <c r="P76" s="37">
        <v>0.0</v>
      </c>
      <c r="Q76" s="37">
        <v>0.0</v>
      </c>
      <c r="R76" s="37">
        <v>0.0</v>
      </c>
      <c r="S76" s="40"/>
    </row>
    <row r="77">
      <c r="A77" s="37" t="s">
        <v>103</v>
      </c>
      <c r="B77" s="37">
        <v>0.0</v>
      </c>
      <c r="C77" s="37">
        <v>0.0</v>
      </c>
      <c r="D77" s="37">
        <v>0.0</v>
      </c>
      <c r="E77" s="37">
        <v>0.0</v>
      </c>
      <c r="F77" s="37">
        <v>0.0</v>
      </c>
      <c r="G77" s="37">
        <v>0.0</v>
      </c>
      <c r="H77" s="37">
        <v>0.0</v>
      </c>
      <c r="I77" s="37">
        <v>0.0</v>
      </c>
      <c r="J77" s="40"/>
      <c r="K77" s="37">
        <v>0.0</v>
      </c>
      <c r="L77" s="40"/>
      <c r="M77" s="37">
        <v>0.0</v>
      </c>
      <c r="N77" s="37">
        <v>0.0</v>
      </c>
      <c r="O77" s="37">
        <v>0.0</v>
      </c>
      <c r="P77" s="37">
        <v>0.0</v>
      </c>
      <c r="Q77" s="37">
        <v>0.0</v>
      </c>
      <c r="R77" s="37">
        <v>0.0</v>
      </c>
      <c r="S77" s="40"/>
    </row>
    <row r="78">
      <c r="A78" s="37" t="s">
        <v>104</v>
      </c>
      <c r="B78" s="37">
        <v>0.0</v>
      </c>
      <c r="C78" s="37">
        <v>0.0</v>
      </c>
      <c r="D78" s="37">
        <v>0.0</v>
      </c>
      <c r="E78" s="37">
        <v>0.0</v>
      </c>
      <c r="F78" s="37">
        <v>0.0</v>
      </c>
      <c r="G78" s="37">
        <v>0.0</v>
      </c>
      <c r="H78" s="37">
        <v>0.0</v>
      </c>
      <c r="I78" s="37">
        <v>0.0</v>
      </c>
      <c r="J78" s="37">
        <v>0.0</v>
      </c>
      <c r="K78" s="37">
        <v>0.0</v>
      </c>
      <c r="L78" s="40"/>
      <c r="M78" s="37">
        <v>0.0</v>
      </c>
      <c r="N78" s="37">
        <v>0.0</v>
      </c>
      <c r="O78" s="37">
        <v>0.0</v>
      </c>
      <c r="P78" s="37">
        <v>0.0</v>
      </c>
      <c r="Q78" s="37">
        <v>0.0</v>
      </c>
      <c r="R78" s="37">
        <v>0.0</v>
      </c>
      <c r="S78" s="40"/>
    </row>
    <row r="79">
      <c r="A79" s="37" t="s">
        <v>107</v>
      </c>
      <c r="B79" s="37">
        <v>6.7287997305E-4</v>
      </c>
      <c r="C79" s="37">
        <v>6.70730425568E-4</v>
      </c>
      <c r="D79" s="40"/>
      <c r="E79" s="37">
        <v>6.69529897884E-4</v>
      </c>
      <c r="F79" s="37">
        <v>0.002009737176621</v>
      </c>
      <c r="G79" s="37">
        <v>0.001341167081314</v>
      </c>
      <c r="H79" s="37">
        <v>0.002014419686145</v>
      </c>
      <c r="I79" s="37">
        <v>0.002690578447191</v>
      </c>
      <c r="J79" s="40"/>
      <c r="K79" s="37">
        <v>0.002028026309585</v>
      </c>
      <c r="L79" s="37">
        <v>0.001356640075187</v>
      </c>
      <c r="M79" s="40"/>
      <c r="N79" s="37">
        <v>0.001368371001942</v>
      </c>
      <c r="O79" s="40"/>
      <c r="P79" s="40"/>
      <c r="Q79" s="40"/>
      <c r="R79" s="40"/>
      <c r="S79" s="40"/>
    </row>
    <row r="80">
      <c r="A80" s="37" t="s">
        <v>109</v>
      </c>
      <c r="B80" s="40"/>
      <c r="C80" s="40"/>
      <c r="D80" s="40"/>
      <c r="E80" s="40"/>
      <c r="F80" s="40"/>
      <c r="G80" s="40"/>
      <c r="H80" s="40"/>
      <c r="I80" s="37">
        <v>0.11790170669458</v>
      </c>
      <c r="J80" s="37">
        <v>0.0</v>
      </c>
      <c r="K80" s="40"/>
      <c r="L80" s="40"/>
      <c r="M80" s="37">
        <v>0.0</v>
      </c>
      <c r="N80" s="37">
        <v>0.0</v>
      </c>
      <c r="O80" s="37">
        <v>0.0</v>
      </c>
      <c r="P80" s="40"/>
      <c r="Q80" s="40"/>
      <c r="R80" s="40"/>
      <c r="S80" s="40"/>
    </row>
    <row r="81">
      <c r="A81" s="37" t="s">
        <v>110</v>
      </c>
      <c r="B81" s="37">
        <v>0.0</v>
      </c>
      <c r="C81" s="37">
        <v>0.0</v>
      </c>
      <c r="D81" s="37">
        <v>0.0</v>
      </c>
      <c r="E81" s="37">
        <v>0.0</v>
      </c>
      <c r="F81" s="37">
        <v>0.0</v>
      </c>
      <c r="G81" s="37">
        <v>0.0</v>
      </c>
      <c r="H81" s="37">
        <v>0.0</v>
      </c>
      <c r="I81" s="37">
        <v>0.0</v>
      </c>
      <c r="J81" s="37">
        <v>0.0</v>
      </c>
      <c r="K81" s="37">
        <v>0.0</v>
      </c>
      <c r="L81" s="40"/>
      <c r="M81" s="37">
        <v>0.0</v>
      </c>
      <c r="N81" s="37">
        <v>0.0</v>
      </c>
      <c r="O81" s="37">
        <v>0.0</v>
      </c>
      <c r="P81" s="40"/>
      <c r="Q81" s="40"/>
      <c r="R81" s="40"/>
      <c r="S81" s="40"/>
    </row>
    <row r="82">
      <c r="A82" s="37" t="s">
        <v>111</v>
      </c>
      <c r="B82" s="37">
        <v>0.0</v>
      </c>
      <c r="C82" s="37">
        <v>0.0</v>
      </c>
      <c r="D82" s="37">
        <v>0.0</v>
      </c>
      <c r="E82" s="37">
        <v>0.0</v>
      </c>
      <c r="F82" s="37">
        <v>0.0</v>
      </c>
      <c r="G82" s="37">
        <v>0.0</v>
      </c>
      <c r="H82" s="37">
        <v>0.0</v>
      </c>
      <c r="I82" s="37">
        <v>0.0</v>
      </c>
      <c r="J82" s="37">
        <v>0.0</v>
      </c>
      <c r="K82" s="40"/>
      <c r="L82" s="40"/>
      <c r="M82" s="37">
        <v>0.0</v>
      </c>
      <c r="N82" s="37">
        <v>0.0</v>
      </c>
      <c r="O82" s="37">
        <v>0.0</v>
      </c>
      <c r="P82" s="37">
        <v>0.0</v>
      </c>
      <c r="Q82" s="40"/>
      <c r="R82" s="40"/>
      <c r="S82" s="40"/>
    </row>
    <row r="83">
      <c r="A83" s="37" t="s">
        <v>112</v>
      </c>
      <c r="B83" s="37">
        <v>0.0</v>
      </c>
      <c r="C83" s="37">
        <v>0.004759964283132</v>
      </c>
      <c r="D83" s="37">
        <v>0.0</v>
      </c>
      <c r="E83" s="37">
        <v>0.004544454145844</v>
      </c>
      <c r="F83" s="37">
        <v>0.0</v>
      </c>
      <c r="G83" s="37">
        <v>0.0</v>
      </c>
      <c r="H83" s="37">
        <v>0.0</v>
      </c>
      <c r="I83" s="37">
        <v>0.0</v>
      </c>
      <c r="J83" s="40"/>
      <c r="K83" s="37">
        <v>0.0</v>
      </c>
      <c r="L83" s="40"/>
      <c r="M83" s="37">
        <v>0.0</v>
      </c>
      <c r="N83" s="37">
        <v>0.0</v>
      </c>
      <c r="O83" s="37">
        <v>0.0</v>
      </c>
      <c r="P83" s="37">
        <v>0.0</v>
      </c>
      <c r="Q83" s="37">
        <v>0.0</v>
      </c>
      <c r="R83" s="37">
        <v>0.0</v>
      </c>
      <c r="S83" s="40"/>
    </row>
    <row r="84">
      <c r="A84" s="37" t="s">
        <v>113</v>
      </c>
      <c r="B84" s="40"/>
      <c r="C84" s="40"/>
      <c r="D84" s="40"/>
      <c r="E84" s="40"/>
      <c r="F84" s="40"/>
      <c r="G84" s="37">
        <v>1.10295877043518</v>
      </c>
      <c r="H84" s="37">
        <v>0.61588199409341</v>
      </c>
      <c r="I84" s="37">
        <v>0.35658807376817</v>
      </c>
      <c r="J84" s="37">
        <v>0.39365703990305</v>
      </c>
      <c r="K84" s="37">
        <v>0.40363502589735</v>
      </c>
      <c r="L84" s="37">
        <v>0.34711669667457</v>
      </c>
      <c r="M84" s="37">
        <v>0.33059799832056</v>
      </c>
      <c r="N84" s="37">
        <v>0.41257548001139</v>
      </c>
      <c r="O84" s="37">
        <v>0.84607393772456</v>
      </c>
      <c r="P84" s="37">
        <v>0.27303843871014</v>
      </c>
      <c r="Q84" s="40"/>
      <c r="R84" s="40"/>
      <c r="S84" s="40"/>
    </row>
    <row r="85">
      <c r="A85" s="37" t="s">
        <v>114</v>
      </c>
      <c r="B85" s="40"/>
      <c r="C85" s="40"/>
      <c r="D85" s="40"/>
      <c r="E85" s="40"/>
      <c r="F85" s="40"/>
      <c r="G85" s="40"/>
      <c r="H85" s="37">
        <v>4.91164925323285</v>
      </c>
      <c r="I85" s="37">
        <v>2.70949212505467</v>
      </c>
      <c r="J85" s="37">
        <v>3.21431542644512</v>
      </c>
      <c r="K85" s="40"/>
      <c r="L85" s="40"/>
      <c r="M85" s="37">
        <v>2.43776728377004</v>
      </c>
      <c r="N85" s="37">
        <v>1.86162065925065</v>
      </c>
      <c r="O85" s="37">
        <v>2.46923741717766</v>
      </c>
      <c r="P85" s="37">
        <v>0.80246517301149</v>
      </c>
      <c r="Q85" s="37">
        <v>0.78491333771838</v>
      </c>
      <c r="R85" s="37">
        <v>0.92483268235388</v>
      </c>
      <c r="S85" s="40"/>
    </row>
    <row r="86">
      <c r="A86" s="37" t="s">
        <v>115</v>
      </c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37">
        <v>0.0</v>
      </c>
      <c r="N86" s="37">
        <v>0.0</v>
      </c>
      <c r="O86" s="37">
        <v>0.0</v>
      </c>
      <c r="P86" s="40"/>
      <c r="Q86" s="40"/>
      <c r="R86" s="40"/>
      <c r="S86" s="40"/>
    </row>
    <row r="87">
      <c r="A87" s="37" t="s">
        <v>116</v>
      </c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37">
        <v>10.483158282062</v>
      </c>
      <c r="P87" s="37">
        <v>6.41428589755102</v>
      </c>
      <c r="Q87" s="37">
        <v>8.24522034882904</v>
      </c>
      <c r="R87" s="37">
        <v>6.10568034788012</v>
      </c>
      <c r="S87" s="40"/>
    </row>
    <row r="88">
      <c r="A88" s="37" t="s">
        <v>117</v>
      </c>
      <c r="B88" s="40"/>
      <c r="C88" s="40"/>
      <c r="D88" s="40"/>
      <c r="E88" s="40"/>
      <c r="F88" s="40"/>
      <c r="G88" s="40"/>
      <c r="H88" s="37">
        <v>0.28808744202708</v>
      </c>
      <c r="I88" s="37">
        <v>0.088652349851409</v>
      </c>
      <c r="J88" s="37">
        <v>0.065946781695757</v>
      </c>
      <c r="K88" s="40"/>
      <c r="L88" s="37">
        <v>0.089654776102901</v>
      </c>
      <c r="M88" s="37">
        <v>0.095380732727381</v>
      </c>
      <c r="N88" s="37">
        <v>0.089934444371074</v>
      </c>
      <c r="O88" s="37">
        <v>0.091496625085137</v>
      </c>
      <c r="P88" s="37">
        <v>0.084960843566028</v>
      </c>
      <c r="Q88" s="37">
        <v>0.084890456064067</v>
      </c>
      <c r="R88" s="37">
        <v>0.14829588295326</v>
      </c>
      <c r="S88" s="40"/>
    </row>
    <row r="89">
      <c r="A89" s="37" t="s">
        <v>118</v>
      </c>
      <c r="B89" s="40"/>
      <c r="C89" s="40"/>
      <c r="D89" s="40"/>
      <c r="E89" s="40"/>
      <c r="F89" s="40"/>
      <c r="G89" s="40"/>
      <c r="H89" s="37">
        <v>0.073899873799987</v>
      </c>
      <c r="I89" s="37">
        <v>0.09797090682536</v>
      </c>
      <c r="J89" s="37">
        <v>0.021847843934112</v>
      </c>
      <c r="K89" s="40"/>
      <c r="L89" s="40"/>
      <c r="M89" s="37">
        <v>0.031690586091898</v>
      </c>
      <c r="N89" s="37">
        <v>0.090588900739787</v>
      </c>
      <c r="O89" s="40"/>
      <c r="P89" s="40"/>
      <c r="Q89" s="40"/>
      <c r="R89" s="37">
        <v>0.21584826188777</v>
      </c>
      <c r="S89" s="40"/>
    </row>
    <row r="90">
      <c r="A90" s="37" t="s">
        <v>119</v>
      </c>
      <c r="B90" s="40"/>
      <c r="C90" s="40"/>
      <c r="D90" s="40"/>
      <c r="E90" s="40"/>
      <c r="F90" s="40"/>
      <c r="G90" s="40"/>
      <c r="H90" s="37">
        <v>7.83288556938844</v>
      </c>
      <c r="I90" s="37">
        <v>6.64508297954231</v>
      </c>
      <c r="J90" s="37">
        <v>7.09474370238375</v>
      </c>
      <c r="K90" s="37">
        <v>8.03791215231844</v>
      </c>
      <c r="L90" s="37">
        <v>6.00645013413933</v>
      </c>
      <c r="M90" s="37">
        <v>6.0720735712631</v>
      </c>
      <c r="N90" s="37">
        <v>5.63205574546341</v>
      </c>
      <c r="O90" s="37">
        <v>5.24911947928735</v>
      </c>
      <c r="P90" s="37">
        <v>4.16688583813419</v>
      </c>
      <c r="Q90" s="37">
        <v>3.55867686934669</v>
      </c>
      <c r="R90" s="37">
        <v>3.40435516862348</v>
      </c>
      <c r="S90" s="40"/>
    </row>
    <row r="91">
      <c r="A91" s="37" t="s">
        <v>123</v>
      </c>
      <c r="B91" s="40"/>
      <c r="C91" s="40"/>
      <c r="D91" s="40"/>
      <c r="E91" s="40"/>
      <c r="F91" s="37">
        <v>0.0</v>
      </c>
      <c r="G91" s="37">
        <v>0.0</v>
      </c>
      <c r="H91" s="37">
        <v>0.067520051091972</v>
      </c>
      <c r="I91" s="37">
        <v>0.008784782192087</v>
      </c>
      <c r="J91" s="37">
        <v>0.030016332744256</v>
      </c>
      <c r="K91" s="40"/>
      <c r="L91" s="37">
        <v>0.0</v>
      </c>
      <c r="M91" s="37">
        <v>0.004006657462039</v>
      </c>
      <c r="N91" s="37">
        <v>0.011768785728072</v>
      </c>
      <c r="O91" s="37">
        <v>0.019215172423122</v>
      </c>
      <c r="P91" s="37">
        <v>0.026361491976089</v>
      </c>
      <c r="Q91" s="37">
        <v>0.036909009252941</v>
      </c>
      <c r="R91" s="37">
        <v>0.1519461974433</v>
      </c>
      <c r="S91" s="40"/>
    </row>
    <row r="92">
      <c r="A92" s="37" t="s">
        <v>124</v>
      </c>
      <c r="B92" s="40"/>
      <c r="C92" s="40"/>
      <c r="D92" s="40"/>
      <c r="E92" s="40"/>
      <c r="F92" s="40"/>
      <c r="G92" s="40"/>
      <c r="H92" s="37">
        <v>0.14258862184477</v>
      </c>
      <c r="I92" s="37">
        <v>0.33200276422236</v>
      </c>
      <c r="J92" s="37">
        <v>0.62167283402157</v>
      </c>
      <c r="K92" s="40"/>
      <c r="L92" s="40"/>
      <c r="M92" s="37">
        <v>0.28183502037295</v>
      </c>
      <c r="N92" s="37">
        <v>0.15883810140606</v>
      </c>
      <c r="O92" s="37">
        <v>0.010546546841723</v>
      </c>
      <c r="P92" s="37">
        <v>0.010504150925321</v>
      </c>
      <c r="Q92" s="37">
        <v>0.0</v>
      </c>
      <c r="R92" s="37">
        <v>0.0</v>
      </c>
      <c r="S92" s="40"/>
    </row>
    <row r="93">
      <c r="A93" s="37" t="s">
        <v>125</v>
      </c>
      <c r="B93" s="37">
        <v>2.37054455276398</v>
      </c>
      <c r="C93" s="40"/>
      <c r="D93" s="40"/>
      <c r="E93" s="40"/>
      <c r="F93" s="40"/>
      <c r="G93" s="40"/>
      <c r="H93" s="37">
        <v>1.41986116233135</v>
      </c>
      <c r="I93" s="37">
        <v>1.29865430007811</v>
      </c>
      <c r="J93" s="37">
        <v>1.15678251770722</v>
      </c>
      <c r="K93" s="37">
        <v>1.23145608115895</v>
      </c>
      <c r="L93" s="37">
        <v>1.03023808109734</v>
      </c>
      <c r="M93" s="37">
        <v>0.69290566411323</v>
      </c>
      <c r="N93" s="37">
        <v>0.58533021736602</v>
      </c>
      <c r="O93" s="37">
        <v>0.52312610956054</v>
      </c>
      <c r="P93" s="37">
        <v>0.36761726043594</v>
      </c>
      <c r="Q93" s="37">
        <v>0.1126932055568</v>
      </c>
      <c r="R93" s="37">
        <v>0.1781099638938</v>
      </c>
      <c r="S93" s="40"/>
    </row>
    <row r="94">
      <c r="A94" s="37" t="s">
        <v>126</v>
      </c>
      <c r="B94" s="37">
        <v>10.518079340966</v>
      </c>
      <c r="C94" s="37">
        <v>11.5837472555832</v>
      </c>
      <c r="D94" s="37">
        <v>13.5545145149308</v>
      </c>
      <c r="E94" s="37">
        <v>10.2473495928961</v>
      </c>
      <c r="F94" s="37">
        <v>9.1129710362866</v>
      </c>
      <c r="G94" s="37">
        <v>5.38850601827669</v>
      </c>
      <c r="H94" s="37">
        <v>6.36757198155507</v>
      </c>
      <c r="I94" s="37">
        <v>6.76445798633513</v>
      </c>
      <c r="J94" s="37">
        <v>5.06373001854989</v>
      </c>
      <c r="K94" s="37">
        <v>7.11302225130587</v>
      </c>
      <c r="L94" s="37">
        <v>4.7575943099172</v>
      </c>
      <c r="M94" s="37">
        <v>3.6549311893937</v>
      </c>
      <c r="N94" s="37">
        <v>3.4467786082813</v>
      </c>
      <c r="O94" s="37">
        <v>3.64732772455381</v>
      </c>
      <c r="P94" s="37">
        <v>2.78420075399363</v>
      </c>
      <c r="Q94" s="37">
        <v>2.12102648796636</v>
      </c>
      <c r="R94" s="37">
        <v>2.7893979211378</v>
      </c>
      <c r="S94" s="40"/>
    </row>
    <row r="95">
      <c r="A95" s="37" t="s">
        <v>128</v>
      </c>
      <c r="B95" s="37">
        <v>0.003048430760038</v>
      </c>
      <c r="C95" s="40"/>
      <c r="D95" s="37">
        <v>0.004422696243914</v>
      </c>
      <c r="E95" s="37">
        <v>0.001599051150652</v>
      </c>
      <c r="F95" s="37">
        <v>0.003582816685196</v>
      </c>
      <c r="G95" s="37">
        <v>0.002786087901799</v>
      </c>
      <c r="H95" s="37">
        <v>0.002434270335484</v>
      </c>
      <c r="I95" s="37">
        <v>0.00369699543702</v>
      </c>
      <c r="J95" s="37">
        <v>0.001911177212466</v>
      </c>
      <c r="K95" s="37">
        <v>0.00528911736055</v>
      </c>
      <c r="L95" s="37">
        <v>0.003053877579463</v>
      </c>
      <c r="M95" s="37">
        <v>0.002176145408793</v>
      </c>
      <c r="N95" s="37">
        <v>0.003241537075848</v>
      </c>
      <c r="O95" s="37">
        <v>0.00398710473106</v>
      </c>
      <c r="P95" s="37">
        <v>0.002362026008974</v>
      </c>
      <c r="Q95" s="37">
        <v>0.003634960973768</v>
      </c>
      <c r="R95" s="37">
        <v>0.002860424766574</v>
      </c>
      <c r="S95" s="40"/>
    </row>
    <row r="96">
      <c r="A96" s="37" t="s">
        <v>129</v>
      </c>
      <c r="B96" s="37">
        <v>9.12592749597797</v>
      </c>
      <c r="C96" s="37">
        <v>10.8818488380233</v>
      </c>
      <c r="D96" s="37">
        <v>10.1277577329361</v>
      </c>
      <c r="E96" s="37">
        <v>9.39356239842368</v>
      </c>
      <c r="F96" s="37">
        <v>13.3175767521033</v>
      </c>
      <c r="G96" s="37">
        <v>13.2131223353981</v>
      </c>
      <c r="H96" s="37">
        <v>12.6466796433803</v>
      </c>
      <c r="I96" s="37">
        <v>12.3202508939806</v>
      </c>
      <c r="J96" s="37">
        <v>8.49697302798091</v>
      </c>
      <c r="K96" s="37">
        <v>6.59248367141267</v>
      </c>
      <c r="L96" s="37">
        <v>6.6998853362481</v>
      </c>
      <c r="M96" s="37">
        <v>4.59030407378199</v>
      </c>
      <c r="N96" s="37">
        <v>3.60949018264946</v>
      </c>
      <c r="O96" s="37">
        <v>3.40791441651676</v>
      </c>
      <c r="P96" s="37">
        <v>1.88390346232749</v>
      </c>
      <c r="Q96" s="37">
        <v>1.35948487882046</v>
      </c>
      <c r="R96" s="37">
        <v>0.36462106148483</v>
      </c>
      <c r="S96" s="40"/>
    </row>
    <row r="97">
      <c r="A97" s="37" t="s">
        <v>130</v>
      </c>
      <c r="B97" s="37">
        <v>0.23752521703038</v>
      </c>
      <c r="C97" s="40"/>
      <c r="D97" s="37">
        <v>0.13097662722087</v>
      </c>
      <c r="E97" s="37">
        <v>0.11747537652263</v>
      </c>
      <c r="F97" s="37">
        <v>0.13944880072537</v>
      </c>
      <c r="G97" s="37">
        <v>0.16995280944619</v>
      </c>
      <c r="H97" s="37">
        <v>0.18934853877839</v>
      </c>
      <c r="I97" s="37">
        <v>0.11537744068284</v>
      </c>
      <c r="J97" s="37">
        <v>0.12154324265487</v>
      </c>
      <c r="K97" s="37">
        <v>0.092298312364915</v>
      </c>
      <c r="L97" s="37">
        <v>0.15038488863892</v>
      </c>
      <c r="M97" s="37">
        <v>0.19348179191227</v>
      </c>
      <c r="N97" s="37">
        <v>0.16076975569675</v>
      </c>
      <c r="O97" s="37">
        <v>0.084923255056604</v>
      </c>
      <c r="P97" s="37">
        <v>0.13893605547439</v>
      </c>
      <c r="Q97" s="37">
        <v>0.12864000037423</v>
      </c>
      <c r="R97" s="37">
        <v>0.080417456975607</v>
      </c>
      <c r="S97" s="40"/>
    </row>
    <row r="98">
      <c r="A98" s="37" t="s">
        <v>131</v>
      </c>
      <c r="B98" s="37">
        <v>11.0627341753276</v>
      </c>
      <c r="C98" s="40"/>
      <c r="D98" s="37">
        <v>11.493291136098</v>
      </c>
      <c r="E98" s="37">
        <v>10.0327048261789</v>
      </c>
      <c r="F98" s="37">
        <v>6.12908953138421</v>
      </c>
      <c r="G98" s="37">
        <v>8.81376867828725</v>
      </c>
      <c r="H98" s="37">
        <v>10.6264806522592</v>
      </c>
      <c r="I98" s="37">
        <v>7.84787044011059</v>
      </c>
      <c r="J98" s="37">
        <v>12.7517091403703</v>
      </c>
      <c r="K98" s="37">
        <v>10.8148523972923</v>
      </c>
      <c r="L98" s="37">
        <v>11.4658035660693</v>
      </c>
      <c r="M98" s="37">
        <v>11.2134309004476</v>
      </c>
      <c r="N98" s="37">
        <v>11.9801045449654</v>
      </c>
      <c r="O98" s="37">
        <v>9.64127888546126</v>
      </c>
      <c r="P98" s="37">
        <v>10.8508736132701</v>
      </c>
      <c r="Q98" s="37">
        <v>12.0434089931809</v>
      </c>
      <c r="R98" s="37">
        <v>10.7712575120653</v>
      </c>
      <c r="S98" s="40"/>
    </row>
    <row r="99">
      <c r="A99" s="37" t="s">
        <v>132</v>
      </c>
      <c r="B99" s="37">
        <v>1.49119723244247</v>
      </c>
      <c r="C99" s="37">
        <v>1.47439295380586</v>
      </c>
      <c r="D99" s="37">
        <v>1.34721345736512</v>
      </c>
      <c r="E99" s="37">
        <v>1.23610607625241</v>
      </c>
      <c r="F99" s="37">
        <v>1.16848898784083</v>
      </c>
      <c r="G99" s="37">
        <v>0.93749527971856</v>
      </c>
      <c r="H99" s="37">
        <v>0.76483049130314</v>
      </c>
      <c r="I99" s="37">
        <v>0.71808700504212</v>
      </c>
      <c r="J99" s="37">
        <v>0.7675281890119</v>
      </c>
      <c r="K99" s="37">
        <v>1.01161310405294</v>
      </c>
      <c r="L99" s="37">
        <v>0.7032915355977</v>
      </c>
      <c r="M99" s="37">
        <v>0.56402229972011</v>
      </c>
      <c r="N99" s="37">
        <v>0.12328605803636</v>
      </c>
      <c r="O99" s="37">
        <v>0.19957537013747</v>
      </c>
      <c r="P99" s="37">
        <v>0.20152549489985</v>
      </c>
      <c r="Q99" s="37">
        <v>0.17146337832544</v>
      </c>
      <c r="R99" s="37">
        <v>0.12635672050939</v>
      </c>
      <c r="S99" s="40"/>
    </row>
    <row r="100">
      <c r="A100" s="37" t="s">
        <v>133</v>
      </c>
      <c r="B100" s="37">
        <v>0.0</v>
      </c>
      <c r="C100" s="37">
        <v>0.0</v>
      </c>
      <c r="D100" s="37">
        <v>0.0</v>
      </c>
      <c r="E100" s="37">
        <v>0.0</v>
      </c>
      <c r="F100" s="37">
        <v>0.0</v>
      </c>
      <c r="G100" s="37">
        <v>0.0</v>
      </c>
      <c r="H100" s="37">
        <v>0.0</v>
      </c>
      <c r="I100" s="37">
        <v>0.0</v>
      </c>
      <c r="J100" s="37">
        <v>0.0</v>
      </c>
      <c r="K100" s="37">
        <v>0.0</v>
      </c>
      <c r="L100" s="37">
        <v>0.0</v>
      </c>
      <c r="M100" s="40"/>
      <c r="N100" s="37">
        <v>0.0</v>
      </c>
      <c r="O100" s="37">
        <v>0.0</v>
      </c>
      <c r="P100" s="40"/>
      <c r="Q100" s="40"/>
      <c r="R100" s="40"/>
      <c r="S100" s="40"/>
    </row>
    <row r="101">
      <c r="A101" s="37" t="s">
        <v>134</v>
      </c>
      <c r="B101" s="37">
        <v>10.5229591836735</v>
      </c>
      <c r="C101" s="37">
        <v>14.2564929027459</v>
      </c>
      <c r="D101" s="37">
        <v>9.93838203140529</v>
      </c>
      <c r="E101" s="37">
        <v>11.7050788337059</v>
      </c>
      <c r="F101" s="37">
        <v>13.9333587356472</v>
      </c>
      <c r="G101" s="37">
        <v>14.0957182183012</v>
      </c>
      <c r="H101" s="37">
        <v>8.06120063522261</v>
      </c>
      <c r="I101" s="37">
        <v>7.05498709198658</v>
      </c>
      <c r="J101" s="37">
        <v>8.38727878552203</v>
      </c>
      <c r="K101" s="37">
        <v>5.68795859166145</v>
      </c>
      <c r="L101" s="37">
        <v>9.1472368123324</v>
      </c>
      <c r="M101" s="37">
        <v>12.8920048473938</v>
      </c>
      <c r="N101" s="37">
        <v>13.472134374265</v>
      </c>
      <c r="O101" s="37">
        <v>15.8001789203359</v>
      </c>
      <c r="P101" s="37">
        <v>7.3775116087315</v>
      </c>
      <c r="Q101" s="37">
        <v>8.04370696352179</v>
      </c>
      <c r="R101" s="37">
        <v>2.47923127302328</v>
      </c>
      <c r="S101" s="40"/>
    </row>
    <row r="102">
      <c r="A102" s="37" t="s">
        <v>135</v>
      </c>
      <c r="B102" s="37">
        <v>21.4119866978033</v>
      </c>
      <c r="C102" s="37">
        <v>20.8025899224453</v>
      </c>
      <c r="D102" s="37">
        <v>16.4004743521813</v>
      </c>
      <c r="E102" s="37">
        <v>7.95778700064886</v>
      </c>
      <c r="F102" s="37">
        <v>4.76215987761249</v>
      </c>
      <c r="G102" s="37">
        <v>2.32261061433051</v>
      </c>
      <c r="H102" s="37">
        <v>0.0</v>
      </c>
      <c r="I102" s="37">
        <v>0.0</v>
      </c>
      <c r="J102" s="37">
        <v>0.0</v>
      </c>
      <c r="K102" s="37">
        <v>0.0</v>
      </c>
      <c r="L102" s="40"/>
      <c r="M102" s="37">
        <v>1.02991384770664</v>
      </c>
      <c r="N102" s="37">
        <v>4.01705238738445</v>
      </c>
      <c r="O102" s="37">
        <v>3.91274576934364</v>
      </c>
      <c r="P102" s="37">
        <v>0.47637648986747</v>
      </c>
      <c r="Q102" s="37">
        <v>4.64325845305201</v>
      </c>
      <c r="R102" s="37">
        <v>2.71769901483411</v>
      </c>
      <c r="S102" s="40"/>
    </row>
    <row r="103">
      <c r="A103" s="37" t="s">
        <v>136</v>
      </c>
      <c r="B103" s="37">
        <v>5.0474114388216</v>
      </c>
      <c r="C103" s="37">
        <v>6.8682919860234</v>
      </c>
      <c r="D103" s="37">
        <v>3.80762688497061</v>
      </c>
      <c r="E103" s="37">
        <v>1.45353840975248</v>
      </c>
      <c r="F103" s="37">
        <v>0.83893782692879</v>
      </c>
      <c r="G103" s="37">
        <v>0.4745691290736</v>
      </c>
      <c r="H103" s="37">
        <v>0.27220990811347</v>
      </c>
      <c r="I103" s="37">
        <v>0.20068397323003</v>
      </c>
      <c r="J103" s="37">
        <v>0.23810485398734</v>
      </c>
      <c r="K103" s="37">
        <v>0.24370069614258</v>
      </c>
      <c r="L103" s="37">
        <v>0.18711818723541</v>
      </c>
      <c r="M103" s="37">
        <v>0.11338742810785</v>
      </c>
      <c r="N103" s="37">
        <v>0.061394642416176</v>
      </c>
      <c r="O103" s="37">
        <v>0.06050355584843</v>
      </c>
      <c r="P103" s="37">
        <v>0.028626130721727</v>
      </c>
      <c r="Q103" s="37">
        <v>0.021169337019762</v>
      </c>
      <c r="R103" s="37">
        <v>0.047560568006352</v>
      </c>
      <c r="S103" s="40"/>
    </row>
    <row r="104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10" t="s">
        <v>7</v>
      </c>
      <c r="C1" s="17"/>
      <c r="D1" s="18"/>
      <c r="E1" s="19"/>
      <c r="F1" s="13"/>
    </row>
    <row r="2">
      <c r="A2" s="20"/>
      <c r="B2" s="21"/>
      <c r="C2" s="21"/>
      <c r="D2" s="22"/>
      <c r="E2" s="19"/>
      <c r="F2" s="13"/>
    </row>
    <row r="3">
      <c r="A3" s="20"/>
      <c r="B3" s="27" t="s">
        <v>10</v>
      </c>
      <c r="C3" s="35"/>
      <c r="D3" s="22"/>
      <c r="E3" s="19"/>
      <c r="F3" s="13"/>
    </row>
    <row r="4" ht="24.0" customHeight="1">
      <c r="A4" s="36"/>
      <c r="B4" s="41" t="s">
        <v>16</v>
      </c>
      <c r="C4" s="42" t="s">
        <v>22</v>
      </c>
      <c r="D4" s="43"/>
      <c r="E4" s="44"/>
      <c r="F4" s="45"/>
    </row>
    <row r="5" ht="24.0" customHeight="1">
      <c r="A5" s="36"/>
      <c r="B5" s="46" t="s">
        <v>32</v>
      </c>
      <c r="C5" s="47" t="s">
        <v>35</v>
      </c>
      <c r="D5" s="43"/>
      <c r="E5" s="44"/>
      <c r="F5" s="45"/>
    </row>
    <row r="6" ht="24.0" customHeight="1">
      <c r="A6" s="36"/>
      <c r="B6" s="46" t="s">
        <v>39</v>
      </c>
      <c r="C6" s="47" t="s">
        <v>40</v>
      </c>
      <c r="D6" s="43"/>
      <c r="E6" s="44"/>
      <c r="F6" s="45"/>
    </row>
    <row r="7" ht="18.0" customHeight="1">
      <c r="A7" s="36"/>
      <c r="B7" s="75"/>
      <c r="C7" s="76"/>
      <c r="D7" s="43"/>
      <c r="E7" s="44"/>
      <c r="F7" s="45"/>
    </row>
    <row r="8" ht="13.5" customHeight="1">
      <c r="A8" s="72"/>
      <c r="B8" s="77"/>
      <c r="C8" s="77"/>
      <c r="D8" s="78"/>
      <c r="E8" s="19"/>
      <c r="F8" s="13"/>
    </row>
    <row r="9" ht="15.0" customHeight="1">
      <c r="A9" s="74"/>
      <c r="B9" s="15"/>
      <c r="C9" s="15"/>
      <c r="D9" s="15"/>
      <c r="E9" s="12"/>
      <c r="F9" s="13"/>
    </row>
    <row r="10" ht="13.5" customHeight="1">
      <c r="A10" s="13"/>
      <c r="B10" s="13"/>
      <c r="C10" s="13"/>
      <c r="D10" s="13"/>
      <c r="E10" s="13"/>
      <c r="F10" s="13"/>
    </row>
    <row r="11">
      <c r="A11" s="13"/>
      <c r="B11" s="13"/>
      <c r="C11" s="13"/>
      <c r="D11" s="13"/>
      <c r="E11" s="13"/>
      <c r="F11" s="13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6" t="s">
        <v>2</v>
      </c>
      <c r="B1" s="7"/>
      <c r="C1" s="7"/>
      <c r="D1" s="9"/>
      <c r="E1" s="25"/>
    </row>
    <row r="2">
      <c r="A2" s="20"/>
      <c r="B2" s="28"/>
      <c r="C2" s="29"/>
      <c r="D2" s="30"/>
      <c r="E2" s="25"/>
    </row>
    <row r="3" ht="45.75" customHeight="1">
      <c r="A3" s="32" t="s">
        <v>12</v>
      </c>
      <c r="B3" s="33" t="s">
        <v>14</v>
      </c>
      <c r="C3" s="34"/>
      <c r="D3" s="48" t="s">
        <v>15</v>
      </c>
      <c r="E3" s="25"/>
    </row>
    <row r="4" ht="61.5" customHeight="1">
      <c r="A4" s="32" t="s">
        <v>47</v>
      </c>
      <c r="B4" s="79" t="str">
        <f>HYPERLINK("http://www.who.int/globalatlas/dataQuery/default.asp", "http://www.who.int/globalatlas/dataQuery/default.asp")</f>
        <v>http://www.who.int/globalatlas/dataQuery/default.asp</v>
      </c>
      <c r="C4" s="34"/>
      <c r="D4" s="48" t="s">
        <v>137</v>
      </c>
      <c r="E4" s="25"/>
    </row>
    <row r="5" ht="31.5" customHeight="1">
      <c r="A5" s="32" t="s">
        <v>138</v>
      </c>
      <c r="B5" s="80" t="s">
        <v>139</v>
      </c>
      <c r="C5" s="34"/>
      <c r="D5" s="48" t="s">
        <v>140</v>
      </c>
      <c r="E5" s="25"/>
    </row>
    <row r="6" ht="31.5" customHeight="1">
      <c r="A6" s="81"/>
      <c r="B6" s="82"/>
      <c r="C6" s="83"/>
      <c r="D6" s="84"/>
      <c r="E6" s="25"/>
    </row>
    <row r="7">
      <c r="A7" s="74"/>
      <c r="B7" s="74"/>
      <c r="C7" s="74"/>
      <c r="D7" s="85"/>
      <c r="E7" s="13"/>
    </row>
    <row r="8">
      <c r="A8" s="13"/>
      <c r="B8" s="13"/>
      <c r="C8" s="13"/>
      <c r="D8" s="86"/>
      <c r="E8" s="13"/>
    </row>
    <row r="9">
      <c r="A9" s="13"/>
      <c r="B9" s="13"/>
      <c r="C9" s="13"/>
      <c r="D9" s="86"/>
      <c r="E9" s="13"/>
    </row>
    <row r="10">
      <c r="A10" s="13"/>
      <c r="B10" s="13"/>
      <c r="C10" s="13"/>
      <c r="D10" s="86"/>
      <c r="E10" s="13"/>
    </row>
  </sheetData>
  <mergeCells count="1">
    <mergeCell ref="A1:D1"/>
  </mergeCells>
  <hyperlinks>
    <hyperlink r:id="rId1" ref="B4"/>
  </hyperlinks>
  <drawing r:id="rId2"/>
</worksheet>
</file>