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helenarobalinho/Desktop/"/>
    </mc:Choice>
  </mc:AlternateContent>
  <xr:revisionPtr revIDLastSave="0" documentId="13_ncr:1_{4E1BA10A-D329-3243-AD44-54EB7D994707}" xr6:coauthVersionLast="47" xr6:coauthVersionMax="47" xr10:uidLastSave="{00000000-0000-0000-0000-000000000000}"/>
  <bookViews>
    <workbookView xWindow="0" yWindow="660" windowWidth="29400" windowHeight="1846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8" i="9" l="1"/>
  <c r="B9" i="9" s="1"/>
  <c r="B10" i="9" s="1"/>
  <c r="B11" i="9" s="1"/>
  <c r="B12" i="9" s="1"/>
  <c r="B13" i="9" s="1"/>
  <c r="B14" i="9" s="1"/>
  <c r="B15" i="9" s="1"/>
  <c r="B16" i="9" s="1"/>
  <c r="B17" i="9" s="1"/>
  <c r="B18" i="9" s="1"/>
</calcChain>
</file>

<file path=xl/sharedStrings.xml><?xml version="1.0" encoding="utf-8"?>
<sst xmlns="http://schemas.openxmlformats.org/spreadsheetml/2006/main" count="308" uniqueCount="204">
  <si>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</si>
  <si>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</si>
  <si>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</si>
  <si>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</si>
  <si>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</si>
  <si>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</si>
  <si>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</si>
  <si>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</si>
  <si>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</si>
  <si>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</si>
  <si>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</si>
  <si>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</si>
  <si>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</si>
  <si>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</si>
  <si>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</si>
  <si>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</si>
  <si>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</si>
  <si>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</si>
  <si>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</si>
  <si>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Visualizations</t>
  </si>
  <si>
    <t>Conditions</t>
  </si>
  <si>
    <t>Recommendations</t>
  </si>
  <si>
    <t>Data:</t>
  </si>
  <si>
    <t>max_order</t>
  </si>
  <si>
    <t>16 missing values in 'product_name' column</t>
  </si>
  <si>
    <t>206,209 missing values in 'days_since_prior_order' column</t>
  </si>
  <si>
    <t>No missing values</t>
  </si>
  <si>
    <t>No duplicates</t>
  </si>
  <si>
    <t>No action required</t>
  </si>
  <si>
    <t>5 duplicates removed. 
Final dataset has 49,672 rows.</t>
  </si>
  <si>
    <t>Exactly 16 rows were dropped from the original. 
Names are text labels and cannot be imputed.</t>
  </si>
  <si>
    <t>The missing values are not truly missing; they correspond to first-time customer orders. These values cannot be imputed or removed. Before addressing them, I verified whether the records with missing values had an order_number equal to 1, and this was true for all NaN entries. This confirms that all missing values in the days_since_prior_order column represent customers’ first orders. Therefore, these records should not be deleted. Instead, I introduced a boolean flag called first_order.</t>
  </si>
  <si>
    <t>eval-set</t>
  </si>
  <si>
    <t>Irrelevant to the analysis.</t>
  </si>
  <si>
    <t>More descriptive name, improves interpretability.</t>
  </si>
  <si>
    <t>'order_dow' --&gt; 'orders_day_of_week'</t>
  </si>
  <si>
    <t>-</t>
  </si>
  <si>
    <t>To be excluded from descriptive statisitcs calculations.</t>
  </si>
  <si>
    <t>'order_id': integer --&gt; string</t>
  </si>
  <si>
    <t>'user_id': integer --&gt; string</t>
  </si>
  <si>
    <t>To be excluded from descriptive statisitcs calculations.
To match data types between dataframes and allow merging with custumoer data on that column.</t>
  </si>
  <si>
    <t>orders_products_merge</t>
  </si>
  <si>
    <t>'orders_day_of_week'</t>
  </si>
  <si>
    <t>'busiest_day'</t>
  </si>
  <si>
    <t>'order_hour_of_day'</t>
  </si>
  <si>
    <t>'busiest_period_of_day'</t>
  </si>
  <si>
    <t>'loyalty_flag'</t>
  </si>
  <si>
    <t>'max_order'</t>
  </si>
  <si>
    <t>'avg_product_price'</t>
  </si>
  <si>
    <t>'spending_flag'</t>
  </si>
  <si>
    <t>'median_days_between_orders'</t>
  </si>
  <si>
    <t>'order_frequency_flag'</t>
  </si>
  <si>
    <t>'price_range_loc'</t>
  </si>
  <si>
    <t>'prices'</t>
  </si>
  <si>
    <t>'busiest_days'</t>
  </si>
  <si>
    <t>If price &lt;= 5 dollars, then it is a ''Low-range product''
If price &gt;5 and &lt;=15, then it is a "Mid-range product"
If price &gt;15, then it is a 'High-range product'</t>
  </si>
  <si>
    <t>If 'orders_day_of_week' is 0 (Saturday), then it is a "Busiest day"
'If 'orders_day_of_week' is 4 (Wednesday), then it is a "Least busy"
'Else, it is a "Regular busy"</t>
  </si>
  <si>
    <t>If 'orders_day_of_week' is 0 or 1 (Saturday or Sunday), then it is a "Busiest days"
'If 'orders_day_of_week' is 3 or 4 (Tuesday or Wednesday), then it is a "Slowest days"
Else, it is a "Regularly busy" day</t>
  </si>
  <si>
    <t>If  value in 'order_hour_of_day' is in [10, 11, 14, 15, 13, 12, 16, 9], then it is a "Most orders" period
If  value in 'order_hour_of_day' is in [23, 6, 0, 1, 5, 2, 4, 3], then it is a "Fewest orders" period
Else, it is na "Average orders" period</t>
  </si>
  <si>
    <t>'order_number'</t>
  </si>
  <si>
    <t>If 'max_order' &gt; 40, then 'loyalty_flag' = 'Loyal customer'
If 'max_order' &lt;= 40 and 'max_order' &gt; 10), then 'loyalty_flag' = 'Regular customer'
If 'max_order' &lt;= 10, then 'loyalty_flag' = 'New customer'</t>
  </si>
  <si>
    <t>'days_since_previous_order'</t>
  </si>
  <si>
    <t>Used for loyalty classification.</t>
  </si>
  <si>
    <t>Used for spending flag.</t>
  </si>
  <si>
    <t>If 'avg_product_price'] &lt; 10, then 'spending_flag' = 'Low spender'
If 'avg_product_price' &gt;= 10, then 'spending_flag' = 'High spender'</t>
  </si>
  <si>
    <t>If 'median_days_between_orders' &gt; 20, then 'order_frequency_flag' = 'Non-frequent customer'
If 'median_days_between_orders' &gt; 10 and 'median_days_between_orders' &lt;= 20, then 'order_frequency_flag'= 'Regular customer'
If 'median_days_between_orders' &lt;= 10, then 'order_frequency_flag' = 'Frequent customer'</t>
  </si>
  <si>
    <t>Used for order frequency flag.</t>
  </si>
  <si>
    <r>
      <t xml:space="preserve">Categorizes customers by spending habits, based on the average price (amount paid) on every customer's orders.
</t>
    </r>
    <r>
      <rPr>
        <b/>
        <u/>
        <sz val="11"/>
        <color theme="5" tint="0.39997558519241921"/>
        <rFont val="Calibri (Body)"/>
      </rPr>
      <t>Spending_flag frequency:</t>
    </r>
    <r>
      <rPr>
        <b/>
        <sz val="11"/>
        <color theme="1"/>
        <rFont val="Calibri"/>
        <family val="2"/>
        <scheme val="minor"/>
      </rPr>
      <t xml:space="preserve">
Low spender     31,770,614	
High spender           634,245	</t>
    </r>
  </si>
  <si>
    <t>'First Name' --&gt;  'first_name'</t>
  </si>
  <si>
    <t>'Surnam' --&gt; 'surname'</t>
  </si>
  <si>
    <t xml:space="preserve"> 'Gender' --&gt;  'gender'</t>
  </si>
  <si>
    <t>'STATE' --&gt;  'state'</t>
  </si>
  <si>
    <t>'Age' --&gt;  'age'</t>
  </si>
  <si>
    <t xml:space="preserve"> 'n_dependants' --&gt;  'n_dependents'</t>
  </si>
  <si>
    <t>Changed for consistency, to match format of other columns.</t>
  </si>
  <si>
    <t>first_name' --&gt; string</t>
  </si>
  <si>
    <t>To fix the mixed-type data in the column.</t>
  </si>
  <si>
    <t>final_merged</t>
  </si>
  <si>
    <t>'region'</t>
  </si>
  <si>
    <t>'state'</t>
  </si>
  <si>
    <t>Mean product price per user aggregation.</t>
  </si>
  <si>
    <t>Median days between orders per user aggregation.</t>
  </si>
  <si>
    <t>Maximum order number per user aggregation.</t>
  </si>
  <si>
    <t>Used for regional segmentation of the data, in order to have an analysis for different geographic areas.</t>
  </si>
  <si>
    <t>'department'</t>
  </si>
  <si>
    <t>'department_id'</t>
  </si>
  <si>
    <t>Assignment of each state to a region as follows:
If the state is Maine, New Hampshire, Vermont, Massachusetts, Rhode Island, Connecticut, New York, Pennsylvania, or New Jersey, then the region is Northeast.
If the state is Wisconsin, Michigan, Illinois, Indiana, Ohio, North Dakota, South Dakota, Nebraska, Kansas, Minnesota, Iowa, or Missouri, then the region is Midwest.
If the state is Delaware, Maryland, District of Columbia, Virginia, West Virginia, North Carolina, South Carolina, Georgia, Florida, Kentucky, Tennessee, Mississippi, Alabama, Oklahoma, Texas, Arkansas, or Louisiana, then the region is South.
If the state is Idaho, Montana, Wyoming, Nevada, Utah, Colorado, Arizona, New Mexico, Alaska, Washington, Oregon, California, or Hawaii, then the region is West.</t>
  </si>
  <si>
    <t>Matching each department_id with its corresponding department name using the department reference table.
A new column called 'department' was created and filled by mapping: If a department_id exists in the reference table, then it is assigned the corresponding department name. Otherwise, it is left empty or null.</t>
  </si>
  <si>
    <t>To show the department name.</t>
  </si>
  <si>
    <t>df_final</t>
  </si>
  <si>
    <t>'customer_activity'</t>
  </si>
  <si>
    <r>
      <t xml:space="preserve">Categorize products into price range groups for easy filtering.
</t>
    </r>
    <r>
      <rPr>
        <b/>
        <u/>
        <sz val="11"/>
        <color theme="5" tint="0.39997558519241921"/>
        <rFont val="Calibri (Body)"/>
      </rPr>
      <t>Price_range frequency:</t>
    </r>
    <r>
      <rPr>
        <b/>
        <sz val="11"/>
        <color theme="1"/>
        <rFont val="Calibri"/>
        <family val="2"/>
        <scheme val="minor"/>
      </rPr>
      <t xml:space="preserve">
Mid-range product  21,860,860
Low-range product  10,126,321
High-range product         417,678</t>
    </r>
  </si>
  <si>
    <r>
      <t xml:space="preserve">Labels the busiest and least busiest days (everything else regularly busy) of the week. 
</t>
    </r>
    <r>
      <rPr>
        <b/>
        <u/>
        <sz val="11"/>
        <color theme="5" tint="0.39997558519241921"/>
        <rFont val="Calibri (Body)"/>
      </rPr>
      <t>Busiest_day frequency:</t>
    </r>
    <r>
      <rPr>
        <sz val="11"/>
        <color theme="1"/>
        <rFont val="Calibri"/>
        <family val="2"/>
        <scheme val="minor"/>
      </rPr>
      <t xml:space="preserve">
</t>
    </r>
    <r>
      <rPr>
        <b/>
        <sz val="11"/>
        <color theme="1"/>
        <rFont val="Calibri"/>
        <family val="2"/>
        <scheme val="minor"/>
      </rPr>
      <t>Regularly busy  22,416,875
Busiest day             6,204,182
Least busy               3,783,802</t>
    </r>
  </si>
  <si>
    <r>
      <t xml:space="preserve">Labels the top 2 busiests days and top 2 slowest days of the week.
</t>
    </r>
    <r>
      <rPr>
        <b/>
        <u/>
        <sz val="11"/>
        <color theme="5" tint="0.39997558519241921"/>
        <rFont val="Calibri (Body)"/>
      </rPr>
      <t>Busiest_days frequency:</t>
    </r>
    <r>
      <rPr>
        <sz val="11"/>
        <color theme="1"/>
        <rFont val="Calibri"/>
        <family val="2"/>
        <scheme val="minor"/>
      </rPr>
      <t xml:space="preserve">
</t>
    </r>
    <r>
      <rPr>
        <b/>
        <sz val="11"/>
        <color theme="1"/>
        <rFont val="Calibri"/>
        <family val="2"/>
        <scheme val="minor"/>
      </rPr>
      <t>Regular days    12,916,111
Busiest days     11,864,412
Slowest days       7,624,336</t>
    </r>
  </si>
  <si>
    <r>
      <t xml:space="preserve">To breakdown hours of the day into three periods.
</t>
    </r>
    <r>
      <rPr>
        <b/>
        <u/>
        <sz val="11"/>
        <color theme="5" tint="0.39997558519241921"/>
        <rFont val="Calibri (Body)"/>
      </rPr>
      <t>Busiest_period_of_day frequency:</t>
    </r>
    <r>
      <rPr>
        <sz val="11"/>
        <color theme="1"/>
        <rFont val="Calibri"/>
        <family val="2"/>
        <scheme val="minor"/>
      </rPr>
      <t xml:space="preserve">
</t>
    </r>
    <r>
      <rPr>
        <b/>
        <sz val="11"/>
        <color theme="1"/>
        <rFont val="Calibri"/>
        <family val="2"/>
        <scheme val="minor"/>
      </rPr>
      <t>Most orders      21,118,071
Average orders   9,997,651
Fewest orders     1,289,137</t>
    </r>
  </si>
  <si>
    <r>
      <t xml:space="preserve">Categorizes customers by loyalty status.
</t>
    </r>
    <r>
      <rPr>
        <b/>
        <u/>
        <sz val="11"/>
        <color theme="5" tint="0.39997558519241921"/>
        <rFont val="Calibri (Body)"/>
      </rPr>
      <t>Loyalty_flag frequency:</t>
    </r>
    <r>
      <rPr>
        <sz val="11"/>
        <color theme="1"/>
        <rFont val="Calibri"/>
        <family val="2"/>
        <scheme val="minor"/>
      </rPr>
      <t xml:space="preserve">
</t>
    </r>
    <r>
      <rPr>
        <b/>
        <sz val="11"/>
        <color theme="1"/>
        <rFont val="Calibri (Body)"/>
      </rPr>
      <t xml:space="preserve">Regular customer  15,876,776	
Loyal customer        10,284,093	
New customer             6,243,990	</t>
    </r>
  </si>
  <si>
    <r>
      <t xml:space="preserve">Categorizes customers by ordering habits, based on the median days that passed between orders.
</t>
    </r>
    <r>
      <rPr>
        <b/>
        <u/>
        <sz val="11"/>
        <color theme="5" tint="0.39997558519241921"/>
        <rFont val="Calibri (Body)"/>
      </rPr>
      <t>Order_frequency_flag frequency:</t>
    </r>
    <r>
      <rPr>
        <sz val="11"/>
        <color theme="1"/>
        <rFont val="Calibri"/>
        <family val="2"/>
        <scheme val="minor"/>
      </rPr>
      <t xml:space="preserve">
</t>
    </r>
    <r>
      <rPr>
        <b/>
        <sz val="11"/>
        <color theme="1"/>
        <rFont val="Calibri"/>
        <family val="2"/>
        <scheme val="minor"/>
      </rPr>
      <t xml:space="preserve">Frequent customer        21,559,853	
Regular customer               7,208,564	
Non-frequent customer  3,636,437	</t>
    </r>
  </si>
  <si>
    <t>'age_category'</t>
  </si>
  <si>
    <t>'age'</t>
  </si>
  <si>
    <t>'income_category'</t>
  </si>
  <si>
    <t>'income'</t>
  </si>
  <si>
    <t>'customer_profile'</t>
  </si>
  <si>
    <t>'age' 
'fam_status'
'n_dependents'</t>
  </si>
  <si>
    <r>
      <t xml:space="preserve">To sort customers in terms of shopping activity.
</t>
    </r>
    <r>
      <rPr>
        <b/>
        <u/>
        <sz val="11"/>
        <color theme="5" tint="0.39997558519241921"/>
        <rFont val="Calibri (Body)"/>
      </rPr>
      <t>Customer_activity frequency:</t>
    </r>
    <r>
      <rPr>
        <sz val="11"/>
        <color theme="1"/>
        <rFont val="Calibri"/>
        <family val="2"/>
        <scheme val="minor"/>
      </rPr>
      <t xml:space="preserve">
</t>
    </r>
    <r>
      <rPr>
        <b/>
        <sz val="11"/>
        <color theme="1"/>
        <rFont val="Calibri"/>
        <family val="2"/>
        <scheme val="minor"/>
      </rPr>
      <t>High 30,964,564
Low     1,440,295</t>
    </r>
  </si>
  <si>
    <r>
      <t xml:space="preserve">Ages are put into groups based on quartiles.
</t>
    </r>
    <r>
      <rPr>
        <b/>
        <u/>
        <sz val="11"/>
        <color theme="5" tint="0.39997558519241921"/>
        <rFont val="Calibri (Body)"/>
      </rPr>
      <t>Age_category frequency:</t>
    </r>
    <r>
      <rPr>
        <sz val="11"/>
        <color theme="1"/>
        <rFont val="Calibri"/>
        <family val="2"/>
        <scheme val="minor"/>
      </rPr>
      <t xml:space="preserve">
</t>
    </r>
    <r>
      <rPr>
        <b/>
        <sz val="11"/>
        <color theme="1"/>
        <rFont val="Calibri"/>
        <family val="2"/>
        <scheme val="minor"/>
      </rPr>
      <t>Middle-aged adult  15,011,555
Older adult                      8,195,544
Young adult                     7,757,465</t>
    </r>
  </si>
  <si>
    <r>
      <t xml:space="preserve">Income categorized based on quartiles.
</t>
    </r>
    <r>
      <rPr>
        <b/>
        <u/>
        <sz val="11"/>
        <color theme="5" tint="0.39997558519241921"/>
        <rFont val="Calibri (Body)"/>
      </rPr>
      <t>Income_category frequency:</t>
    </r>
    <r>
      <rPr>
        <sz val="11"/>
        <color theme="1"/>
        <rFont val="Calibri"/>
        <family val="2"/>
        <scheme val="minor"/>
      </rPr>
      <t xml:space="preserve">
</t>
    </r>
    <r>
      <rPr>
        <b/>
        <sz val="11"/>
        <color theme="1"/>
        <rFont val="Calibri"/>
        <family val="2"/>
        <scheme val="minor"/>
      </rPr>
      <t>Average income  16,563,030
High income           14,207,402
Low income                    194,132</t>
    </r>
  </si>
  <si>
    <r>
      <t xml:space="preserve">Customer profiles combining age, number of dependents and family status turn a much richer segmentation to be able.
</t>
    </r>
    <r>
      <rPr>
        <b/>
        <u/>
        <sz val="11"/>
        <color theme="5" tint="0.39997558519241921"/>
        <rFont val="Calibri (Body)"/>
      </rPr>
      <t>Customer_profile frequency:</t>
    </r>
    <r>
      <rPr>
        <sz val="11"/>
        <color theme="1"/>
        <rFont val="Calibri"/>
        <family val="2"/>
        <scheme val="minor"/>
      </rPr>
      <t xml:space="preserve">
</t>
    </r>
    <r>
      <rPr>
        <b/>
        <sz val="11"/>
        <color theme="1"/>
        <rFont val="Calibri"/>
        <family val="2"/>
        <scheme val="minor"/>
      </rPr>
      <t>Established family                                11,233,531
Older caregivers                                      6,173,586
Young family                                              4,336,594
Solo settler                                                 3,778,024
Independent senior                              2,021,958
Young professional                                1,939,699
Young adult living with parents     1,481,172</t>
    </r>
  </si>
  <si>
    <t>If max_order is less than 5, then customer_activity = low
If max_order is 5 or greater, then customer_activity = high</t>
  </si>
  <si>
    <t>Age groups:
If age is 33 or younger, then Young adult
If age is greater than 33 and less than 65, then Middle-aged adult
If age is greater than 65, then Older adult</t>
  </si>
  <si>
    <t>Income groups:
If income is 30,000 or less, then Low income
If income is greater than 30,000 and less than 100,000, then Average income
If income is greater than 100,000, then High income</t>
  </si>
  <si>
    <t>Assignment of customer profiles based on the following conditions:
If age ≤ 33, no dependents, and single, then Young professional
If age ≤ 33, 1 or more dependents, and married, then Young family
If age ≥ 65, no dependents, and divorced or widowed, then Independent senior
If age between 34 and 64, 1 or more dependents, and married, then Established family
If age ≤ 33 and living with parents and siblings, then Young adult living with parents
If age between 34 and 64, no dependents, and married, then Empty-nest older couple
If age ≥ 65, 1 or more dependents, and married, then Older caregivers
If age between 34 and 64, no dependents, and single or divorced/widowed, then Solo settler</t>
  </si>
  <si>
    <t>Insights</t>
  </si>
  <si>
    <t>Viz #</t>
  </si>
  <si>
    <t>Business Question</t>
  </si>
  <si>
    <t>Key Findings</t>
  </si>
  <si>
    <t>Comments</t>
  </si>
  <si>
    <t>Visualization #</t>
  </si>
  <si>
    <t>What are the busiest days of the week (days with the most orders)?</t>
  </si>
  <si>
    <t>What are the busiest hours of the day (times with the most orders)?</t>
  </si>
  <si>
    <t>Are there particular times of the day when people spend the most money?</t>
  </si>
  <si>
    <t>Are there certain types of products that are more popular than others?</t>
  </si>
  <si>
    <t>Which departments have the highest frequency of product orders?</t>
  </si>
  <si>
    <t>What is the distribution of users in terms of brand loyalty (how often they return)?</t>
  </si>
  <si>
    <t>Are there differences in ordering habits based on a customer’s loyalty status?</t>
  </si>
  <si>
    <t>Are there differences in ordering habits based on a customer’s region?</t>
  </si>
  <si>
    <t>Is there a connection between age and family status in terms of ordering habits?</t>
  </si>
  <si>
    <t>What differences can be found in ordering habits across customer profiles?</t>
  </si>
  <si>
    <t>1.1</t>
  </si>
  <si>
    <t>1.2</t>
  </si>
  <si>
    <t>1.3</t>
  </si>
  <si>
    <t>How can products be grouped into simpler price ranges to support marketing and sales efforts?</t>
  </si>
  <si>
    <t>2.1</t>
  </si>
  <si>
    <t>2.2</t>
  </si>
  <si>
    <t>3.1</t>
  </si>
  <si>
    <t>3.2</t>
  </si>
  <si>
    <t>What classifications can be derived from demographic information?</t>
  </si>
  <si>
    <t>4.1.1</t>
  </si>
  <si>
    <t>4.1.2</t>
  </si>
  <si>
    <t>4.2.1</t>
  </si>
  <si>
    <t>4.3.1</t>
  </si>
  <si>
    <t>4.3.2</t>
  </si>
  <si>
    <t>4.3.3</t>
  </si>
  <si>
    <t>4.3.4</t>
  </si>
  <si>
    <t>4.3.5</t>
  </si>
  <si>
    <t>4.4.1</t>
  </si>
  <si>
    <t>4.4.2</t>
  </si>
  <si>
    <r>
      <t xml:space="preserve">After 5am orders begin to increase, hitting their peak at 10am.
The busiest hours with the most orders are from </t>
    </r>
    <r>
      <rPr>
        <b/>
        <sz val="11"/>
        <color theme="1"/>
        <rFont val="Calibri"/>
        <family val="2"/>
        <scheme val="minor"/>
      </rPr>
      <t>9am-4pm</t>
    </r>
    <r>
      <rPr>
        <sz val="11"/>
        <color theme="1"/>
        <rFont val="Calibri"/>
        <family val="2"/>
        <scheme val="minor"/>
      </rPr>
      <t>.
Orders begin to decrease after 3pm and continue to do so until 5am, which are the slowest hours of the business.</t>
    </r>
  </si>
  <si>
    <r>
      <t>Expenditure is at its highest when order placement is at its lowest (</t>
    </r>
    <r>
      <rPr>
        <b/>
        <sz val="11"/>
        <color theme="1"/>
        <rFont val="Calibri"/>
        <family val="2"/>
        <scheme val="minor"/>
      </rPr>
      <t>before 5am</t>
    </r>
    <r>
      <rPr>
        <sz val="11"/>
        <color theme="1"/>
        <rFont val="Calibri"/>
        <family val="2"/>
        <scheme val="minor"/>
      </rPr>
      <t>) and vice versa. This indicates that, although order volume is low during this period, customers who shop at this time make larger purchases.
During peak hours (9am to evening), order volume is higher, but spending per order is more consistent and less variable, indicating standardized purchasing behavior.</t>
    </r>
  </si>
  <si>
    <r>
      <t xml:space="preserve">Regarding the days of the week, customer expenditure is the highest on </t>
    </r>
    <r>
      <rPr>
        <b/>
        <sz val="11"/>
        <color theme="1"/>
        <rFont val="Calibri"/>
        <family val="2"/>
        <scheme val="minor"/>
      </rPr>
      <t>Friday and Saturday</t>
    </r>
    <r>
      <rPr>
        <sz val="11"/>
        <color theme="1"/>
        <rFont val="Calibri"/>
        <family val="2"/>
        <scheme val="minor"/>
      </rPr>
      <t>. This suggests customers like to place orders on the weekend to stock up on groceries before the start of the workweek.</t>
    </r>
  </si>
  <si>
    <r>
      <t xml:space="preserve">The histogram shows the price range (1 - 25 USD) and the count of items for each price.  
Most products are </t>
    </r>
    <r>
      <rPr>
        <b/>
        <sz val="11"/>
        <color theme="1"/>
        <rFont val="Calibri"/>
        <family val="2"/>
        <scheme val="minor"/>
      </rPr>
      <t>less than 15 USD</t>
    </r>
    <r>
      <rPr>
        <sz val="11"/>
        <color theme="1"/>
        <rFont val="Calibri"/>
        <family val="2"/>
        <scheme val="minor"/>
      </rPr>
      <t xml:space="preserve"> (low to mid-range).</t>
    </r>
  </si>
  <si>
    <r>
      <t xml:space="preserve">Over 67% of the products sold fall into the </t>
    </r>
    <r>
      <rPr>
        <b/>
        <sz val="11"/>
        <color theme="1"/>
        <rFont val="Calibri"/>
        <family val="2"/>
        <scheme val="minor"/>
      </rPr>
      <t>mid-range category (5-15 USD)</t>
    </r>
    <r>
      <rPr>
        <sz val="11"/>
        <color theme="1"/>
        <rFont val="Calibri"/>
        <family val="2"/>
        <scheme val="minor"/>
      </rPr>
      <t xml:space="preserve">.
31% of the products sold are considered </t>
    </r>
    <r>
      <rPr>
        <b/>
        <sz val="11"/>
        <color theme="1"/>
        <rFont val="Calibri"/>
        <family val="2"/>
        <scheme val="minor"/>
      </rPr>
      <t>low-range (&lt;5 USD)</t>
    </r>
    <r>
      <rPr>
        <sz val="11"/>
        <color theme="1"/>
        <rFont val="Calibri"/>
        <family val="2"/>
        <scheme val="minor"/>
      </rPr>
      <t xml:space="preserve">.
Very few products (1%) are considered </t>
    </r>
    <r>
      <rPr>
        <b/>
        <sz val="11"/>
        <color theme="1"/>
        <rFont val="Calibri"/>
        <family val="2"/>
        <scheme val="minor"/>
      </rPr>
      <t>high-range (&gt;15 USD)</t>
    </r>
    <r>
      <rPr>
        <sz val="11"/>
        <color theme="1"/>
        <rFont val="Calibri"/>
        <family val="2"/>
        <scheme val="minor"/>
      </rPr>
      <t>.
This suggests that there is low demand for premium goods, as most customers buy items in the low to mid-range category.</t>
    </r>
  </si>
  <si>
    <r>
      <t xml:space="preserve">The most popular items are:
 </t>
    </r>
    <r>
      <rPr>
        <b/>
        <sz val="11"/>
        <color theme="1"/>
        <rFont val="Calibri"/>
        <family val="2"/>
        <scheme val="minor"/>
      </rPr>
      <t xml:space="preserve">bananas, organic strawberries, organic baby spinach </t>
    </r>
    <r>
      <rPr>
        <sz val="11"/>
        <color theme="1"/>
        <rFont val="Calibri"/>
        <family val="2"/>
        <scheme val="minor"/>
      </rPr>
      <t>and</t>
    </r>
    <r>
      <rPr>
        <b/>
        <sz val="11"/>
        <color theme="1"/>
        <rFont val="Calibri"/>
        <family val="2"/>
        <scheme val="minor"/>
      </rPr>
      <t xml:space="preserve"> organic avocados</t>
    </r>
    <r>
      <rPr>
        <sz val="11"/>
        <color theme="1"/>
        <rFont val="Calibri"/>
        <family val="2"/>
        <scheme val="minor"/>
      </rPr>
      <t>.</t>
    </r>
  </si>
  <si>
    <r>
      <t xml:space="preserve">The top departments with the most orders are </t>
    </r>
    <r>
      <rPr>
        <b/>
        <sz val="11"/>
        <color theme="1"/>
        <rFont val="Calibri"/>
        <family val="2"/>
        <scheme val="minor"/>
      </rPr>
      <t>produce</t>
    </r>
    <r>
      <rPr>
        <sz val="11"/>
        <color theme="1"/>
        <rFont val="Calibri"/>
        <family val="2"/>
        <scheme val="minor"/>
      </rPr>
      <t xml:space="preserve"> and </t>
    </r>
    <r>
      <rPr>
        <b/>
        <sz val="11"/>
        <color theme="1"/>
        <rFont val="Calibri"/>
        <family val="2"/>
        <scheme val="minor"/>
      </rPr>
      <t>dairy/eggs</t>
    </r>
    <r>
      <rPr>
        <sz val="11"/>
        <color theme="1"/>
        <rFont val="Calibri"/>
        <family val="2"/>
        <scheme val="minor"/>
      </rPr>
      <t>. Followed by snacks, beverages and frozen.
The departments with the least amount of orders are pets, alcohol, and international.</t>
    </r>
  </si>
  <si>
    <t>9 out of the 10 most popular products are from the produce department (+ organic whole milk from dairy/eggs).
Inside the department produce we have all the top 9 overall products + organic raspberries.
The "Fresh Fruits &amp; Vegetables" category completely dominates purchasing behavior.</t>
  </si>
  <si>
    <r>
      <t xml:space="preserve">Regular customers (51%) form the largest segment, representing the core of the business.
A substantial share (33%) are loyal customers and new customers represent only 16%.
</t>
    </r>
    <r>
      <rPr>
        <b/>
        <sz val="11"/>
        <color theme="1"/>
        <rFont val="Calibri"/>
        <family val="2"/>
        <scheme val="minor"/>
      </rPr>
      <t>Over 80% of customers are repeated buyers (regular + loyal)</t>
    </r>
    <r>
      <rPr>
        <sz val="11"/>
        <color theme="1"/>
        <rFont val="Calibri"/>
        <family val="2"/>
        <scheme val="minor"/>
      </rPr>
      <t>, indicating a strong retention base.</t>
    </r>
  </si>
  <si>
    <t>Loyal customers (those who placed 40+ orders): order very frequently (on average 32 orders in total) and have short gaps between purchases (6 days).
New customers (those who placed 10 or less orders): order rarely (on average 4 orders) and have long delays between orders (17 days).
Regular customers sit in between.</t>
  </si>
  <si>
    <r>
      <t xml:space="preserve">Customer loyalty is strongly associated with purchasing behavior. </t>
    </r>
    <r>
      <rPr>
        <b/>
        <sz val="11"/>
        <color theme="1"/>
        <rFont val="Calibri"/>
        <family val="2"/>
        <scheme val="minor"/>
      </rPr>
      <t>Loyal customers place significantly more orders and exhibit shorter intervals between purchases, indicating high engagement.</t>
    </r>
    <r>
      <rPr>
        <sz val="11"/>
        <color theme="1"/>
        <rFont val="Calibri"/>
        <family val="2"/>
        <scheme val="minor"/>
      </rPr>
      <t xml:space="preserve"> 
In contrast, new customers show low order frequency and long gaps between purchases, suggesting weaker engagement and retention.</t>
    </r>
  </si>
  <si>
    <r>
      <t xml:space="preserve">Ordering behavior is highly consistent across feasible age × family status combinations (the average order number varies on a very small order). 
No specific demographic segment exhibits significantly higher or lower order frequency, indicating that </t>
    </r>
    <r>
      <rPr>
        <b/>
        <sz val="11"/>
        <color theme="1"/>
        <rFont val="Calibri"/>
        <family val="2"/>
        <scheme val="minor"/>
      </rPr>
      <t>customers behave similarly regardless of age and family situation.</t>
    </r>
  </si>
  <si>
    <t>Combinations that are structurally rare or impossible (e.g., older adults living with parents) appear empty and should not be interpreted.
Age alone has little impact on spending or ordering habits: purchase patterns are consistent across all age groups, with weekends and mid-day being peak times. 
Family status alone shows a small difference: married customers order more frequently throughout the week, while those living with parents or divorced/widowed order less. However, these differences are too small to be relevant.</t>
  </si>
  <si>
    <r>
      <rPr>
        <b/>
        <sz val="11"/>
        <color theme="1"/>
        <rFont val="Calibri"/>
        <family val="2"/>
        <scheme val="minor"/>
      </rPr>
      <t>Most customers are middle-aged adults</t>
    </r>
    <r>
      <rPr>
        <sz val="11"/>
        <color theme="1"/>
        <rFont val="Calibri"/>
        <family val="2"/>
        <scheme val="minor"/>
      </rPr>
      <t xml:space="preserve"> (aged 34+). 
Older (aged 65+) and Young (age &lt; 33) adults make up the other half of the base.</t>
    </r>
  </si>
  <si>
    <r>
      <rPr>
        <b/>
        <sz val="11"/>
        <color theme="1"/>
        <rFont val="Calibri"/>
        <family val="2"/>
        <scheme val="minor"/>
      </rPr>
      <t>Most customers (53%) earn an average salary</t>
    </r>
    <r>
      <rPr>
        <sz val="11"/>
        <color theme="1"/>
        <rFont val="Calibri"/>
        <family val="2"/>
        <scheme val="minor"/>
      </rPr>
      <t xml:space="preserve"> (between 30,000 - 100,000), closely followed by high income earners (99,000+) which account for 46%.</t>
    </r>
  </si>
  <si>
    <r>
      <rPr>
        <b/>
        <sz val="11"/>
        <color theme="1"/>
        <rFont val="Calibri"/>
        <family val="2"/>
        <scheme val="minor"/>
      </rPr>
      <t>Customer distribution is skewed towards the South (33%)</t>
    </r>
    <r>
      <rPr>
        <sz val="11"/>
        <color theme="1"/>
        <rFont val="Calibri"/>
        <family val="2"/>
        <scheme val="minor"/>
      </rPr>
      <t>, with the West and Midwest forming a balanced mid-tier (48% combined), while the Northeast remains the smallest segment (18%).</t>
    </r>
  </si>
  <si>
    <r>
      <rPr>
        <b/>
        <sz val="11"/>
        <color theme="1"/>
        <rFont val="Calibri"/>
        <family val="2"/>
        <scheme val="minor"/>
      </rPr>
      <t>The majority of customers are married (70%)</t>
    </r>
    <r>
      <rPr>
        <sz val="11"/>
        <color theme="1"/>
        <rFont val="Calibri"/>
        <family val="2"/>
        <scheme val="minor"/>
      </rPr>
      <t xml:space="preserve">, with much smaller segments of single (16%), divorced/widowed (9%), and those living with parents or siblings (5%).
</t>
    </r>
  </si>
  <si>
    <t>The distribution of number of dependents is not relatable with the family status. Each category of 0, 1, 2, or 3 dependents represents approximately 25% of the population.</t>
  </si>
  <si>
    <r>
      <t>Most of the customers fall into the "</t>
    </r>
    <r>
      <rPr>
        <b/>
        <sz val="11"/>
        <color theme="1"/>
        <rFont val="Calibri"/>
        <family val="2"/>
        <scheme val="minor"/>
      </rPr>
      <t>Established family</t>
    </r>
    <r>
      <rPr>
        <sz val="11"/>
        <color theme="1"/>
        <rFont val="Calibri"/>
        <family val="2"/>
        <scheme val="minor"/>
      </rPr>
      <t>" profile, followed by the "Older caregivers" and "young family" profiles.</t>
    </r>
  </si>
  <si>
    <r>
      <t xml:space="preserve">This heatmap shows that </t>
    </r>
    <r>
      <rPr>
        <b/>
        <sz val="11"/>
        <color theme="1"/>
        <rFont val="Calibri"/>
        <family val="2"/>
        <scheme val="minor"/>
      </rPr>
      <t>produce</t>
    </r>
    <r>
      <rPr>
        <sz val="11"/>
        <color theme="1"/>
        <rFont val="Calibri"/>
        <family val="2"/>
        <scheme val="minor"/>
      </rPr>
      <t xml:space="preserve"> is universally the top department for all profiles. Dairy &amp; eggs is also consistently important.
The Young adult living with parents profile is the most distinctive: less produce, less beverages, more frozen foods, more alcohol, more pets. This could reflect shared household dynamics where purchasing decisions are split.
Despite 7 different life-stage profiles, </t>
    </r>
    <r>
      <rPr>
        <b/>
        <sz val="11"/>
        <color theme="1"/>
        <rFont val="Calibri"/>
        <family val="2"/>
        <scheme val="minor"/>
      </rPr>
      <t>variation remains minimal</t>
    </r>
    <r>
      <rPr>
        <sz val="11"/>
        <color theme="1"/>
        <rFont val="Calibri"/>
        <family val="2"/>
        <scheme val="minor"/>
      </rPr>
      <t>.</t>
    </r>
  </si>
  <si>
    <t>Important observations on customer ordering habits:
Price: all customer profiles purchase products with similar average prices. Differences in spending are driven by order frequency and basket composition, not product price.
Order Frequency: most profiles shop roughly every two weeks, with minor variations. Frequency is habit-driven and largely independent of demographics.
Basket Size: Average order size (around 10 items) is consistent across profiles, indicating spending differences are not due to order size.
Timing (day &amp; hour): Shopping follows a universal weekly and daily pattern (early week + weekend peaks; peak hours 10am - 3pm). Timing is routine-driven, not profile-driven.
Regional Effects: Ordering behavior is consistent across regions, but product mix varies slightly (e.g., Northeast favors beverages). Geography affects what is bought, not how or when it is bought.
Overall Insight: Customer behavior is largely uniform across profiles and regions. Spending differences are mainly influenced by purchase frequency and product selection, rather than price, basket size, or timing.</t>
  </si>
  <si>
    <r>
      <t>Strong uniformity across regions: product category distribution is almost identical in the 4 regions.</t>
    </r>
    <r>
      <rPr>
        <b/>
        <sz val="11"/>
        <color theme="1"/>
        <rFont val="Calibri"/>
        <family val="2"/>
        <scheme val="minor"/>
      </rPr>
      <t xml:space="preserve"> Customer needs are universal, not region-specific.</t>
    </r>
    <r>
      <rPr>
        <sz val="11"/>
        <color theme="1"/>
        <rFont val="Calibri"/>
        <family val="2"/>
        <scheme val="minor"/>
      </rPr>
      <t xml:space="preserve">
Top categories dominate everywhere: produce (~29%) is by far the largest category across all regions, followed by dairy &amp; eggs (~16.7%), snacks (~9%), and beverages (~8–8.5%).
Very small regional variations: Northeast has slightly higher beverages and snacks, Midwest &amp; South slightly higher in produce. But these are not operationally significant.
Categories like alcohol and pets contribute &lt;1% consistently.</t>
    </r>
  </si>
  <si>
    <t xml:space="preserve">There is no significant variation in ordering behavior across regions. Both order frequency and time between orders remain consistent regardless of geographic location: order frequency is between 17 and 18 across all regions and days between orders is between 10 and 11 across all regions.
</t>
  </si>
  <si>
    <t>Insight #</t>
  </si>
  <si>
    <t>2.1
2.2</t>
  </si>
  <si>
    <t>4.3.2
4.3.3
4.3.4
4.3.5</t>
  </si>
  <si>
    <t>4.4.1
4.4.2</t>
  </si>
  <si>
    <r>
      <t xml:space="preserve">Based on the count of orders, the busiests days of the week are </t>
    </r>
    <r>
      <rPr>
        <b/>
        <sz val="11"/>
        <color theme="1"/>
        <rFont val="Calibri"/>
        <family val="2"/>
        <scheme val="minor"/>
      </rPr>
      <t>Saturday and Sunday</t>
    </r>
    <r>
      <rPr>
        <sz val="11"/>
        <color theme="1"/>
        <rFont val="Calibri"/>
        <family val="2"/>
        <scheme val="minor"/>
      </rPr>
      <t>.
Midweek (Tuesday and Wednesday) are the two days with the fewest orders.</t>
    </r>
  </si>
  <si>
    <t>Orders peak on weekends and drop midweek.</t>
  </si>
  <si>
    <t>Run promotions early morning (before 9am) and late afternoon to spread demand and reduce operational pressure.</t>
  </si>
  <si>
    <t>Customers spend more per order during low-traffic hours (before 5am).</t>
  </si>
  <si>
    <t>Promote premium products and bundles during off-peak hours, and focus on convenience deals during peak hours.</t>
  </si>
  <si>
    <t>Focus marketing on value-for-money messaging and competitive pricing for everyday items.
Limit focus on premium goods and instead bundle them with popular mid-range products to increase adoption.</t>
  </si>
  <si>
    <t>Most customers are returning users.</t>
  </si>
  <si>
    <t>Invest in loyalty programs and personalized offers to retain and increase lifetime value.</t>
  </si>
  <si>
    <t>Loyal customers order more often with shorter gaps.</t>
  </si>
  <si>
    <t>Create incentives (rewards, subscriptions, perks) to convert regular customers into loyal ones.</t>
  </si>
  <si>
    <t>Customer behavior is similar across regions.</t>
  </si>
  <si>
    <t>Standardize national marketing campaigns and only slightly adjust product mix by region.</t>
  </si>
  <si>
    <t>Age and family status do not significantly influence ordering habits.</t>
  </si>
  <si>
    <t>Core audience is middle-aged, married, and financially stable.</t>
  </si>
  <si>
    <t>Tailor messaging around convenience, family needs, and time-saving solutions.</t>
  </si>
  <si>
    <t>Use product-based targeting (not timing or pricing) to differentiate campaigns across profiles.</t>
  </si>
  <si>
    <t>Shift ads and promotions to Tuesday to Wednesday to boost demand, while using weekends to upsell high-margin products.</t>
  </si>
  <si>
    <t>Orders concentrate during daytime, especially late morning.</t>
  </si>
  <si>
    <t>Product assortment is mainly low to mid-priced. Only 1% of purchases are high-priced items.</t>
  </si>
  <si>
    <t>Fresh and organic goods dominate purchases.</t>
  </si>
  <si>
    <t>Prioritize promotions, visibility, and stock for top-selling fresh products to drive traffic.</t>
  </si>
  <si>
    <t>Fresh fruits &amp; vegetables drive most orders.</t>
  </si>
  <si>
    <t>Build campaigns around fresh food (like “weekly essentials”) and use them as entry points for cross-selling other categories.</t>
  </si>
  <si>
    <t>Avoid demographic-based targeting. Focus on behavioral segmentation instead.</t>
  </si>
  <si>
    <t>Customer profiles behave similarly. Only product preferences vary slightly.</t>
  </si>
  <si>
    <t>Focus on behavioral and product-based segmentation, not demographics.</t>
  </si>
  <si>
    <t>Use promotions to balance demand (boost midweek, off-peak hours).</t>
  </si>
  <si>
    <t>Leverage fresh products as key drivers of traffic and cross-selling.</t>
  </si>
  <si>
    <t>Strengthen loyalty programs to increase frequency and retention.</t>
  </si>
  <si>
    <t>Keep a standardized marketing strategy, with small adjustments for product preferences.</t>
  </si>
  <si>
    <t>Recommendations for Marketing and Sales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</si>
</sst>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u/>
      <sz val="16"/>
      <color theme="2" tint="-0.499984740745262"/>
      <name val="Adobe Fan Heiti Std B"/>
      <family val="2"/>
      <charset val="128"/>
    </font>
    <font>
      <sz val="16"/>
      <color theme="2" tint="-0.499984740745262"/>
      <name val="Adobe Fan Heiti Std B"/>
      <family val="2"/>
      <charset val="128"/>
    </font>
    <font>
      <sz val="12"/>
      <color rgb="FF7F7F7F"/>
      <name val="Adobe Fan Heiti Std B"/>
    </font>
    <font>
      <sz val="12"/>
      <color theme="1"/>
      <name val="Adobe Fan Heiti Std B"/>
    </font>
    <font>
      <sz val="13"/>
      <color theme="1"/>
      <name val="Menlo"/>
      <family val="2"/>
    </font>
    <font>
      <b/>
      <sz val="11"/>
      <color theme="1"/>
      <name val="Calibri"/>
      <family val="2"/>
      <scheme val="minor"/>
    </font>
    <font>
      <b/>
      <sz val="11"/>
      <color theme="1"/>
      <name val="Calibri (Body)"/>
    </font>
    <font>
      <b/>
      <u/>
      <sz val="11"/>
      <color theme="5" tint="0.39997558519241921"/>
      <name val="Calibri (Body)"/>
    </font>
    <font>
      <sz val="13"/>
      <name val="Menlo"/>
      <family val="2"/>
    </font>
    <font>
      <sz val="8"/>
      <name val="Calibri"/>
      <family val="2"/>
      <scheme val="minor"/>
    </font>
    <font>
      <sz val="14"/>
      <name val="Helvetica"/>
      <family val="2"/>
    </font>
    <font>
      <b/>
      <sz val="14"/>
      <color rgb="FF00000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5" tint="0.59999389629810485"/>
        <bgColor indexed="64"/>
      </patternFill>
    </fill>
  </fills>
  <borders count="35">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1">
    <xf numFmtId="0" fontId="0" fillId="0" borderId="0"/>
  </cellStyleXfs>
  <cellXfs count="84">
    <xf numFmtId="0" fontId="0" fillId="0" borderId="0" xfId="0"/>
    <xf numFmtId="0" fontId="1"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0" fillId="0" borderId="12" xfId="0" applyBorder="1" applyAlignment="1">
      <alignment vertical="center"/>
    </xf>
    <xf numFmtId="0" fontId="0" fillId="0" borderId="13" xfId="0" applyBorder="1" applyAlignment="1">
      <alignment vertical="center"/>
    </xf>
    <xf numFmtId="0" fontId="9" fillId="0" borderId="8" xfId="0" applyFont="1" applyBorder="1" applyAlignment="1">
      <alignment horizontal="center" vertical="center"/>
    </xf>
    <xf numFmtId="0" fontId="9" fillId="0" borderId="11" xfId="0" applyFont="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quotePrefix="1"/>
    <xf numFmtId="0" fontId="9" fillId="0" borderId="0" xfId="0" applyFont="1"/>
    <xf numFmtId="0" fontId="0" fillId="0" borderId="17" xfId="0" applyBorder="1" applyAlignment="1">
      <alignment vertical="center"/>
    </xf>
    <xf numFmtId="0" fontId="0" fillId="0" borderId="18" xfId="0" quotePrefix="1" applyBorder="1" applyAlignment="1">
      <alignment vertical="center"/>
    </xf>
    <xf numFmtId="0" fontId="0" fillId="0" borderId="19" xfId="0" quotePrefix="1" applyBorder="1" applyAlignment="1">
      <alignment vertical="center" wrapText="1"/>
    </xf>
    <xf numFmtId="0" fontId="0" fillId="0" borderId="20" xfId="0" applyBorder="1" applyAlignment="1">
      <alignment vertical="center"/>
    </xf>
    <xf numFmtId="0" fontId="0" fillId="0" borderId="0" xfId="0" applyAlignment="1">
      <alignment vertical="center"/>
    </xf>
    <xf numFmtId="0" fontId="0" fillId="0" borderId="12" xfId="0" quotePrefix="1" applyBorder="1" applyAlignment="1">
      <alignment vertical="center"/>
    </xf>
    <xf numFmtId="0" fontId="0" fillId="0" borderId="12" xfId="0" quotePrefix="1"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3" borderId="12" xfId="0" applyFill="1" applyBorder="1" applyAlignment="1">
      <alignment vertical="center"/>
    </xf>
    <xf numFmtId="0" fontId="0" fillId="3" borderId="12" xfId="0" quotePrefix="1" applyFill="1" applyBorder="1" applyAlignment="1">
      <alignment vertical="center"/>
    </xf>
    <xf numFmtId="0" fontId="12" fillId="0" borderId="0" xfId="0" applyFont="1"/>
    <xf numFmtId="0" fontId="9" fillId="0" borderId="14" xfId="0" applyFont="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26"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1" xfId="0" quotePrefix="1" applyBorder="1" applyAlignment="1">
      <alignment vertical="center"/>
    </xf>
    <xf numFmtId="0" fontId="0" fillId="0" borderId="27" xfId="0" quotePrefix="1" applyBorder="1" applyAlignment="1">
      <alignment vertical="center"/>
    </xf>
    <xf numFmtId="0" fontId="0" fillId="0" borderId="22" xfId="0" applyBorder="1" applyAlignment="1">
      <alignment vertical="center"/>
    </xf>
    <xf numFmtId="0" fontId="0" fillId="0" borderId="2" xfId="0" applyBorder="1" applyAlignment="1">
      <alignment vertical="center"/>
    </xf>
    <xf numFmtId="0" fontId="0" fillId="0" borderId="1" xfId="0" applyBorder="1" applyAlignment="1">
      <alignment vertical="center"/>
    </xf>
    <xf numFmtId="0" fontId="0" fillId="0" borderId="22" xfId="0" quotePrefix="1"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28" xfId="0" applyBorder="1" applyAlignment="1">
      <alignment vertical="center"/>
    </xf>
    <xf numFmtId="0" fontId="0" fillId="0" borderId="23" xfId="0" applyBorder="1" applyAlignment="1">
      <alignment vertical="center"/>
    </xf>
    <xf numFmtId="0" fontId="0" fillId="0" borderId="4" xfId="0" applyBorder="1" applyAlignment="1">
      <alignment vertical="center"/>
    </xf>
    <xf numFmtId="0" fontId="0" fillId="0" borderId="0" xfId="0" applyAlignment="1">
      <alignment wrapText="1"/>
    </xf>
    <xf numFmtId="0" fontId="0" fillId="0" borderId="17" xfId="0" applyBorder="1" applyAlignment="1">
      <alignment vertical="center" wrapText="1"/>
    </xf>
    <xf numFmtId="0" fontId="0" fillId="0" borderId="11"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21" xfId="0" applyBorder="1" applyAlignment="1">
      <alignment vertical="center" wrapText="1"/>
    </xf>
    <xf numFmtId="0" fontId="0" fillId="0" borderId="16" xfId="0" applyBorder="1" applyAlignment="1">
      <alignment vertical="center" wrapText="1"/>
    </xf>
    <xf numFmtId="0" fontId="0" fillId="3" borderId="18" xfId="0" quotePrefix="1" applyFill="1" applyBorder="1" applyAlignment="1">
      <alignment vertical="center"/>
    </xf>
    <xf numFmtId="0" fontId="0" fillId="0" borderId="18" xfId="0" quotePrefix="1" applyFill="1" applyBorder="1" applyAlignment="1">
      <alignment vertical="center" wrapText="1"/>
    </xf>
    <xf numFmtId="0" fontId="0" fillId="0" borderId="12" xfId="0" quotePrefix="1" applyFill="1" applyBorder="1" applyAlignment="1">
      <alignment vertical="center" wrapText="1"/>
    </xf>
    <xf numFmtId="0" fontId="0" fillId="0" borderId="12" xfId="0" applyFill="1" applyBorder="1" applyAlignment="1">
      <alignment vertical="center" wrapText="1"/>
    </xf>
    <xf numFmtId="0" fontId="0" fillId="3" borderId="15" xfId="0" quotePrefix="1" applyFill="1" applyBorder="1" applyAlignment="1">
      <alignment vertical="center" wrapText="1"/>
    </xf>
    <xf numFmtId="0" fontId="0" fillId="0" borderId="0" xfId="0" applyBorder="1"/>
    <xf numFmtId="0" fontId="9" fillId="0" borderId="0" xfId="0" applyFont="1" applyAlignment="1">
      <alignment horizontal="center"/>
    </xf>
    <xf numFmtId="0" fontId="0" fillId="0" borderId="29" xfId="0" applyBorder="1"/>
    <xf numFmtId="0" fontId="0" fillId="0" borderId="31" xfId="0" applyBorder="1" applyAlignment="1">
      <alignment horizontal="center" vertical="center"/>
    </xf>
    <xf numFmtId="0" fontId="9" fillId="0" borderId="30" xfId="0" applyFont="1"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0" fillId="0" borderId="31" xfId="0" applyFill="1" applyBorder="1" applyAlignment="1">
      <alignment horizontal="center" vertical="center"/>
    </xf>
    <xf numFmtId="0" fontId="14" fillId="0" borderId="0" xfId="0" applyFont="1"/>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31" xfId="0" applyBorder="1" applyAlignment="1">
      <alignment horizontal="left" vertical="center" wrapText="1"/>
    </xf>
    <xf numFmtId="0" fontId="0" fillId="0" borderId="31" xfId="0" applyBorder="1" applyAlignment="1">
      <alignment vertical="center" wrapText="1"/>
    </xf>
    <xf numFmtId="0" fontId="0" fillId="0" borderId="31" xfId="0" applyFont="1" applyBorder="1" applyAlignment="1">
      <alignment horizontal="left" vertical="center" wrapText="1"/>
    </xf>
    <xf numFmtId="0" fontId="0" fillId="0" borderId="31" xfId="0" applyFill="1" applyBorder="1" applyAlignment="1">
      <alignment vertical="center" wrapText="1"/>
    </xf>
    <xf numFmtId="0" fontId="0" fillId="0" borderId="31" xfId="0" applyBorder="1" applyAlignment="1">
      <alignment horizontal="left" vertical="center"/>
    </xf>
    <xf numFmtId="0" fontId="0" fillId="4" borderId="31" xfId="0" applyFill="1" applyBorder="1" applyAlignment="1">
      <alignment horizontal="left" vertical="center" wrapText="1"/>
    </xf>
    <xf numFmtId="0" fontId="15" fillId="0" borderId="0" xfId="0" applyFont="1" applyAlignment="1">
      <alignment horizontal="left" vertical="center"/>
    </xf>
    <xf numFmtId="0" fontId="0" fillId="0" borderId="0" xfId="0" applyAlignment="1">
      <alignment horizontal="right"/>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8D05"/>
      <color rgb="FFFF8F3A"/>
      <color rgb="FFFC8435"/>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a:t>
          </a:r>
        </a:p>
        <a:p>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3,421,083 rows,                  7 columns</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lIns="182880"/>
        <a:lstStyle/>
        <a:p>
          <a:r>
            <a:rPr lang="en-US" sz="1200">
              <a:solidFill>
                <a:schemeClr val="bg2">
                  <a:lumMod val="50000"/>
                </a:schemeClr>
              </a:solidFill>
            </a:rPr>
            <a:t>Total:                    3,421,083 rows,                 8 columns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X="-10467"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custScaleX="109358" custLinFactNeighborX="-412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58903" custLinFactNeighborY="-5100">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50166" custScaleY="109008" custLinFactNeighborX="-31212" custLinFactNeighborY="-12824">
        <dgm:presLayoutVars>
          <dgm:chMax val="1"/>
          <dgm:chPref val="1"/>
          <dgm:bulletEnabled val="1"/>
        </dgm:presLayoutVars>
      </dgm:prSet>
      <dgm:spPr/>
    </dgm:pt>
    <dgm:pt modelId="{4F574637-FFD3-9D47-84A7-557EBCB8CEE5}" type="pres">
      <dgm:prSet presAssocID="{7DEB02D4-2CD9-403B-887F-18143FC33EDF}" presName="FinalChildText" presStyleLbl="revTx" presStyleIdx="1" presStyleCnt="2" custScaleX="184291" custScaleY="213127" custLinFactNeighborX="12737" custLinFactNeighborY="1230">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A3E93C1A-68DF-B443-A0D6-1B35078A3B3D}" type="presOf" srcId="{F5AF6BFF-CD30-4A21-AB6B-207B401B2B79}" destId="{4F574637-FFD3-9D47-84A7-557EBCB8CEE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D0B49623-B922-D340-A867-1391C3A4B265}" type="presParOf" srcId="{79D90592-88B8-4FC4-85C7-8522F3A319D2}" destId="{4F574637-FFD3-9D47-84A7-557EBCB8CEE5}"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49</a:t>
          </a:r>
          <a:r>
            <a:rPr lang="en-US" sz="1200">
              <a:solidFill>
                <a:srgbClr val="E7E6E6">
                  <a:lumMod val="50000"/>
                </a:srgbClr>
              </a:solidFill>
              <a:latin typeface="Calibri" panose="020F0502020204030204"/>
              <a:ea typeface="+mn-ea"/>
              <a:cs typeface="+mn-cs"/>
            </a:rPr>
            <a:t>,693 rows,                     5 columns</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a:t>
          </a:r>
        </a:p>
        <a:p>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rows,                  5 columns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102959" custScaleY="102584" custLinFactNeighborX="-17918" custLinFactNeighborY="10619"/>
      <dgm:spPr/>
    </dgm:pt>
    <dgm:pt modelId="{8CB8EF60-C020-4647-B5EC-0535B39E8CAC}" type="pres">
      <dgm:prSet presAssocID="{7CBF5620-09E0-46A2-8858-3CE5CA85630C}" presName="ParentText" presStyleLbl="node1" presStyleIdx="0" presStyleCnt="2" custLinFactNeighborX="-1493">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4646" custLinFactNeighborY="-584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52450" custScaleY="107071" custLinFactNeighborX="-32053" custLinFactNeighborY="7219">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7446" custLinFactNeighborX="36746" custLinFactNeighborY="4717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a:t>
          </a:r>
          <a:r>
            <a:rPr lang="en-GB" sz="1200">
              <a:solidFill>
                <a:schemeClr val="bg2">
                  <a:lumMod val="50000"/>
                </a:schemeClr>
              </a:solidFill>
            </a:rPr>
            <a:t>32,434,489 rows,               4 columns</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GB" sz="1200">
              <a:solidFill>
                <a:schemeClr val="bg2">
                  <a:lumMod val="50000"/>
                </a:schemeClr>
              </a:solidFill>
            </a:rPr>
            <a:t>32,434,489 rows,                  4 columns</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78505" custScaleY="84052" custLinFactNeighborX="27660" custLinFactNeighborY="-13625"/>
      <dgm:spPr/>
    </dgm:pt>
    <dgm:pt modelId="{8CB8EF60-C020-4647-B5EC-0535B39E8CAC}" type="pres">
      <dgm:prSet presAssocID="{7CBF5620-09E0-46A2-8858-3CE5CA85630C}" presName="ParentText" presStyleLbl="node1" presStyleIdx="0" presStyleCnt="2" custScaleX="142198" custScaleY="68438" custLinFactNeighborX="2118" custLinFactNeighborY="5659">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45559" custLinFactNeighborX="55268" custLinFactNeighborY="510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12388" custLinFactNeighborY="4379">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2669" custScaleY="66249" custLinFactNeighborX="2963" custLinFactNeighborY="81918">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a:t>
          </a:r>
        </a:p>
        <a:p>
          <a:r>
            <a:rPr lang="en-US" sz="1500"/>
            <a:t>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206,209</a:t>
          </a:r>
          <a:r>
            <a:rPr lang="en-US" sz="1200" kern="1200">
              <a:solidFill>
                <a:schemeClr val="bg2">
                  <a:lumMod val="50000"/>
                </a:schemeClr>
              </a:solidFill>
            </a:rPr>
            <a:t> rows,                   10 columns</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a:t>
          </a:r>
        </a:p>
        <a:p>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rows,                   10 columns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65366" custScaleY="68470" custLinFactNeighborX="-6485" custLinFactNeighborY="-6662"/>
      <dgm:spPr>
        <a:solidFill>
          <a:schemeClr val="bg1">
            <a:lumMod val="85000"/>
          </a:schemeClr>
        </a:solidFill>
      </dgm:spPr>
    </dgm:pt>
    <dgm:pt modelId="{8CB8EF60-C020-4647-B5EC-0535B39E8CAC}" type="pres">
      <dgm:prSet presAssocID="{7CBF5620-09E0-46A2-8858-3CE5CA85630C}" presName="ParentText" presStyleLbl="node1" presStyleIdx="0" presStyleCnt="2" custScaleX="89559" custScaleY="68803" custLinFactNeighborX="-5922" custLinFactNeighborY="2518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19280" custLinFactNeighborX="-2917" custLinFactNeighborY="2184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10685" custScaleY="68271" custLinFactNeighborX="-22689" custLinFactNeighborY="2050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82948" custScaleY="79543" custLinFactNeighborX="-35284" custLinFactNeighborY="33883">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44919" y="832988"/>
          <a:ext cx="685422" cy="78032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3381" y="8028"/>
          <a:ext cx="1261825" cy="807656"/>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a:t>
          </a:r>
        </a:p>
        <a:p>
          <a:pPr marL="0" lvl="0" indent="0" algn="ctr" defTabSz="666750">
            <a:lnSpc>
              <a:spcPct val="90000"/>
            </a:lnSpc>
            <a:spcBef>
              <a:spcPct val="0"/>
            </a:spcBef>
            <a:spcAft>
              <a:spcPct val="35000"/>
            </a:spcAft>
            <a:buNone/>
          </a:pPr>
          <a:r>
            <a:rPr lang="en-US" sz="1400" kern="1200"/>
            <a:t>original data</a:t>
          </a:r>
        </a:p>
      </dsp:txBody>
      <dsp:txXfrm>
        <a:off x="82815" y="47462"/>
        <a:ext cx="1182957" cy="728788"/>
      </dsp:txXfrm>
    </dsp:sp>
    <dsp:sp modelId="{02D75559-D361-43C2-960D-0DE64B2217E1}">
      <dsp:nvSpPr>
        <dsp:cNvPr id="0" name=""/>
        <dsp:cNvSpPr/>
      </dsp:nvSpPr>
      <dsp:spPr>
        <a:xfrm>
          <a:off x="1288833" y="51764"/>
          <a:ext cx="1847857" cy="6527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3,421,083 rows,                  7 columns</a:t>
          </a:r>
        </a:p>
      </dsp:txBody>
      <dsp:txXfrm>
        <a:off x="1288833" y="51764"/>
        <a:ext cx="1847857" cy="652783"/>
      </dsp:txXfrm>
    </dsp:sp>
    <dsp:sp modelId="{9621899D-0F5A-435B-840E-4641491BFF2E}">
      <dsp:nvSpPr>
        <dsp:cNvPr id="0" name=""/>
        <dsp:cNvSpPr/>
      </dsp:nvSpPr>
      <dsp:spPr>
        <a:xfrm>
          <a:off x="955528" y="1067550"/>
          <a:ext cx="1732687" cy="880409"/>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a:t>
          </a:r>
          <a:r>
            <a:rPr lang="en-US" sz="1200" kern="1200"/>
            <a:t>after consistency checks</a:t>
          </a:r>
        </a:p>
      </dsp:txBody>
      <dsp:txXfrm>
        <a:off x="998514" y="1110536"/>
        <a:ext cx="1646715" cy="794437"/>
      </dsp:txXfrm>
    </dsp:sp>
    <dsp:sp modelId="{4F574637-FFD3-9D47-84A7-557EBCB8CEE5}">
      <dsp:nvSpPr>
        <dsp:cNvPr id="0" name=""/>
        <dsp:cNvSpPr/>
      </dsp:nvSpPr>
      <dsp:spPr>
        <a:xfrm>
          <a:off x="2496263" y="923320"/>
          <a:ext cx="1546568" cy="13912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8288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rows,                 8 columns </a:t>
          </a:r>
        </a:p>
      </dsp:txBody>
      <dsp:txXfrm>
        <a:off x="2496263" y="923320"/>
        <a:ext cx="1546568" cy="139125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49213" y="1023862"/>
          <a:ext cx="690098" cy="78852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218038"/>
          <a:ext cx="1132457" cy="79268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a:t>
          </a:r>
          <a:r>
            <a:rPr lang="en-US" sz="1400" kern="1200"/>
            <a:t>original data</a:t>
          </a:r>
        </a:p>
      </dsp:txBody>
      <dsp:txXfrm>
        <a:off x="38703" y="256741"/>
        <a:ext cx="1055051" cy="715277"/>
      </dsp:txXfrm>
    </dsp:sp>
    <dsp:sp modelId="{02D75559-D361-43C2-960D-0DE64B2217E1}">
      <dsp:nvSpPr>
        <dsp:cNvPr id="0" name=""/>
        <dsp:cNvSpPr/>
      </dsp:nvSpPr>
      <dsp:spPr>
        <a:xfrm>
          <a:off x="1116531" y="256210"/>
          <a:ext cx="1592996" cy="64068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a:t>
          </a:r>
          <a:r>
            <a:rPr lang="en-US" sz="1200" kern="1200">
              <a:solidFill>
                <a:srgbClr val="E7E6E6">
                  <a:lumMod val="50000"/>
                </a:srgbClr>
              </a:solidFill>
              <a:latin typeface="Calibri" panose="020F0502020204030204"/>
              <a:ea typeface="+mn-ea"/>
              <a:cs typeface="+mn-cs"/>
            </a:rPr>
            <a:t>,693 rows,                     5 columns</a:t>
          </a:r>
          <a:endParaRPr lang="en-US" sz="1200" kern="1200">
            <a:solidFill>
              <a:schemeClr val="bg2">
                <a:lumMod val="50000"/>
              </a:schemeClr>
            </a:solidFill>
          </a:endParaRPr>
        </a:p>
      </dsp:txBody>
      <dsp:txXfrm>
        <a:off x="1116531" y="256210"/>
        <a:ext cx="1592996" cy="640681"/>
      </dsp:txXfrm>
    </dsp:sp>
    <dsp:sp modelId="{9621899D-0F5A-435B-840E-4641491BFF2E}">
      <dsp:nvSpPr>
        <dsp:cNvPr id="0" name=""/>
        <dsp:cNvSpPr/>
      </dsp:nvSpPr>
      <dsp:spPr>
        <a:xfrm>
          <a:off x="761614" y="1174399"/>
          <a:ext cx="1726431" cy="848733"/>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a:t>
          </a:r>
        </a:p>
        <a:p>
          <a:pPr marL="0" lvl="0" indent="0" algn="ctr" defTabSz="666750">
            <a:lnSpc>
              <a:spcPct val="90000"/>
            </a:lnSpc>
            <a:spcBef>
              <a:spcPct val="0"/>
            </a:spcBef>
            <a:spcAft>
              <a:spcPct val="35000"/>
            </a:spcAft>
            <a:buNone/>
          </a:pPr>
          <a:r>
            <a:rPr lang="en-US" sz="1200" kern="1200"/>
            <a:t>after consistency checks</a:t>
          </a:r>
        </a:p>
      </dsp:txBody>
      <dsp:txXfrm>
        <a:off x="803053" y="1215838"/>
        <a:ext cx="1643553" cy="765855"/>
      </dsp:txXfrm>
    </dsp:sp>
    <dsp:sp modelId="{FEDA8202-94DB-48E0-9F89-FDAC252494CB}">
      <dsp:nvSpPr>
        <dsp:cNvPr id="0" name=""/>
        <dsp:cNvSpPr/>
      </dsp:nvSpPr>
      <dsp:spPr>
        <a:xfrm>
          <a:off x="2442045" y="1523061"/>
          <a:ext cx="1049698" cy="64068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rows,                  5 columns</a:t>
          </a:r>
        </a:p>
      </dsp:txBody>
      <dsp:txXfrm>
        <a:off x="2442045" y="1523061"/>
        <a:ext cx="1049698" cy="64068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80310" y="1439624"/>
          <a:ext cx="728212" cy="774331"/>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2028" y="710137"/>
          <a:ext cx="2073928" cy="69867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66141" y="744250"/>
        <a:ext cx="2005702" cy="630449"/>
      </dsp:txXfrm>
    </dsp:sp>
    <dsp:sp modelId="{02D75559-D361-43C2-960D-0DE64B2217E1}">
      <dsp:nvSpPr>
        <dsp:cNvPr id="0" name=""/>
        <dsp:cNvSpPr/>
      </dsp:nvSpPr>
      <dsp:spPr>
        <a:xfrm>
          <a:off x="2111966" y="630762"/>
          <a:ext cx="1544030" cy="82512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kern="1200">
              <a:solidFill>
                <a:schemeClr val="bg2">
                  <a:lumMod val="50000"/>
                </a:schemeClr>
              </a:solidFill>
            </a:rPr>
            <a:t>32,434,489 rows,               4 columns</a:t>
          </a:r>
          <a:endParaRPr lang="en-US" sz="1200" kern="1200">
            <a:solidFill>
              <a:schemeClr val="bg2">
                <a:lumMod val="50000"/>
              </a:schemeClr>
            </a:solidFill>
          </a:endParaRPr>
        </a:p>
      </dsp:txBody>
      <dsp:txXfrm>
        <a:off x="2111966" y="630762"/>
        <a:ext cx="1544030" cy="825126"/>
      </dsp:txXfrm>
    </dsp:sp>
    <dsp:sp modelId="{9621899D-0F5A-435B-840E-4641491BFF2E}">
      <dsp:nvSpPr>
        <dsp:cNvPr id="0" name=""/>
        <dsp:cNvSpPr/>
      </dsp:nvSpPr>
      <dsp:spPr>
        <a:xfrm>
          <a:off x="1654741" y="1613672"/>
          <a:ext cx="2115626" cy="67243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a:t>
          </a:r>
          <a:r>
            <a:rPr lang="en-US" sz="1200" kern="1200"/>
            <a:t>after consistency checks</a:t>
          </a:r>
        </a:p>
      </dsp:txBody>
      <dsp:txXfrm>
        <a:off x="1687573" y="1646504"/>
        <a:ext cx="2049962" cy="606774"/>
      </dsp:txXfrm>
    </dsp:sp>
    <dsp:sp modelId="{FEDA8202-94DB-48E0-9F89-FDAC252494CB}">
      <dsp:nvSpPr>
        <dsp:cNvPr id="0" name=""/>
        <dsp:cNvSpPr/>
      </dsp:nvSpPr>
      <dsp:spPr>
        <a:xfrm>
          <a:off x="3035948" y="2307279"/>
          <a:ext cx="1513374" cy="54663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kern="1200">
              <a:solidFill>
                <a:schemeClr val="bg2">
                  <a:lumMod val="50000"/>
                </a:schemeClr>
              </a:solidFill>
            </a:rPr>
            <a:t>32,434,489 rows,                  4 columns</a:t>
          </a:r>
          <a:endParaRPr lang="en-US" sz="1200" kern="1200">
            <a:solidFill>
              <a:schemeClr val="bg2">
                <a:lumMod val="50000"/>
              </a:schemeClr>
            </a:solidFill>
          </a:endParaRPr>
        </a:p>
      </dsp:txBody>
      <dsp:txXfrm>
        <a:off x="3035948" y="2307279"/>
        <a:ext cx="1513374" cy="546638"/>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342996" y="1499928"/>
          <a:ext cx="736263" cy="80021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609235"/>
          <a:ext cx="1621184" cy="87178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a:t>
          </a:r>
        </a:p>
        <a:p>
          <a:pPr marL="0" lvl="0" indent="0" algn="ctr" defTabSz="666750">
            <a:lnSpc>
              <a:spcPct val="90000"/>
            </a:lnSpc>
            <a:spcBef>
              <a:spcPct val="0"/>
            </a:spcBef>
            <a:spcAft>
              <a:spcPct val="35000"/>
            </a:spcAft>
            <a:buNone/>
          </a:pPr>
          <a:r>
            <a:rPr lang="en-US" sz="1500" kern="1200"/>
            <a:t> </a:t>
          </a:r>
          <a:r>
            <a:rPr lang="en-US" sz="1400" kern="1200"/>
            <a:t>original data</a:t>
          </a:r>
        </a:p>
      </dsp:txBody>
      <dsp:txXfrm>
        <a:off x="42565" y="651800"/>
        <a:ext cx="1536054" cy="786652"/>
      </dsp:txXfrm>
    </dsp:sp>
    <dsp:sp modelId="{02D75559-D361-43C2-960D-0DE64B2217E1}">
      <dsp:nvSpPr>
        <dsp:cNvPr id="0" name=""/>
        <dsp:cNvSpPr/>
      </dsp:nvSpPr>
      <dsp:spPr>
        <a:xfrm>
          <a:off x="1600354" y="444210"/>
          <a:ext cx="1570388" cy="10241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rgbClr val="E7E6E6">
                  <a:lumMod val="50000"/>
                </a:srgbClr>
              </a:solidFill>
              <a:latin typeface="Calibri" panose="020F0502020204030204"/>
              <a:ea typeface="+mn-ea"/>
              <a:cs typeface="+mn-cs"/>
            </a:rPr>
            <a:t>206,209</a:t>
          </a:r>
          <a:r>
            <a:rPr lang="en-US" sz="1200" kern="1200">
              <a:solidFill>
                <a:schemeClr val="bg2">
                  <a:lumMod val="50000"/>
                </a:schemeClr>
              </a:solidFill>
            </a:rPr>
            <a:t> rows,                   10 columns</a:t>
          </a:r>
        </a:p>
      </dsp:txBody>
      <dsp:txXfrm>
        <a:off x="1600354" y="444210"/>
        <a:ext cx="1570388" cy="1024102"/>
      </dsp:txXfrm>
    </dsp:sp>
    <dsp:sp modelId="{9621899D-0F5A-435B-840E-4641491BFF2E}">
      <dsp:nvSpPr>
        <dsp:cNvPr id="0" name=""/>
        <dsp:cNvSpPr/>
      </dsp:nvSpPr>
      <dsp:spPr>
        <a:xfrm>
          <a:off x="1155671" y="1626654"/>
          <a:ext cx="2003603" cy="865042"/>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a:t>
          </a:r>
        </a:p>
        <a:p>
          <a:pPr marL="0" lvl="0" indent="0" algn="ctr" defTabSz="666750">
            <a:lnSpc>
              <a:spcPct val="90000"/>
            </a:lnSpc>
            <a:spcBef>
              <a:spcPct val="0"/>
            </a:spcBef>
            <a:spcAft>
              <a:spcPct val="35000"/>
            </a:spcAft>
            <a:buNone/>
          </a:pPr>
          <a:r>
            <a:rPr lang="en-US" sz="1200" kern="1200"/>
            <a:t>after consistency checks</a:t>
          </a:r>
        </a:p>
      </dsp:txBody>
      <dsp:txXfrm>
        <a:off x="1197906" y="1668889"/>
        <a:ext cx="1919133" cy="780572"/>
      </dsp:txXfrm>
    </dsp:sp>
    <dsp:sp modelId="{FEDA8202-94DB-48E0-9F89-FDAC252494CB}">
      <dsp:nvSpPr>
        <dsp:cNvPr id="0" name=""/>
        <dsp:cNvSpPr/>
      </dsp:nvSpPr>
      <dsp:spPr>
        <a:xfrm>
          <a:off x="3120995" y="1745650"/>
          <a:ext cx="1092057" cy="8146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rows,                   10 columns</a:t>
          </a:r>
        </a:p>
      </dsp:txBody>
      <dsp:txXfrm>
        <a:off x="3120995" y="1745650"/>
        <a:ext cx="1092057" cy="814602"/>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12</xdr:col>
      <xdr:colOff>520700</xdr:colOff>
      <xdr:row>20</xdr:row>
      <xdr:rowOff>127000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79450" y="747710"/>
          <a:ext cx="7918450" cy="31892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cs typeface="+mn-cs"/>
            </a:rPr>
            <a:t>Instacart Grocery Basket Analysis</a:t>
          </a:r>
        </a:p>
        <a:p>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Date: </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March 2026</a:t>
          </a:r>
        </a:p>
        <a:p>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Helena Robalinho Freitas</a:t>
          </a:r>
        </a:p>
        <a:p>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Description: </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Instacart is an online grocery store that operates through an app. Instacart has very good sales, but they want to uncover more information about their sales </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cs typeface="+mn-cs"/>
            </a:rPr>
            <a:t>patterns</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 order to target different customers with applicable marketing campaigns. This analysis intends to inform what this strategy might look like, to ensure Instacart targets the right customer profiles with the appropriate products. </a:t>
          </a:r>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Grocery</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twoCellAnchor>
    <xdr:from>
      <xdr:col>1</xdr:col>
      <xdr:colOff>0</xdr:colOff>
      <xdr:row>32</xdr:row>
      <xdr:rowOff>0</xdr:rowOff>
    </xdr:from>
    <xdr:to>
      <xdr:col>12</xdr:col>
      <xdr:colOff>508000</xdr:colOff>
      <xdr:row>34</xdr:row>
      <xdr:rowOff>95250</xdr:rowOff>
    </xdr:to>
    <xdr:sp macro="" textlink="">
      <xdr:nvSpPr>
        <xdr:cNvPr id="5" name="TextBox 4">
          <a:extLst>
            <a:ext uri="{FF2B5EF4-FFF2-40B4-BE49-F238E27FC236}">
              <a16:creationId xmlns:a16="http://schemas.microsoft.com/office/drawing/2014/main" id="{826DBED7-790F-4E4B-A23F-DCAB168741D7}"/>
            </a:ext>
          </a:extLst>
        </xdr:cNvPr>
        <xdr:cNvSpPr txBox="1"/>
      </xdr:nvSpPr>
      <xdr:spPr>
        <a:xfrm>
          <a:off x="666750" y="6667500"/>
          <a:ext cx="784225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“The Instacart Online Grocery Shopping Dataset 2017”, accessed from: </a:t>
          </a:r>
        </a:p>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hlinkClick xmlns:r="http://schemas.openxmlformats.org/officeDocument/2006/relationships" r:id="">
                <a:extLst>
                  <a:ext uri="{A12FA001-AC4F-418D-AE19-62706E023703}">
                    <ahyp:hlinkClr xmlns:ahyp="http://schemas.microsoft.com/office/drawing/2018/hyperlinkcolor" val="tx"/>
                  </a:ext>
                </a:extLst>
              </a:hlinkClick>
            </a:rPr>
            <a:t>www.instacart.com/datasets/grocery-shopping-2017</a:t>
          </a:r>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 via </a:t>
          </a:r>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hlinkClick xmlns:r="http://schemas.openxmlformats.org/officeDocument/2006/relationships" r:id="">
                <a:extLst>
                  <a:ext uri="{A12FA001-AC4F-418D-AE19-62706E023703}">
                    <ahyp:hlinkClr xmlns:ahyp="http://schemas.microsoft.com/office/drawing/2018/hyperlinkcolor" val="tx"/>
                  </a:ext>
                </a:extLst>
              </a:hlinkClick>
            </a:rPr>
            <a:t>Kaggle</a:t>
          </a:r>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 on March 22, 2026.</a:t>
          </a:r>
        </a:p>
      </xdr:txBody>
    </xdr:sp>
    <xdr:clientData/>
  </xdr:twoCellAnchor>
  <xdr:twoCellAnchor>
    <xdr:from>
      <xdr:col>1</xdr:col>
      <xdr:colOff>0</xdr:colOff>
      <xdr:row>35</xdr:row>
      <xdr:rowOff>1</xdr:rowOff>
    </xdr:from>
    <xdr:to>
      <xdr:col>12</xdr:col>
      <xdr:colOff>508000</xdr:colOff>
      <xdr:row>40</xdr:row>
      <xdr:rowOff>111126</xdr:rowOff>
    </xdr:to>
    <xdr:sp macro="" textlink="">
      <xdr:nvSpPr>
        <xdr:cNvPr id="6" name="TextBox 5">
          <a:extLst>
            <a:ext uri="{FF2B5EF4-FFF2-40B4-BE49-F238E27FC236}">
              <a16:creationId xmlns:a16="http://schemas.microsoft.com/office/drawing/2014/main" id="{6EB85947-DF33-FE45-AFB8-9F208F229AAC}"/>
            </a:ext>
          </a:extLst>
        </xdr:cNvPr>
        <xdr:cNvSpPr txBox="1"/>
      </xdr:nvSpPr>
      <xdr:spPr>
        <a:xfrm>
          <a:off x="666750" y="7366001"/>
          <a:ext cx="784225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Note:</a:t>
          </a:r>
        </a:p>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Instacart is a real company and the data used in this project is publicly available. </a:t>
          </a:r>
        </a:p>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The business context and project brief were adapted for academic purposes as part of the CareerFoundry Analytics program. CareerFoundry created Data Sets: Customers Data Set.</a:t>
          </a:r>
        </a:p>
        <a:p>
          <a:r>
            <a:rPr lang="en-US" sz="1200" baseline="0">
              <a:solidFill>
                <a:schemeClr val="bg2">
                  <a:lumMod val="50000"/>
                </a:schemeClr>
              </a:solidFill>
              <a:latin typeface="+mn-lt"/>
              <a:ea typeface="Adobe Fan Heiti Std B" panose="020B0700000000000000" pitchFamily="34" charset="-128"/>
              <a:cs typeface="Calibri" panose="020F0502020204030204" pitchFamily="34" charset="0"/>
            </a:rPr>
            <a:t>The 'prices' column in the Products data was fabricated for the purpose of this course.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370418</xdr:colOff>
      <xdr:row>6</xdr:row>
      <xdr:rowOff>50797</xdr:rowOff>
    </xdr:from>
    <xdr:to>
      <xdr:col>7</xdr:col>
      <xdr:colOff>0</xdr:colOff>
      <xdr:row>18</xdr:row>
      <xdr:rowOff>174625</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650875</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31976</xdr:colOff>
      <xdr:row>29</xdr:row>
      <xdr:rowOff>103866</xdr:rowOff>
    </xdr:from>
    <xdr:to>
      <xdr:col>23</xdr:col>
      <xdr:colOff>269876</xdr:colOff>
      <xdr:row>36</xdr:row>
      <xdr:rowOff>15875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44726" y="5517241"/>
          <a:ext cx="14906400" cy="1182009"/>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a:t>
          </a:r>
        </a:p>
        <a:p>
          <a:r>
            <a:rPr lang="en-US" sz="1400" baseline="0">
              <a:solidFill>
                <a:schemeClr val="bg2">
                  <a:lumMod val="50000"/>
                </a:schemeClr>
              </a:solidFill>
            </a:rPr>
            <a:t>2.) The second row of boxes (coloured) represents the data </a:t>
          </a:r>
          <a:r>
            <a:rPr lang="en-US" sz="1400" b="0" baseline="0">
              <a:solidFill>
                <a:schemeClr val="bg2">
                  <a:lumMod val="50000"/>
                </a:schemeClr>
              </a:solidFill>
            </a:rPr>
            <a:t>sets after data manipulation. This offers a visual overview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performed between the datasets. We end up with the final dataset (in the red box). </a:t>
          </a:r>
          <a:endParaRPr lang="en-US" sz="1400" b="1">
            <a:solidFill>
              <a:schemeClr val="bg2">
                <a:lumMod val="50000"/>
              </a:schemeClr>
            </a:solidFill>
          </a:endParaRPr>
        </a:p>
      </xdr:txBody>
    </xdr:sp>
    <xdr:clientData/>
  </xdr:twoCellAnchor>
  <xdr:twoCellAnchor>
    <xdr:from>
      <xdr:col>5</xdr:col>
      <xdr:colOff>253999</xdr:colOff>
      <xdr:row>2</xdr:row>
      <xdr:rowOff>148169</xdr:rowOff>
    </xdr:from>
    <xdr:to>
      <xdr:col>12</xdr:col>
      <xdr:colOff>136072</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666749</xdr:colOff>
      <xdr:row>3</xdr:row>
      <xdr:rowOff>8318</xdr:rowOff>
    </xdr:from>
    <xdr:to>
      <xdr:col>24</xdr:col>
      <xdr:colOff>111125</xdr:colOff>
      <xdr:row>17</xdr:row>
      <xdr:rowOff>79375</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4</xdr:col>
      <xdr:colOff>252090</xdr:colOff>
      <xdr:row>18</xdr:row>
      <xdr:rowOff>121886</xdr:rowOff>
    </xdr:from>
    <xdr:to>
      <xdr:col>6</xdr:col>
      <xdr:colOff>185272</xdr:colOff>
      <xdr:row>19</xdr:row>
      <xdr:rowOff>202466</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3147016" y="2989585"/>
          <a:ext cx="302830" cy="126668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56475</xdr:colOff>
      <xdr:row>16</xdr:row>
      <xdr:rowOff>33470</xdr:rowOff>
    </xdr:from>
    <xdr:to>
      <xdr:col>9</xdr:col>
      <xdr:colOff>368148</xdr:colOff>
      <xdr:row>19</xdr:row>
      <xdr:rowOff>116417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5803225" y="2938595"/>
          <a:ext cx="311673" cy="749697"/>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232833</xdr:colOff>
      <xdr:row>20</xdr:row>
      <xdr:rowOff>13605</xdr:rowOff>
    </xdr:from>
    <xdr:to>
      <xdr:col>10</xdr:col>
      <xdr:colOff>275166</xdr:colOff>
      <xdr:row>22</xdr:row>
      <xdr:rowOff>151946</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79333" y="3807730"/>
          <a:ext cx="2709333" cy="487591"/>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359834</xdr:colOff>
      <xdr:row>20</xdr:row>
      <xdr:rowOff>132291</xdr:rowOff>
    </xdr:from>
    <xdr:to>
      <xdr:col>11</xdr:col>
      <xdr:colOff>560920</xdr:colOff>
      <xdr:row>22</xdr:row>
      <xdr:rowOff>100538</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7048503" y="3651247"/>
          <a:ext cx="317497" cy="8678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646336</xdr:colOff>
      <xdr:row>20</xdr:row>
      <xdr:rowOff>70303</xdr:rowOff>
    </xdr:from>
    <xdr:to>
      <xdr:col>15</xdr:col>
      <xdr:colOff>597957</xdr:colOff>
      <xdr:row>23</xdr:row>
      <xdr:rowOff>24947</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726586" y="3864428"/>
          <a:ext cx="2618621" cy="47851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650875</xdr:colOff>
      <xdr:row>21</xdr:row>
      <xdr:rowOff>31750</xdr:rowOff>
    </xdr:from>
    <xdr:to>
      <xdr:col>17</xdr:col>
      <xdr:colOff>412751</xdr:colOff>
      <xdr:row>22</xdr:row>
      <xdr:rowOff>142875</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10802938" y="3595687"/>
          <a:ext cx="285750" cy="1095376"/>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659947</xdr:colOff>
      <xdr:row>20</xdr:row>
      <xdr:rowOff>142874</xdr:rowOff>
    </xdr:from>
    <xdr:to>
      <xdr:col>22</xdr:col>
      <xdr:colOff>229056</xdr:colOff>
      <xdr:row>23</xdr:row>
      <xdr:rowOff>42332</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40697" y="3936999"/>
          <a:ext cx="2902859" cy="423333"/>
          <a:chOff x="933572" y="1083781"/>
          <a:chExt cx="1124314" cy="536796"/>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1083781"/>
            <a:ext cx="1124314" cy="536796"/>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1144173"/>
            <a:ext cx="1047466" cy="402597"/>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final_merged</a:t>
            </a:r>
            <a:endParaRPr lang="en-US" sz="1200" kern="1200"/>
          </a:p>
        </xdr:txBody>
      </xdr:sp>
    </xdr:grpSp>
    <xdr:clientData/>
  </xdr:twoCellAnchor>
  <xdr:twoCellAnchor>
    <xdr:from>
      <xdr:col>6</xdr:col>
      <xdr:colOff>258529</xdr:colOff>
      <xdr:row>23</xdr:row>
      <xdr:rowOff>114912</xdr:rowOff>
    </xdr:from>
    <xdr:to>
      <xdr:col>11</xdr:col>
      <xdr:colOff>269875</xdr:colOff>
      <xdr:row>25</xdr:row>
      <xdr:rowOff>15875</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4005029" y="4432912"/>
          <a:ext cx="3345096" cy="250213"/>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rows,</a:t>
            </a:r>
            <a:r>
              <a:rPr lang="en-US" sz="1400" kern="1200" baseline="0">
                <a:solidFill>
                  <a:schemeClr val="bg2">
                    <a:lumMod val="50000"/>
                  </a:schemeClr>
                </a:solidFill>
              </a:rPr>
              <a:t> 14 columns</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603247</xdr:colOff>
      <xdr:row>22</xdr:row>
      <xdr:rowOff>47628</xdr:rowOff>
    </xdr:from>
    <xdr:to>
      <xdr:col>16</xdr:col>
      <xdr:colOff>444496</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83497" y="4191003"/>
          <a:ext cx="3174999" cy="698497"/>
          <a:chOff x="1129010" y="-69499"/>
          <a:chExt cx="829241" cy="802329"/>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37302" y="-69499"/>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rPr>
              <a:t>Total: 32,404,859 rows,</a:t>
            </a:r>
            <a:r>
              <a:rPr lang="en-US" sz="1400" kern="1200" baseline="0">
                <a:solidFill>
                  <a:schemeClr val="bg2">
                    <a:lumMod val="50000"/>
                  </a:schemeClr>
                </a:solidFill>
              </a:rPr>
              <a:t> 19 columns</a:t>
            </a:r>
            <a:endParaRPr lang="en-US" sz="1400" kern="1200">
              <a:solidFill>
                <a:schemeClr val="bg2">
                  <a:lumMod val="50000"/>
                </a:schemeClr>
              </a:solidFill>
            </a:endParaRPr>
          </a:p>
        </xdr:txBody>
      </xdr:sp>
    </xdr:grpSp>
    <xdr:clientData/>
  </xdr:twoCellAnchor>
  <xdr:twoCellAnchor>
    <xdr:from>
      <xdr:col>17</xdr:col>
      <xdr:colOff>629904</xdr:colOff>
      <xdr:row>23</xdr:row>
      <xdr:rowOff>69360</xdr:rowOff>
    </xdr:from>
    <xdr:to>
      <xdr:col>23</xdr:col>
      <xdr:colOff>126800</xdr:colOff>
      <xdr:row>25</xdr:row>
      <xdr:rowOff>184468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710654" y="4387360"/>
          <a:ext cx="3497396" cy="464358"/>
          <a:chOff x="1007879" y="79634"/>
          <a:chExt cx="889539" cy="654860"/>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007879" y="95906"/>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rPr>
              <a:t>Total</a:t>
            </a:r>
            <a:r>
              <a:rPr lang="en-US" sz="1400" kern="1200">
                <a:solidFill>
                  <a:schemeClr val="bg2">
                    <a:lumMod val="50000"/>
                  </a:schemeClr>
                </a:solidFill>
                <a:latin typeface="+mn-lt"/>
                <a:ea typeface="+mn-ea"/>
                <a:cs typeface="+mn-cs"/>
              </a:rPr>
              <a:t>: 32,404,859 rows, 34 columns  </a:t>
            </a:r>
          </a:p>
        </xdr:txBody>
      </xdr:sp>
    </xdr:grpSp>
    <xdr:clientData/>
  </xdr:twoCellAnchor>
  <xdr:twoCellAnchor>
    <xdr:from>
      <xdr:col>17</xdr:col>
      <xdr:colOff>519337</xdr:colOff>
      <xdr:row>19</xdr:row>
      <xdr:rowOff>188232</xdr:rowOff>
    </xdr:from>
    <xdr:to>
      <xdr:col>22</xdr:col>
      <xdr:colOff>315232</xdr:colOff>
      <xdr:row>26</xdr:row>
      <xdr:rowOff>26459</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1600087" y="3760107"/>
          <a:ext cx="3129645" cy="115585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14</xdr:col>
      <xdr:colOff>0</xdr:colOff>
      <xdr:row>16</xdr:row>
      <xdr:rowOff>159706</xdr:rowOff>
    </xdr:from>
    <xdr:to>
      <xdr:col>14</xdr:col>
      <xdr:colOff>299340</xdr:colOff>
      <xdr:row>20</xdr:row>
      <xdr:rowOff>20403</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9080500" y="3064831"/>
          <a:ext cx="299340" cy="749697"/>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526360</xdr:colOff>
      <xdr:row>17</xdr:row>
      <xdr:rowOff>63500</xdr:rowOff>
    </xdr:from>
    <xdr:to>
      <xdr:col>20</xdr:col>
      <xdr:colOff>222250</xdr:colOff>
      <xdr:row>19</xdr:row>
      <xdr:rowOff>126999</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2940610" y="3190875"/>
          <a:ext cx="362640" cy="507999"/>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666749</xdr:colOff>
      <xdr:row>8</xdr:row>
      <xdr:rowOff>126999</xdr:rowOff>
    </xdr:from>
    <xdr:to>
      <xdr:col>32</xdr:col>
      <xdr:colOff>206374</xdr:colOff>
      <xdr:row>18</xdr:row>
      <xdr:rowOff>47625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6414749" y="1635124"/>
          <a:ext cx="5191125" cy="176212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1">
              <a:solidFill>
                <a:schemeClr val="bg2">
                  <a:lumMod val="50000"/>
                </a:schemeClr>
              </a:solidFill>
            </a:rPr>
            <a:t>Condition: </a:t>
          </a:r>
          <a:r>
            <a:rPr lang="en-US" sz="1400" b="0">
              <a:solidFill>
                <a:schemeClr val="bg2">
                  <a:lumMod val="50000"/>
                </a:schemeClr>
              </a:solidFill>
            </a:rPr>
            <a:t>max_order &lt; 5</a:t>
          </a:r>
        </a:p>
        <a:p>
          <a:r>
            <a:rPr lang="en-US" sz="1400" b="1">
              <a:solidFill>
                <a:schemeClr val="bg2">
                  <a:lumMod val="50000"/>
                </a:schemeClr>
              </a:solidFill>
            </a:rPr>
            <a:t>Obervations</a:t>
          </a:r>
          <a:r>
            <a:rPr lang="en-US" sz="1400" b="1" baseline="0">
              <a:solidFill>
                <a:schemeClr val="bg2">
                  <a:lumMod val="50000"/>
                </a:schemeClr>
              </a:solidFill>
            </a:rPr>
            <a:t> to be </a:t>
          </a:r>
          <a:r>
            <a:rPr lang="en-US" sz="1400" b="1" baseline="0">
              <a:solidFill>
                <a:schemeClr val="bg2">
                  <a:lumMod val="50000"/>
                </a:schemeClr>
              </a:solidFill>
              <a:latin typeface="+mn-lt"/>
              <a:ea typeface="+mn-ea"/>
              <a:cs typeface="+mn-cs"/>
            </a:rPr>
            <a:t>removed: </a:t>
          </a:r>
          <a:r>
            <a:rPr lang="en-GB" sz="1400" b="0" baseline="0">
              <a:solidFill>
                <a:schemeClr val="bg2">
                  <a:lumMod val="50000"/>
                </a:schemeClr>
              </a:solidFill>
              <a:latin typeface="+mn-lt"/>
              <a:ea typeface="+mn-ea"/>
              <a:cs typeface="+mn-cs"/>
            </a:rPr>
            <a:t>Exclude all order–product records from customers who have placed fewer than 5 orders, as they are considered low-activity users and not relevant for revenue analysis.</a:t>
          </a:r>
          <a:endParaRPr lang="en-US" sz="1400" b="0" baseline="0">
            <a:solidFill>
              <a:schemeClr val="bg2">
                <a:lumMod val="50000"/>
              </a:schemeClr>
            </a:solidFill>
            <a:latin typeface="+mn-lt"/>
            <a:ea typeface="+mn-ea"/>
            <a:cs typeface="+mn-cs"/>
          </a:endParaRPr>
        </a:p>
      </xdr:txBody>
    </xdr:sp>
    <xdr:clientData/>
  </xdr:twoCellAnchor>
  <xdr:twoCellAnchor>
    <xdr:from>
      <xdr:col>24</xdr:col>
      <xdr:colOff>666750</xdr:colOff>
      <xdr:row>19</xdr:row>
      <xdr:rowOff>47625</xdr:rowOff>
    </xdr:from>
    <xdr:to>
      <xdr:col>32</xdr:col>
      <xdr:colOff>206375</xdr:colOff>
      <xdr:row>24</xdr:row>
      <xdr:rowOff>111125</xdr:rowOff>
    </xdr:to>
    <xdr:sp macro="" textlink="">
      <xdr:nvSpPr>
        <xdr:cNvPr id="40" name="TextBox 39">
          <a:extLst>
            <a:ext uri="{FF2B5EF4-FFF2-40B4-BE49-F238E27FC236}">
              <a16:creationId xmlns:a16="http://schemas.microsoft.com/office/drawing/2014/main" id="{7E2F268D-88F3-3940-9273-10B336CE1DEF}"/>
            </a:ext>
          </a:extLst>
        </xdr:cNvPr>
        <xdr:cNvSpPr txBox="1"/>
      </xdr:nvSpPr>
      <xdr:spPr>
        <a:xfrm>
          <a:off x="16414750" y="3619500"/>
          <a:ext cx="5191125" cy="984250"/>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rPr>
            <a:t>Final</a:t>
          </a:r>
          <a:r>
            <a:rPr lang="en-US" sz="1600" b="1" baseline="0">
              <a:solidFill>
                <a:schemeClr val="bg2">
                  <a:lumMod val="50000"/>
                </a:schemeClr>
              </a:solidFill>
            </a:rPr>
            <a:t> Dataframe shape for Analysis (df_final):</a:t>
          </a:r>
        </a:p>
        <a:p>
          <a:endParaRPr lang="en-US" sz="1400" b="1" baseline="0">
            <a:solidFill>
              <a:schemeClr val="bg2">
                <a:lumMod val="50000"/>
              </a:schemeClr>
            </a:solidFill>
          </a:endParaRPr>
        </a:p>
        <a:p>
          <a:pPr algn="ctr" latinLnBrk="1"/>
          <a:r>
            <a:rPr lang="en-PT" sz="1400" b="0" baseline="0">
              <a:solidFill>
                <a:schemeClr val="bg2">
                  <a:lumMod val="50000"/>
                </a:schemeClr>
              </a:solidFill>
              <a:latin typeface="+mn-lt"/>
              <a:ea typeface="+mn-ea"/>
              <a:cs typeface="+mn-cs"/>
            </a:rPr>
            <a:t>30,964,564 rows, 38 columns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5</xdr:col>
      <xdr:colOff>12700</xdr:colOff>
      <xdr:row>3</xdr:row>
      <xdr:rowOff>177800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45542" y="736416"/>
          <a:ext cx="9662058" cy="12884"/>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6</xdr:col>
      <xdr:colOff>0</xdr:colOff>
      <xdr:row>4</xdr:row>
      <xdr:rowOff>15875</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36012" y="743478"/>
          <a:ext cx="13237113" cy="34397"/>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83970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6</xdr:col>
      <xdr:colOff>38100</xdr:colOff>
      <xdr:row>4</xdr:row>
      <xdr:rowOff>0</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75705" y="742597"/>
          <a:ext cx="19182295" cy="19403"/>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latin typeface="+mn-lt"/>
              <a:ea typeface="+mn-ea"/>
              <a:cs typeface="+mn-cs"/>
            </a:rPr>
            <a:t>Visualizations</a:t>
          </a:r>
        </a:p>
      </xdr:txBody>
    </xdr:sp>
    <xdr:clientData/>
  </xdr:twoCellAnchor>
  <xdr:twoCellAnchor editAs="oneCell">
    <xdr:from>
      <xdr:col>2</xdr:col>
      <xdr:colOff>952499</xdr:colOff>
      <xdr:row>41</xdr:row>
      <xdr:rowOff>38100</xdr:rowOff>
    </xdr:from>
    <xdr:to>
      <xdr:col>2</xdr:col>
      <xdr:colOff>3811610</xdr:colOff>
      <xdr:row>41</xdr:row>
      <xdr:rowOff>2501900</xdr:rowOff>
    </xdr:to>
    <xdr:pic>
      <xdr:nvPicPr>
        <xdr:cNvPr id="67" name="Picture 66">
          <a:extLst>
            <a:ext uri="{FF2B5EF4-FFF2-40B4-BE49-F238E27FC236}">
              <a16:creationId xmlns:a16="http://schemas.microsoft.com/office/drawing/2014/main" id="{2A02D738-4622-3286-7C34-736891BEE87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2821" t="5919" r="10225" b="16401"/>
        <a:stretch>
          <a:fillRect/>
        </a:stretch>
      </xdr:blipFill>
      <xdr:spPr>
        <a:xfrm>
          <a:off x="2311399" y="24295100"/>
          <a:ext cx="2859111" cy="2463800"/>
        </a:xfrm>
        <a:prstGeom prst="rect">
          <a:avLst/>
        </a:prstGeom>
        <a:ln>
          <a:noFill/>
        </a:ln>
      </xdr:spPr>
    </xdr:pic>
    <xdr:clientData/>
  </xdr:twoCellAnchor>
  <xdr:twoCellAnchor>
    <xdr:from>
      <xdr:col>1</xdr:col>
      <xdr:colOff>0</xdr:colOff>
      <xdr:row>5</xdr:row>
      <xdr:rowOff>38100</xdr:rowOff>
    </xdr:from>
    <xdr:to>
      <xdr:col>2</xdr:col>
      <xdr:colOff>3429000</xdr:colOff>
      <xdr:row>7</xdr:row>
      <xdr:rowOff>165100</xdr:rowOff>
    </xdr:to>
    <xdr:sp macro="" textlink="">
      <xdr:nvSpPr>
        <xdr:cNvPr id="76" name="Alternative Process 75">
          <a:extLst>
            <a:ext uri="{FF2B5EF4-FFF2-40B4-BE49-F238E27FC236}">
              <a16:creationId xmlns:a16="http://schemas.microsoft.com/office/drawing/2014/main" id="{5474BC0D-2DCC-0F08-BF04-2B8F6D5CB4A7}"/>
            </a:ext>
          </a:extLst>
        </xdr:cNvPr>
        <xdr:cNvSpPr/>
      </xdr:nvSpPr>
      <xdr:spPr>
        <a:xfrm>
          <a:off x="304800" y="990600"/>
          <a:ext cx="4483100" cy="5080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a:solidFill>
                <a:sysClr val="windowText" lastClr="000000"/>
              </a:solidFill>
            </a:rPr>
            <a:t>1. WHEN do customers order?</a:t>
          </a:r>
        </a:p>
      </xdr:txBody>
    </xdr:sp>
    <xdr:clientData/>
  </xdr:twoCellAnchor>
  <xdr:twoCellAnchor editAs="oneCell">
    <xdr:from>
      <xdr:col>2</xdr:col>
      <xdr:colOff>800100</xdr:colOff>
      <xdr:row>10</xdr:row>
      <xdr:rowOff>101601</xdr:rowOff>
    </xdr:from>
    <xdr:to>
      <xdr:col>2</xdr:col>
      <xdr:colOff>3765769</xdr:colOff>
      <xdr:row>10</xdr:row>
      <xdr:rowOff>2529417</xdr:rowOff>
    </xdr:to>
    <xdr:pic>
      <xdr:nvPicPr>
        <xdr:cNvPr id="77" name="Picture 76">
          <a:extLst>
            <a:ext uri="{FF2B5EF4-FFF2-40B4-BE49-F238E27FC236}">
              <a16:creationId xmlns:a16="http://schemas.microsoft.com/office/drawing/2014/main" id="{5E587119-5E1A-FA46-8808-F0A2F2B5886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958" t="6628" r="9326"/>
        <a:stretch>
          <a:fillRect/>
        </a:stretch>
      </xdr:blipFill>
      <xdr:spPr>
        <a:xfrm>
          <a:off x="2165350" y="2006601"/>
          <a:ext cx="2965669" cy="2427816"/>
        </a:xfrm>
        <a:prstGeom prst="rect">
          <a:avLst/>
        </a:prstGeom>
      </xdr:spPr>
    </xdr:pic>
    <xdr:clientData/>
  </xdr:twoCellAnchor>
  <xdr:twoCellAnchor editAs="oneCell">
    <xdr:from>
      <xdr:col>2</xdr:col>
      <xdr:colOff>762000</xdr:colOff>
      <xdr:row>11</xdr:row>
      <xdr:rowOff>88900</xdr:rowOff>
    </xdr:from>
    <xdr:to>
      <xdr:col>2</xdr:col>
      <xdr:colOff>3873500</xdr:colOff>
      <xdr:row>11</xdr:row>
      <xdr:rowOff>2520966</xdr:rowOff>
    </xdr:to>
    <xdr:pic>
      <xdr:nvPicPr>
        <xdr:cNvPr id="78" name="Picture 77">
          <a:extLst>
            <a:ext uri="{FF2B5EF4-FFF2-40B4-BE49-F238E27FC236}">
              <a16:creationId xmlns:a16="http://schemas.microsoft.com/office/drawing/2014/main" id="{7D465376-3DA0-C348-8E84-534DD51E1137}"/>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876" t="6666" r="9364" b="2029"/>
        <a:stretch>
          <a:fillRect/>
        </a:stretch>
      </xdr:blipFill>
      <xdr:spPr>
        <a:xfrm>
          <a:off x="2120900" y="4533900"/>
          <a:ext cx="3111500" cy="2432066"/>
        </a:xfrm>
        <a:prstGeom prst="rect">
          <a:avLst/>
        </a:prstGeom>
      </xdr:spPr>
    </xdr:pic>
    <xdr:clientData/>
  </xdr:twoCellAnchor>
  <xdr:twoCellAnchor editAs="oneCell">
    <xdr:from>
      <xdr:col>2</xdr:col>
      <xdr:colOff>685800</xdr:colOff>
      <xdr:row>12</xdr:row>
      <xdr:rowOff>76199</xdr:rowOff>
    </xdr:from>
    <xdr:to>
      <xdr:col>2</xdr:col>
      <xdr:colOff>3896507</xdr:colOff>
      <xdr:row>12</xdr:row>
      <xdr:rowOff>2527300</xdr:rowOff>
    </xdr:to>
    <xdr:pic>
      <xdr:nvPicPr>
        <xdr:cNvPr id="79" name="Picture 78">
          <a:extLst>
            <a:ext uri="{FF2B5EF4-FFF2-40B4-BE49-F238E27FC236}">
              <a16:creationId xmlns:a16="http://schemas.microsoft.com/office/drawing/2014/main" id="{19A27A64-46FA-AD4E-AE3E-D7C1051E5CD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369" t="7246" r="9365" b="2030"/>
        <a:stretch>
          <a:fillRect/>
        </a:stretch>
      </xdr:blipFill>
      <xdr:spPr>
        <a:xfrm>
          <a:off x="2044700" y="7061199"/>
          <a:ext cx="3210707" cy="2451101"/>
        </a:xfrm>
        <a:prstGeom prst="rect">
          <a:avLst/>
        </a:prstGeom>
      </xdr:spPr>
    </xdr:pic>
    <xdr:clientData/>
  </xdr:twoCellAnchor>
  <xdr:twoCellAnchor>
    <xdr:from>
      <xdr:col>1</xdr:col>
      <xdr:colOff>0</xdr:colOff>
      <xdr:row>15</xdr:row>
      <xdr:rowOff>12700</xdr:rowOff>
    </xdr:from>
    <xdr:to>
      <xdr:col>2</xdr:col>
      <xdr:colOff>3429000</xdr:colOff>
      <xdr:row>17</xdr:row>
      <xdr:rowOff>139700</xdr:rowOff>
    </xdr:to>
    <xdr:sp macro="" textlink="">
      <xdr:nvSpPr>
        <xdr:cNvPr id="80" name="Alternative Process 79">
          <a:extLst>
            <a:ext uri="{FF2B5EF4-FFF2-40B4-BE49-F238E27FC236}">
              <a16:creationId xmlns:a16="http://schemas.microsoft.com/office/drawing/2014/main" id="{66636C7A-1584-3B45-BED1-84E9D69BF052}"/>
            </a:ext>
          </a:extLst>
        </xdr:cNvPr>
        <xdr:cNvSpPr/>
      </xdr:nvSpPr>
      <xdr:spPr>
        <a:xfrm>
          <a:off x="304800" y="9918700"/>
          <a:ext cx="4483100" cy="5080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a:solidFill>
                <a:sysClr val="windowText" lastClr="000000"/>
              </a:solidFill>
            </a:rPr>
            <a:t>2. HOW MUCH do customers spend?</a:t>
          </a:r>
        </a:p>
      </xdr:txBody>
    </xdr:sp>
    <xdr:clientData/>
  </xdr:twoCellAnchor>
  <xdr:twoCellAnchor editAs="oneCell">
    <xdr:from>
      <xdr:col>2</xdr:col>
      <xdr:colOff>1015999</xdr:colOff>
      <xdr:row>21</xdr:row>
      <xdr:rowOff>139700</xdr:rowOff>
    </xdr:from>
    <xdr:to>
      <xdr:col>2</xdr:col>
      <xdr:colOff>4381929</xdr:colOff>
      <xdr:row>21</xdr:row>
      <xdr:rowOff>2514600</xdr:rowOff>
    </xdr:to>
    <xdr:pic>
      <xdr:nvPicPr>
        <xdr:cNvPr id="84" name="Picture 83">
          <a:extLst>
            <a:ext uri="{FF2B5EF4-FFF2-40B4-BE49-F238E27FC236}">
              <a16:creationId xmlns:a16="http://schemas.microsoft.com/office/drawing/2014/main" id="{9E7EAA6F-C17D-B944-A473-5417C63DAABE}"/>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7007" t="6377" r="1830" b="16521"/>
        <a:stretch>
          <a:fillRect/>
        </a:stretch>
      </xdr:blipFill>
      <xdr:spPr>
        <a:xfrm>
          <a:off x="2374899" y="13538200"/>
          <a:ext cx="3365930" cy="2374900"/>
        </a:xfrm>
        <a:prstGeom prst="rect">
          <a:avLst/>
        </a:prstGeom>
      </xdr:spPr>
    </xdr:pic>
    <xdr:clientData/>
  </xdr:twoCellAnchor>
  <xdr:twoCellAnchor editAs="oneCell">
    <xdr:from>
      <xdr:col>2</xdr:col>
      <xdr:colOff>939799</xdr:colOff>
      <xdr:row>20</xdr:row>
      <xdr:rowOff>63500</xdr:rowOff>
    </xdr:from>
    <xdr:to>
      <xdr:col>2</xdr:col>
      <xdr:colOff>3881782</xdr:colOff>
      <xdr:row>20</xdr:row>
      <xdr:rowOff>2501900</xdr:rowOff>
    </xdr:to>
    <xdr:pic>
      <xdr:nvPicPr>
        <xdr:cNvPr id="85" name="Picture 84">
          <a:extLst>
            <a:ext uri="{FF2B5EF4-FFF2-40B4-BE49-F238E27FC236}">
              <a16:creationId xmlns:a16="http://schemas.microsoft.com/office/drawing/2014/main" id="{0245F23A-BED6-4A4F-947D-83CC9349354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6449" t="6123" r="9335"/>
        <a:stretch>
          <a:fillRect/>
        </a:stretch>
      </xdr:blipFill>
      <xdr:spPr>
        <a:xfrm>
          <a:off x="2298699" y="10922000"/>
          <a:ext cx="2941983" cy="2438400"/>
        </a:xfrm>
        <a:prstGeom prst="rect">
          <a:avLst/>
        </a:prstGeom>
      </xdr:spPr>
    </xdr:pic>
    <xdr:clientData/>
  </xdr:twoCellAnchor>
  <xdr:twoCellAnchor>
    <xdr:from>
      <xdr:col>1</xdr:col>
      <xdr:colOff>0</xdr:colOff>
      <xdr:row>24</xdr:row>
      <xdr:rowOff>0</xdr:rowOff>
    </xdr:from>
    <xdr:to>
      <xdr:col>2</xdr:col>
      <xdr:colOff>3429000</xdr:colOff>
      <xdr:row>26</xdr:row>
      <xdr:rowOff>127000</xdr:rowOff>
    </xdr:to>
    <xdr:sp macro="" textlink="">
      <xdr:nvSpPr>
        <xdr:cNvPr id="87" name="Alternative Process 86">
          <a:extLst>
            <a:ext uri="{FF2B5EF4-FFF2-40B4-BE49-F238E27FC236}">
              <a16:creationId xmlns:a16="http://schemas.microsoft.com/office/drawing/2014/main" id="{99E76028-FED3-E646-A12F-FA6041C61678}"/>
            </a:ext>
          </a:extLst>
        </xdr:cNvPr>
        <xdr:cNvSpPr/>
      </xdr:nvSpPr>
      <xdr:spPr>
        <a:xfrm>
          <a:off x="304800" y="16319500"/>
          <a:ext cx="4483100" cy="5080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a:solidFill>
                <a:sysClr val="windowText" lastClr="000000"/>
              </a:solidFill>
            </a:rPr>
            <a:t>3. WHAT do customers buy?</a:t>
          </a:r>
        </a:p>
      </xdr:txBody>
    </xdr:sp>
    <xdr:clientData/>
  </xdr:twoCellAnchor>
  <xdr:twoCellAnchor>
    <xdr:from>
      <xdr:col>1</xdr:col>
      <xdr:colOff>0</xdr:colOff>
      <xdr:row>33</xdr:row>
      <xdr:rowOff>0</xdr:rowOff>
    </xdr:from>
    <xdr:to>
      <xdr:col>2</xdr:col>
      <xdr:colOff>3429000</xdr:colOff>
      <xdr:row>35</xdr:row>
      <xdr:rowOff>127000</xdr:rowOff>
    </xdr:to>
    <xdr:sp macro="" textlink="">
      <xdr:nvSpPr>
        <xdr:cNvPr id="94" name="Alternative Process 93">
          <a:extLst>
            <a:ext uri="{FF2B5EF4-FFF2-40B4-BE49-F238E27FC236}">
              <a16:creationId xmlns:a16="http://schemas.microsoft.com/office/drawing/2014/main" id="{DE98CD8D-1CFC-0F4F-98F0-D3D58D5A816A}"/>
            </a:ext>
          </a:extLst>
        </xdr:cNvPr>
        <xdr:cNvSpPr/>
      </xdr:nvSpPr>
      <xdr:spPr>
        <a:xfrm>
          <a:off x="304800" y="22733000"/>
          <a:ext cx="4483100" cy="5080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a:solidFill>
                <a:sysClr val="windowText" lastClr="000000"/>
              </a:solidFill>
            </a:rPr>
            <a:t>4. WHO are the customers?</a:t>
          </a:r>
        </a:p>
      </xdr:txBody>
    </xdr:sp>
    <xdr:clientData/>
  </xdr:twoCellAnchor>
  <xdr:twoCellAnchor>
    <xdr:from>
      <xdr:col>1</xdr:col>
      <xdr:colOff>0</xdr:colOff>
      <xdr:row>36</xdr:row>
      <xdr:rowOff>177800</xdr:rowOff>
    </xdr:from>
    <xdr:to>
      <xdr:col>2</xdr:col>
      <xdr:colOff>1803400</xdr:colOff>
      <xdr:row>38</xdr:row>
      <xdr:rowOff>165100</xdr:rowOff>
    </xdr:to>
    <xdr:sp macro="" textlink="">
      <xdr:nvSpPr>
        <xdr:cNvPr id="96" name="Alternative Process 95">
          <a:extLst>
            <a:ext uri="{FF2B5EF4-FFF2-40B4-BE49-F238E27FC236}">
              <a16:creationId xmlns:a16="http://schemas.microsoft.com/office/drawing/2014/main" id="{274654C4-79E9-9844-B08C-BFF364EFD422}"/>
            </a:ext>
          </a:extLst>
        </xdr:cNvPr>
        <xdr:cNvSpPr/>
      </xdr:nvSpPr>
      <xdr:spPr>
        <a:xfrm>
          <a:off x="304800" y="23482300"/>
          <a:ext cx="2857500" cy="3683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a:solidFill>
                <a:sysClr val="windowText" lastClr="000000"/>
              </a:solidFill>
            </a:rPr>
            <a:t>4.1 Loyalty Analysis</a:t>
          </a:r>
        </a:p>
      </xdr:txBody>
    </xdr:sp>
    <xdr:clientData/>
  </xdr:twoCellAnchor>
  <xdr:twoCellAnchor>
    <xdr:from>
      <xdr:col>1</xdr:col>
      <xdr:colOff>0</xdr:colOff>
      <xdr:row>44</xdr:row>
      <xdr:rowOff>50800</xdr:rowOff>
    </xdr:from>
    <xdr:to>
      <xdr:col>2</xdr:col>
      <xdr:colOff>1803400</xdr:colOff>
      <xdr:row>46</xdr:row>
      <xdr:rowOff>38100</xdr:rowOff>
    </xdr:to>
    <xdr:sp macro="" textlink="">
      <xdr:nvSpPr>
        <xdr:cNvPr id="97" name="Alternative Process 96">
          <a:extLst>
            <a:ext uri="{FF2B5EF4-FFF2-40B4-BE49-F238E27FC236}">
              <a16:creationId xmlns:a16="http://schemas.microsoft.com/office/drawing/2014/main" id="{2B86878E-FD05-0D4D-A25A-72D39DD6473B}"/>
            </a:ext>
          </a:extLst>
        </xdr:cNvPr>
        <xdr:cNvSpPr/>
      </xdr:nvSpPr>
      <xdr:spPr>
        <a:xfrm>
          <a:off x="304800" y="29578300"/>
          <a:ext cx="2857500" cy="3683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a:solidFill>
                <a:sysClr val="windowText" lastClr="000000"/>
              </a:solidFill>
            </a:rPr>
            <a:t>4.2 </a:t>
          </a:r>
          <a:r>
            <a:rPr lang="en-GB" sz="1400" b="0">
              <a:solidFill>
                <a:sysClr val="windowText" lastClr="000000"/>
              </a:solidFill>
              <a:latin typeface="+mn-lt"/>
              <a:ea typeface="+mn-ea"/>
              <a:cs typeface="+mn-cs"/>
            </a:rPr>
            <a:t>Geographic Analysis</a:t>
          </a:r>
        </a:p>
      </xdr:txBody>
    </xdr:sp>
    <xdr:clientData/>
  </xdr:twoCellAnchor>
  <xdr:twoCellAnchor>
    <xdr:from>
      <xdr:col>1</xdr:col>
      <xdr:colOff>0</xdr:colOff>
      <xdr:row>50</xdr:row>
      <xdr:rowOff>88900</xdr:rowOff>
    </xdr:from>
    <xdr:to>
      <xdr:col>2</xdr:col>
      <xdr:colOff>1803400</xdr:colOff>
      <xdr:row>52</xdr:row>
      <xdr:rowOff>76200</xdr:rowOff>
    </xdr:to>
    <xdr:sp macro="" textlink="">
      <xdr:nvSpPr>
        <xdr:cNvPr id="98" name="Alternative Process 97">
          <a:extLst>
            <a:ext uri="{FF2B5EF4-FFF2-40B4-BE49-F238E27FC236}">
              <a16:creationId xmlns:a16="http://schemas.microsoft.com/office/drawing/2014/main" id="{C056C622-D051-AD49-9652-77D3695DB425}"/>
            </a:ext>
          </a:extLst>
        </xdr:cNvPr>
        <xdr:cNvSpPr/>
      </xdr:nvSpPr>
      <xdr:spPr>
        <a:xfrm>
          <a:off x="304800" y="30759400"/>
          <a:ext cx="2857500" cy="3683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a:solidFill>
                <a:sysClr val="windowText" lastClr="000000"/>
              </a:solidFill>
            </a:rPr>
            <a:t>4.3 </a:t>
          </a:r>
          <a:r>
            <a:rPr lang="en-GB" sz="1400" b="0">
              <a:solidFill>
                <a:sysClr val="windowText" lastClr="000000"/>
              </a:solidFill>
              <a:latin typeface="+mn-lt"/>
              <a:ea typeface="+mn-ea"/>
              <a:cs typeface="+mn-cs"/>
            </a:rPr>
            <a:t>Demographic Analysis</a:t>
          </a:r>
        </a:p>
      </xdr:txBody>
    </xdr:sp>
    <xdr:clientData/>
  </xdr:twoCellAnchor>
  <xdr:twoCellAnchor>
    <xdr:from>
      <xdr:col>1</xdr:col>
      <xdr:colOff>0</xdr:colOff>
      <xdr:row>60</xdr:row>
      <xdr:rowOff>50800</xdr:rowOff>
    </xdr:from>
    <xdr:to>
      <xdr:col>2</xdr:col>
      <xdr:colOff>1803400</xdr:colOff>
      <xdr:row>62</xdr:row>
      <xdr:rowOff>38100</xdr:rowOff>
    </xdr:to>
    <xdr:sp macro="" textlink="">
      <xdr:nvSpPr>
        <xdr:cNvPr id="99" name="Alternative Process 98">
          <a:extLst>
            <a:ext uri="{FF2B5EF4-FFF2-40B4-BE49-F238E27FC236}">
              <a16:creationId xmlns:a16="http://schemas.microsoft.com/office/drawing/2014/main" id="{D8266161-9A4D-EE46-A60A-CCBD391631C9}"/>
            </a:ext>
          </a:extLst>
        </xdr:cNvPr>
        <xdr:cNvSpPr/>
      </xdr:nvSpPr>
      <xdr:spPr>
        <a:xfrm>
          <a:off x="304800" y="39103300"/>
          <a:ext cx="2857500" cy="3683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a:solidFill>
                <a:sysClr val="windowText" lastClr="000000"/>
              </a:solidFill>
              <a:latin typeface="+mn-lt"/>
              <a:ea typeface="+mn-ea"/>
              <a:cs typeface="+mn-cs"/>
            </a:rPr>
            <a:t>4.4 Behavioral Profiles</a:t>
          </a:r>
        </a:p>
      </xdr:txBody>
    </xdr:sp>
    <xdr:clientData/>
  </xdr:twoCellAnchor>
  <xdr:twoCellAnchor editAs="oneCell">
    <xdr:from>
      <xdr:col>2</xdr:col>
      <xdr:colOff>368299</xdr:colOff>
      <xdr:row>42</xdr:row>
      <xdr:rowOff>88900</xdr:rowOff>
    </xdr:from>
    <xdr:to>
      <xdr:col>2</xdr:col>
      <xdr:colOff>4458518</xdr:colOff>
      <xdr:row>42</xdr:row>
      <xdr:rowOff>2527300</xdr:rowOff>
    </xdr:to>
    <xdr:pic>
      <xdr:nvPicPr>
        <xdr:cNvPr id="100" name="Picture 99">
          <a:extLst>
            <a:ext uri="{FF2B5EF4-FFF2-40B4-BE49-F238E27FC236}">
              <a16:creationId xmlns:a16="http://schemas.microsoft.com/office/drawing/2014/main" id="{2BB6E107-FD02-8945-A59C-E701A4455025}"/>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5492" t="6553" r="3409" b="5714"/>
        <a:stretch>
          <a:fillRect/>
        </a:stretch>
      </xdr:blipFill>
      <xdr:spPr>
        <a:xfrm>
          <a:off x="1727199" y="26885900"/>
          <a:ext cx="4090219" cy="2438400"/>
        </a:xfrm>
        <a:prstGeom prst="rect">
          <a:avLst/>
        </a:prstGeom>
      </xdr:spPr>
    </xdr:pic>
    <xdr:clientData/>
  </xdr:twoCellAnchor>
  <xdr:twoCellAnchor editAs="oneCell">
    <xdr:from>
      <xdr:col>2</xdr:col>
      <xdr:colOff>25400</xdr:colOff>
      <xdr:row>48</xdr:row>
      <xdr:rowOff>63500</xdr:rowOff>
    </xdr:from>
    <xdr:to>
      <xdr:col>2</xdr:col>
      <xdr:colOff>4798962</xdr:colOff>
      <xdr:row>48</xdr:row>
      <xdr:rowOff>3022600</xdr:rowOff>
    </xdr:to>
    <xdr:pic>
      <xdr:nvPicPr>
        <xdr:cNvPr id="101" name="Picture 100">
          <a:extLst>
            <a:ext uri="{FF2B5EF4-FFF2-40B4-BE49-F238E27FC236}">
              <a16:creationId xmlns:a16="http://schemas.microsoft.com/office/drawing/2014/main" id="{1C1FEC26-A9DE-1142-A91D-8ACFD3204A96}"/>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971" r="7929" b="4956"/>
        <a:stretch>
          <a:fillRect/>
        </a:stretch>
      </xdr:blipFill>
      <xdr:spPr>
        <a:xfrm>
          <a:off x="1384300" y="30353000"/>
          <a:ext cx="4773562" cy="2959100"/>
        </a:xfrm>
        <a:prstGeom prst="rect">
          <a:avLst/>
        </a:prstGeom>
      </xdr:spPr>
    </xdr:pic>
    <xdr:clientData/>
  </xdr:twoCellAnchor>
  <xdr:twoCellAnchor editAs="oneCell">
    <xdr:from>
      <xdr:col>2</xdr:col>
      <xdr:colOff>355600</xdr:colOff>
      <xdr:row>54</xdr:row>
      <xdr:rowOff>38100</xdr:rowOff>
    </xdr:from>
    <xdr:to>
      <xdr:col>2</xdr:col>
      <xdr:colOff>4271376</xdr:colOff>
      <xdr:row>54</xdr:row>
      <xdr:rowOff>2514600</xdr:rowOff>
    </xdr:to>
    <xdr:pic>
      <xdr:nvPicPr>
        <xdr:cNvPr id="112" name="Picture 111">
          <a:extLst>
            <a:ext uri="{FF2B5EF4-FFF2-40B4-BE49-F238E27FC236}">
              <a16:creationId xmlns:a16="http://schemas.microsoft.com/office/drawing/2014/main" id="{D0437E8C-2B9D-DE05-DAD6-ADF6B41BF540}"/>
            </a:ext>
          </a:extLst>
        </xdr:cNvPr>
        <xdr:cNvPicPr>
          <a:picLocks noChangeAspect="1"/>
        </xdr:cNvPicPr>
      </xdr:nvPicPr>
      <xdr:blipFill>
        <a:blip xmlns:r="http://schemas.openxmlformats.org/officeDocument/2006/relationships" r:embed="rId10"/>
        <a:stretch>
          <a:fillRect/>
        </a:stretch>
      </xdr:blipFill>
      <xdr:spPr>
        <a:xfrm>
          <a:off x="1714500" y="34315400"/>
          <a:ext cx="3915776" cy="2476500"/>
        </a:xfrm>
        <a:prstGeom prst="rect">
          <a:avLst/>
        </a:prstGeom>
      </xdr:spPr>
    </xdr:pic>
    <xdr:clientData/>
  </xdr:twoCellAnchor>
  <xdr:twoCellAnchor editAs="oneCell">
    <xdr:from>
      <xdr:col>2</xdr:col>
      <xdr:colOff>1104899</xdr:colOff>
      <xdr:row>55</xdr:row>
      <xdr:rowOff>63500</xdr:rowOff>
    </xdr:from>
    <xdr:to>
      <xdr:col>2</xdr:col>
      <xdr:colOff>3773958</xdr:colOff>
      <xdr:row>55</xdr:row>
      <xdr:rowOff>2501900</xdr:rowOff>
    </xdr:to>
    <xdr:pic>
      <xdr:nvPicPr>
        <xdr:cNvPr id="113" name="Picture 112">
          <a:extLst>
            <a:ext uri="{FF2B5EF4-FFF2-40B4-BE49-F238E27FC236}">
              <a16:creationId xmlns:a16="http://schemas.microsoft.com/office/drawing/2014/main" id="{FB16278B-7E3D-8549-AE90-944619959EB9}"/>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9685" t="5301" r="16536" b="16249"/>
        <a:stretch>
          <a:fillRect/>
        </a:stretch>
      </xdr:blipFill>
      <xdr:spPr>
        <a:xfrm>
          <a:off x="2463799" y="36880800"/>
          <a:ext cx="2669059" cy="2438400"/>
        </a:xfrm>
        <a:prstGeom prst="rect">
          <a:avLst/>
        </a:prstGeom>
      </xdr:spPr>
    </xdr:pic>
    <xdr:clientData/>
  </xdr:twoCellAnchor>
  <xdr:twoCellAnchor editAs="oneCell">
    <xdr:from>
      <xdr:col>2</xdr:col>
      <xdr:colOff>1346199</xdr:colOff>
      <xdr:row>56</xdr:row>
      <xdr:rowOff>63500</xdr:rowOff>
    </xdr:from>
    <xdr:to>
      <xdr:col>2</xdr:col>
      <xdr:colOff>4004976</xdr:colOff>
      <xdr:row>56</xdr:row>
      <xdr:rowOff>2527300</xdr:rowOff>
    </xdr:to>
    <xdr:pic>
      <xdr:nvPicPr>
        <xdr:cNvPr id="115" name="Picture 114">
          <a:extLst>
            <a:ext uri="{FF2B5EF4-FFF2-40B4-BE49-F238E27FC236}">
              <a16:creationId xmlns:a16="http://schemas.microsoft.com/office/drawing/2014/main" id="{68037851-9E41-534C-BC50-8320E6CB3390}"/>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6294" t="6384" r="9051" b="12950"/>
        <a:stretch>
          <a:fillRect/>
        </a:stretch>
      </xdr:blipFill>
      <xdr:spPr>
        <a:xfrm>
          <a:off x="2705099" y="39420800"/>
          <a:ext cx="2658777" cy="2463800"/>
        </a:xfrm>
        <a:prstGeom prst="rect">
          <a:avLst/>
        </a:prstGeom>
      </xdr:spPr>
    </xdr:pic>
    <xdr:clientData/>
  </xdr:twoCellAnchor>
  <xdr:twoCellAnchor editAs="oneCell">
    <xdr:from>
      <xdr:col>2</xdr:col>
      <xdr:colOff>655675</xdr:colOff>
      <xdr:row>64</xdr:row>
      <xdr:rowOff>39747</xdr:rowOff>
    </xdr:from>
    <xdr:to>
      <xdr:col>2</xdr:col>
      <xdr:colOff>3924300</xdr:colOff>
      <xdr:row>64</xdr:row>
      <xdr:rowOff>2524929</xdr:rowOff>
    </xdr:to>
    <xdr:pic>
      <xdr:nvPicPr>
        <xdr:cNvPr id="117" name="Picture 116">
          <a:extLst>
            <a:ext uri="{FF2B5EF4-FFF2-40B4-BE49-F238E27FC236}">
              <a16:creationId xmlns:a16="http://schemas.microsoft.com/office/drawing/2014/main" id="{0F93DC47-4863-F04B-92A0-5D001DA193B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14575" y="48045747"/>
          <a:ext cx="3268625" cy="2485182"/>
        </a:xfrm>
        <a:prstGeom prst="rect">
          <a:avLst/>
        </a:prstGeom>
      </xdr:spPr>
    </xdr:pic>
    <xdr:clientData/>
  </xdr:twoCellAnchor>
  <xdr:twoCellAnchor editAs="oneCell">
    <xdr:from>
      <xdr:col>2</xdr:col>
      <xdr:colOff>63500</xdr:colOff>
      <xdr:row>65</xdr:row>
      <xdr:rowOff>780143</xdr:rowOff>
    </xdr:from>
    <xdr:to>
      <xdr:col>2</xdr:col>
      <xdr:colOff>4763024</xdr:colOff>
      <xdr:row>65</xdr:row>
      <xdr:rowOff>3619500</xdr:rowOff>
    </xdr:to>
    <xdr:pic>
      <xdr:nvPicPr>
        <xdr:cNvPr id="118" name="Picture 117">
          <a:extLst>
            <a:ext uri="{FF2B5EF4-FFF2-40B4-BE49-F238E27FC236}">
              <a16:creationId xmlns:a16="http://schemas.microsoft.com/office/drawing/2014/main" id="{681B383F-BB76-7842-B5E8-3317B7CBA2B7}"/>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051" t="1696" r="8559" b="5545"/>
        <a:stretch>
          <a:fillRect/>
        </a:stretch>
      </xdr:blipFill>
      <xdr:spPr>
        <a:xfrm>
          <a:off x="1422400" y="51326143"/>
          <a:ext cx="4699524" cy="2839357"/>
        </a:xfrm>
        <a:prstGeom prst="rect">
          <a:avLst/>
        </a:prstGeom>
      </xdr:spPr>
    </xdr:pic>
    <xdr:clientData/>
  </xdr:twoCellAnchor>
  <xdr:twoCellAnchor editAs="oneCell">
    <xdr:from>
      <xdr:col>2</xdr:col>
      <xdr:colOff>850900</xdr:colOff>
      <xdr:row>57</xdr:row>
      <xdr:rowOff>50799</xdr:rowOff>
    </xdr:from>
    <xdr:to>
      <xdr:col>2</xdr:col>
      <xdr:colOff>3810000</xdr:colOff>
      <xdr:row>57</xdr:row>
      <xdr:rowOff>2511504</xdr:rowOff>
    </xdr:to>
    <xdr:pic>
      <xdr:nvPicPr>
        <xdr:cNvPr id="121" name="Picture 120">
          <a:extLst>
            <a:ext uri="{FF2B5EF4-FFF2-40B4-BE49-F238E27FC236}">
              <a16:creationId xmlns:a16="http://schemas.microsoft.com/office/drawing/2014/main" id="{3E4A184D-5B15-C041-9F53-D6682542EF06}"/>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7383" t="6824" r="9395"/>
        <a:stretch>
          <a:fillRect/>
        </a:stretch>
      </xdr:blipFill>
      <xdr:spPr>
        <a:xfrm>
          <a:off x="2209800" y="41948099"/>
          <a:ext cx="2959100" cy="2460705"/>
        </a:xfrm>
        <a:prstGeom prst="rect">
          <a:avLst/>
        </a:prstGeom>
      </xdr:spPr>
    </xdr:pic>
    <xdr:clientData/>
  </xdr:twoCellAnchor>
  <xdr:twoCellAnchor editAs="oneCell">
    <xdr:from>
      <xdr:col>2</xdr:col>
      <xdr:colOff>698500</xdr:colOff>
      <xdr:row>58</xdr:row>
      <xdr:rowOff>38100</xdr:rowOff>
    </xdr:from>
    <xdr:to>
      <xdr:col>2</xdr:col>
      <xdr:colOff>4330700</xdr:colOff>
      <xdr:row>58</xdr:row>
      <xdr:rowOff>2527300</xdr:rowOff>
    </xdr:to>
    <xdr:pic>
      <xdr:nvPicPr>
        <xdr:cNvPr id="8197" name="Picture 8196">
          <a:extLst>
            <a:ext uri="{FF2B5EF4-FFF2-40B4-BE49-F238E27FC236}">
              <a16:creationId xmlns:a16="http://schemas.microsoft.com/office/drawing/2014/main" id="{A2182101-B405-6C42-877E-0F161C0849E4}"/>
            </a:ext>
          </a:extLst>
        </xdr:cNvPr>
        <xdr:cNvPicPr>
          <a:picLocks noChangeAspect="1"/>
        </xdr:cNvPicPr>
      </xdr:nvPicPr>
      <xdr:blipFill rotWithShape="1">
        <a:blip xmlns:r="http://schemas.openxmlformats.org/officeDocument/2006/relationships" r:embed="rId16"/>
        <a:srcRect b="2595"/>
        <a:stretch>
          <a:fillRect/>
        </a:stretch>
      </xdr:blipFill>
      <xdr:spPr>
        <a:xfrm>
          <a:off x="2057400" y="44475400"/>
          <a:ext cx="3632200" cy="2489200"/>
        </a:xfrm>
        <a:prstGeom prst="rect">
          <a:avLst/>
        </a:prstGeom>
      </xdr:spPr>
    </xdr:pic>
    <xdr:clientData/>
  </xdr:twoCellAnchor>
  <xdr:twoCellAnchor editAs="oneCell">
    <xdr:from>
      <xdr:col>2</xdr:col>
      <xdr:colOff>495300</xdr:colOff>
      <xdr:row>29</xdr:row>
      <xdr:rowOff>12700</xdr:rowOff>
    </xdr:from>
    <xdr:to>
      <xdr:col>2</xdr:col>
      <xdr:colOff>3848099</xdr:colOff>
      <xdr:row>29</xdr:row>
      <xdr:rowOff>2527300</xdr:rowOff>
    </xdr:to>
    <xdr:pic>
      <xdr:nvPicPr>
        <xdr:cNvPr id="8198" name="Picture 8197">
          <a:extLst>
            <a:ext uri="{FF2B5EF4-FFF2-40B4-BE49-F238E27FC236}">
              <a16:creationId xmlns:a16="http://schemas.microsoft.com/office/drawing/2014/main" id="{5A744FD9-990E-75C1-22EC-B97422ACC179}"/>
            </a:ext>
          </a:extLst>
        </xdr:cNvPr>
        <xdr:cNvPicPr>
          <a:picLocks noChangeAspect="1"/>
        </xdr:cNvPicPr>
      </xdr:nvPicPr>
      <xdr:blipFill>
        <a:blip xmlns:r="http://schemas.openxmlformats.org/officeDocument/2006/relationships" r:embed="rId17"/>
        <a:stretch>
          <a:fillRect/>
        </a:stretch>
      </xdr:blipFill>
      <xdr:spPr>
        <a:xfrm>
          <a:off x="1854200" y="17284700"/>
          <a:ext cx="3352799" cy="2514600"/>
        </a:xfrm>
        <a:prstGeom prst="rect">
          <a:avLst/>
        </a:prstGeom>
      </xdr:spPr>
    </xdr:pic>
    <xdr:clientData/>
  </xdr:twoCellAnchor>
  <xdr:twoCellAnchor editAs="oneCell">
    <xdr:from>
      <xdr:col>2</xdr:col>
      <xdr:colOff>622300</xdr:colOff>
      <xdr:row>30</xdr:row>
      <xdr:rowOff>34924</xdr:rowOff>
    </xdr:from>
    <xdr:to>
      <xdr:col>2</xdr:col>
      <xdr:colOff>3962400</xdr:colOff>
      <xdr:row>30</xdr:row>
      <xdr:rowOff>2539999</xdr:rowOff>
    </xdr:to>
    <xdr:pic>
      <xdr:nvPicPr>
        <xdr:cNvPr id="8199" name="Picture 8198">
          <a:extLst>
            <a:ext uri="{FF2B5EF4-FFF2-40B4-BE49-F238E27FC236}">
              <a16:creationId xmlns:a16="http://schemas.microsoft.com/office/drawing/2014/main" id="{86553032-851A-8191-9397-17E574BA395A}"/>
            </a:ext>
          </a:extLst>
        </xdr:cNvPr>
        <xdr:cNvPicPr>
          <a:picLocks noChangeAspect="1"/>
        </xdr:cNvPicPr>
      </xdr:nvPicPr>
      <xdr:blipFill>
        <a:blip xmlns:r="http://schemas.openxmlformats.org/officeDocument/2006/relationships" r:embed="rId18"/>
        <a:stretch>
          <a:fillRect/>
        </a:stretch>
      </xdr:blipFill>
      <xdr:spPr>
        <a:xfrm>
          <a:off x="1981200" y="19846924"/>
          <a:ext cx="3340100" cy="2505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2</xdr:col>
      <xdr:colOff>566570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6</xdr:col>
      <xdr:colOff>38100</xdr:colOff>
      <xdr:row>4</xdr:row>
      <xdr:rowOff>0</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305148" y="742597"/>
          <a:ext cx="16598552" cy="19403"/>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xdr:from>
      <xdr:col>1</xdr:col>
      <xdr:colOff>546100</xdr:colOff>
      <xdr:row>19</xdr:row>
      <xdr:rowOff>127000</xdr:rowOff>
    </xdr:from>
    <xdr:to>
      <xdr:col>4</xdr:col>
      <xdr:colOff>736600</xdr:colOff>
      <xdr:row>22</xdr:row>
      <xdr:rowOff>63500</xdr:rowOff>
    </xdr:to>
    <xdr:sp macro="" textlink="">
      <xdr:nvSpPr>
        <xdr:cNvPr id="9" name="Alternative Process 8">
          <a:extLst>
            <a:ext uri="{FF2B5EF4-FFF2-40B4-BE49-F238E27FC236}">
              <a16:creationId xmlns:a16="http://schemas.microsoft.com/office/drawing/2014/main" id="{C0ADE853-60C2-3440-9384-669D0668CE17}"/>
            </a:ext>
          </a:extLst>
        </xdr:cNvPr>
        <xdr:cNvSpPr/>
      </xdr:nvSpPr>
      <xdr:spPr>
        <a:xfrm>
          <a:off x="850900" y="12890500"/>
          <a:ext cx="6781800" cy="508000"/>
        </a:xfrm>
        <a:prstGeom prst="flowChartAlternateProcess">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0">
              <a:solidFill>
                <a:sysClr val="windowText" lastClr="000000"/>
              </a:solidFill>
            </a:rPr>
            <a:t>Overall Recommended Strategy</a:t>
          </a:r>
        </a:p>
      </xdr:txBody>
    </xdr:sp>
    <xdr:clientData/>
  </xdr:twoCellAnchor>
  <xdr:twoCellAnchor editAs="oneCell">
    <xdr:from>
      <xdr:col>1</xdr:col>
      <xdr:colOff>152400</xdr:colOff>
      <xdr:row>24</xdr:row>
      <xdr:rowOff>0</xdr:rowOff>
    </xdr:from>
    <xdr:to>
      <xdr:col>1</xdr:col>
      <xdr:colOff>431800</xdr:colOff>
      <xdr:row>24</xdr:row>
      <xdr:rowOff>254379</xdr:rowOff>
    </xdr:to>
    <xdr:pic>
      <xdr:nvPicPr>
        <xdr:cNvPr id="12" name="Picture 11">
          <a:extLst>
            <a:ext uri="{FF2B5EF4-FFF2-40B4-BE49-F238E27FC236}">
              <a16:creationId xmlns:a16="http://schemas.microsoft.com/office/drawing/2014/main" id="{3EEB5342-C5E5-2D46-8DFA-CDD00F12DAB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8914"/>
        <a:stretch>
          <a:fillRect/>
        </a:stretch>
      </xdr:blipFill>
      <xdr:spPr>
        <a:xfrm>
          <a:off x="457200" y="13881100"/>
          <a:ext cx="279400" cy="254379"/>
        </a:xfrm>
        <a:prstGeom prst="rect">
          <a:avLst/>
        </a:prstGeom>
      </xdr:spPr>
    </xdr:pic>
    <xdr:clientData/>
  </xdr:twoCellAnchor>
  <xdr:twoCellAnchor editAs="oneCell">
    <xdr:from>
      <xdr:col>1</xdr:col>
      <xdr:colOff>152400</xdr:colOff>
      <xdr:row>25</xdr:row>
      <xdr:rowOff>0</xdr:rowOff>
    </xdr:from>
    <xdr:to>
      <xdr:col>1</xdr:col>
      <xdr:colOff>431800</xdr:colOff>
      <xdr:row>25</xdr:row>
      <xdr:rowOff>254379</xdr:rowOff>
    </xdr:to>
    <xdr:pic>
      <xdr:nvPicPr>
        <xdr:cNvPr id="13" name="Picture 12">
          <a:extLst>
            <a:ext uri="{FF2B5EF4-FFF2-40B4-BE49-F238E27FC236}">
              <a16:creationId xmlns:a16="http://schemas.microsoft.com/office/drawing/2014/main" id="{FA3A6D9C-4E01-4343-96D1-576FE79FD1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8914"/>
        <a:stretch>
          <a:fillRect/>
        </a:stretch>
      </xdr:blipFill>
      <xdr:spPr>
        <a:xfrm>
          <a:off x="457200" y="14236700"/>
          <a:ext cx="279400" cy="254379"/>
        </a:xfrm>
        <a:prstGeom prst="rect">
          <a:avLst/>
        </a:prstGeom>
      </xdr:spPr>
    </xdr:pic>
    <xdr:clientData/>
  </xdr:twoCellAnchor>
  <xdr:twoCellAnchor editAs="oneCell">
    <xdr:from>
      <xdr:col>1</xdr:col>
      <xdr:colOff>152400</xdr:colOff>
      <xdr:row>26</xdr:row>
      <xdr:rowOff>0</xdr:rowOff>
    </xdr:from>
    <xdr:to>
      <xdr:col>1</xdr:col>
      <xdr:colOff>431800</xdr:colOff>
      <xdr:row>26</xdr:row>
      <xdr:rowOff>254379</xdr:rowOff>
    </xdr:to>
    <xdr:pic>
      <xdr:nvPicPr>
        <xdr:cNvPr id="14" name="Picture 13">
          <a:extLst>
            <a:ext uri="{FF2B5EF4-FFF2-40B4-BE49-F238E27FC236}">
              <a16:creationId xmlns:a16="http://schemas.microsoft.com/office/drawing/2014/main" id="{0D88DB25-CE95-D448-9F98-1AD8CAEA1F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8914"/>
        <a:stretch>
          <a:fillRect/>
        </a:stretch>
      </xdr:blipFill>
      <xdr:spPr>
        <a:xfrm>
          <a:off x="457200" y="14592300"/>
          <a:ext cx="279400" cy="254379"/>
        </a:xfrm>
        <a:prstGeom prst="rect">
          <a:avLst/>
        </a:prstGeom>
      </xdr:spPr>
    </xdr:pic>
    <xdr:clientData/>
  </xdr:twoCellAnchor>
  <xdr:twoCellAnchor editAs="oneCell">
    <xdr:from>
      <xdr:col>1</xdr:col>
      <xdr:colOff>152400</xdr:colOff>
      <xdr:row>27</xdr:row>
      <xdr:rowOff>0</xdr:rowOff>
    </xdr:from>
    <xdr:to>
      <xdr:col>1</xdr:col>
      <xdr:colOff>431800</xdr:colOff>
      <xdr:row>27</xdr:row>
      <xdr:rowOff>254379</xdr:rowOff>
    </xdr:to>
    <xdr:pic>
      <xdr:nvPicPr>
        <xdr:cNvPr id="15" name="Picture 14">
          <a:extLst>
            <a:ext uri="{FF2B5EF4-FFF2-40B4-BE49-F238E27FC236}">
              <a16:creationId xmlns:a16="http://schemas.microsoft.com/office/drawing/2014/main" id="{6FC0A731-5008-C448-B434-E308E2A69C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8914"/>
        <a:stretch>
          <a:fillRect/>
        </a:stretch>
      </xdr:blipFill>
      <xdr:spPr>
        <a:xfrm>
          <a:off x="457200" y="14947900"/>
          <a:ext cx="279400" cy="254379"/>
        </a:xfrm>
        <a:prstGeom prst="rect">
          <a:avLst/>
        </a:prstGeom>
      </xdr:spPr>
    </xdr:pic>
    <xdr:clientData/>
  </xdr:twoCellAnchor>
  <xdr:twoCellAnchor editAs="oneCell">
    <xdr:from>
      <xdr:col>1</xdr:col>
      <xdr:colOff>152400</xdr:colOff>
      <xdr:row>23</xdr:row>
      <xdr:rowOff>0</xdr:rowOff>
    </xdr:from>
    <xdr:to>
      <xdr:col>1</xdr:col>
      <xdr:colOff>431800</xdr:colOff>
      <xdr:row>23</xdr:row>
      <xdr:rowOff>254379</xdr:rowOff>
    </xdr:to>
    <xdr:pic>
      <xdr:nvPicPr>
        <xdr:cNvPr id="16" name="Picture 15">
          <a:extLst>
            <a:ext uri="{FF2B5EF4-FFF2-40B4-BE49-F238E27FC236}">
              <a16:creationId xmlns:a16="http://schemas.microsoft.com/office/drawing/2014/main" id="{1066FDB8-DF19-AF49-A515-A1969321E2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8914"/>
        <a:stretch>
          <a:fillRect/>
        </a:stretch>
      </xdr:blipFill>
      <xdr:spPr>
        <a:xfrm>
          <a:off x="457200" y="13525500"/>
          <a:ext cx="279400" cy="2543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3:D41"/>
  <sheetViews>
    <sheetView showGridLines="0" tabSelected="1" zoomScale="80" zoomScaleNormal="80" workbookViewId="0">
      <selection activeCell="U33" sqref="U33"/>
    </sheetView>
  </sheetViews>
  <sheetFormatPr baseColWidth="10" defaultColWidth="8.83203125" defaultRowHeight="15"/>
  <sheetData>
    <row r="23" spans="2:2" ht="20">
      <c r="B23" s="7" t="s">
        <v>0</v>
      </c>
    </row>
    <row r="24" spans="2:2" ht="20">
      <c r="B24" s="8" t="s">
        <v>15</v>
      </c>
    </row>
    <row r="25" spans="2:2" ht="20">
      <c r="B25" s="8" t="s">
        <v>16</v>
      </c>
    </row>
    <row r="26" spans="2:2" ht="20">
      <c r="B26" s="8" t="s">
        <v>17</v>
      </c>
    </row>
    <row r="27" spans="2:2" ht="20">
      <c r="B27" s="8" t="s">
        <v>18</v>
      </c>
    </row>
    <row r="28" spans="2:2" ht="20">
      <c r="B28" s="8" t="s">
        <v>19</v>
      </c>
    </row>
    <row r="29" spans="2:2" ht="20">
      <c r="B29" s="8" t="s">
        <v>21</v>
      </c>
    </row>
    <row r="31" spans="2:2" ht="20">
      <c r="B31" s="7" t="s">
        <v>22</v>
      </c>
    </row>
    <row r="32" spans="2:2" ht="20">
      <c r="B32" s="8"/>
    </row>
    <row r="33" spans="2:4" ht="20">
      <c r="B33" s="8"/>
    </row>
    <row r="35" spans="2:4" ht="20">
      <c r="B35" s="8"/>
    </row>
    <row r="36" spans="2:4" ht="16">
      <c r="B36" s="9"/>
      <c r="C36" s="10"/>
      <c r="D36" s="10"/>
    </row>
    <row r="37" spans="2:4" ht="16">
      <c r="B37" s="9"/>
      <c r="C37" s="10"/>
      <c r="D37" s="10"/>
    </row>
    <row r="38" spans="2:4" ht="16">
      <c r="B38" s="9"/>
      <c r="C38" s="10"/>
      <c r="D38" s="10"/>
    </row>
    <row r="39" spans="2:4" ht="16">
      <c r="B39" s="9"/>
      <c r="C39" s="10"/>
      <c r="D39" s="10"/>
    </row>
    <row r="40" spans="2:4" ht="16">
      <c r="B40" s="9"/>
      <c r="C40" s="10"/>
      <c r="D40" s="10"/>
    </row>
    <row r="41" spans="2:4" ht="16">
      <c r="B41" s="10"/>
      <c r="C41" s="10"/>
      <c r="D41" s="10"/>
    </row>
  </sheetData>
  <hyperlinks>
    <hyperlink ref="B24" location="'2. Population Flow'!A1" display="Population Flow" xr:uid="{00000000-0004-0000-0000-000000000000}"/>
    <hyperlink ref="B25" location="'3. Consistency checks'!A1" display="Consistency checks" xr:uid="{00000000-0004-0000-0000-000001000000}"/>
    <hyperlink ref="B26" location="'4. Wrangling steps'!A1" display="Wrangling steps" xr:uid="{00000000-0004-0000-0000-000002000000}"/>
    <hyperlink ref="B27" location="'5. Column derivations'!A1" display="Column derivations" xr:uid="{00000000-0004-0000-0000-000003000000}"/>
    <hyperlink ref="B28" location="'6. Visualizations'!A1" display="Visualizations" xr:uid="{00000000-0004-0000-0000-000004000000}"/>
    <hyperlink ref="B2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Y30"/>
  <sheetViews>
    <sheetView showGridLines="0" zoomScale="80" zoomScaleNormal="80" workbookViewId="0">
      <selection activeCell="S51" sqref="S51"/>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11:25" ht="17">
      <c r="Y1" s="5"/>
    </row>
    <row r="2" spans="11:25" ht="18">
      <c r="K2" s="11"/>
      <c r="Y2" s="5"/>
    </row>
    <row r="3" spans="11:25" ht="17">
      <c r="S3" s="33"/>
    </row>
    <row r="4" spans="11:25" ht="17">
      <c r="O4" s="11"/>
    </row>
    <row r="6" spans="11:25" ht="8.5" customHeight="1"/>
    <row r="17" spans="6:19" ht="17">
      <c r="F17" s="11"/>
    </row>
    <row r="18" spans="6:19" ht="17">
      <c r="F18" s="11"/>
    </row>
    <row r="19" spans="6:19" ht="17">
      <c r="P19" s="11"/>
    </row>
    <row r="20" spans="6:19" ht="17">
      <c r="K20" s="11"/>
    </row>
    <row r="26" spans="6:19" ht="17">
      <c r="H26" s="11"/>
    </row>
    <row r="28" spans="6:19" ht="17">
      <c r="N28" s="11"/>
      <c r="S28" s="33"/>
    </row>
    <row r="30" spans="6:19" ht="17">
      <c r="H30" s="11"/>
      <c r="N30" s="1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1"/>
  <sheetViews>
    <sheetView showGridLines="0" zoomScale="80" zoomScaleNormal="80" workbookViewId="0">
      <selection activeCell="D20" sqref="D20"/>
    </sheetView>
  </sheetViews>
  <sheetFormatPr baseColWidth="10" defaultColWidth="8.83203125" defaultRowHeight="15"/>
  <cols>
    <col min="1" max="1" width="4.6640625" customWidth="1"/>
    <col min="2" max="2" width="25" customWidth="1"/>
    <col min="3" max="3" width="36.83203125" customWidth="1"/>
    <col min="4" max="4" width="65.6640625" customWidth="1"/>
    <col min="5" max="5" width="36.83203125" customWidth="1"/>
  </cols>
  <sheetData>
    <row r="1" spans="2:9">
      <c r="I1" s="6"/>
    </row>
    <row r="5" spans="2:9" ht="16" thickBot="1"/>
    <row r="6" spans="2:9" ht="24.5" customHeight="1" thickTop="1" thickBot="1">
      <c r="B6" s="2" t="s">
        <v>6</v>
      </c>
      <c r="C6" s="3" t="s">
        <v>7</v>
      </c>
      <c r="D6" s="3" t="s">
        <v>8</v>
      </c>
      <c r="E6" s="4" t="s">
        <v>9</v>
      </c>
    </row>
    <row r="7" spans="2:9" ht="118" customHeight="1" thickTop="1">
      <c r="B7" s="14" t="s">
        <v>10</v>
      </c>
      <c r="C7" s="16" t="s">
        <v>25</v>
      </c>
      <c r="D7" s="16" t="s">
        <v>31</v>
      </c>
      <c r="E7" s="17" t="s">
        <v>27</v>
      </c>
    </row>
    <row r="8" spans="2:9" ht="80" customHeight="1">
      <c r="B8" s="15" t="s">
        <v>11</v>
      </c>
      <c r="C8" s="18" t="s">
        <v>24</v>
      </c>
      <c r="D8" s="18" t="s">
        <v>30</v>
      </c>
      <c r="E8" s="19" t="s">
        <v>29</v>
      </c>
    </row>
    <row r="9" spans="2:9" ht="80" customHeight="1">
      <c r="B9" s="15" t="s">
        <v>12</v>
      </c>
      <c r="C9" s="18" t="s">
        <v>26</v>
      </c>
      <c r="D9" s="18" t="s">
        <v>28</v>
      </c>
      <c r="E9" s="19" t="s">
        <v>27</v>
      </c>
    </row>
    <row r="10" spans="2:9" ht="80" customHeight="1" thickBot="1">
      <c r="B10" s="34" t="s">
        <v>13</v>
      </c>
      <c r="C10" s="35" t="s">
        <v>26</v>
      </c>
      <c r="D10" s="35" t="s">
        <v>28</v>
      </c>
      <c r="E10" s="36" t="s">
        <v>27</v>
      </c>
    </row>
    <row r="11" spans="2:9" ht="16" thickTop="1"/>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8"/>
  <sheetViews>
    <sheetView showGridLines="0" zoomScaleNormal="100" workbookViewId="0">
      <selection activeCell="B41" sqref="B41"/>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7.33203125" bestFit="1" customWidth="1"/>
  </cols>
  <sheetData>
    <row r="1" spans="2:8">
      <c r="H1" s="6"/>
    </row>
    <row r="5" spans="2:8" ht="16" thickBot="1"/>
    <row r="6" spans="2:8" ht="23" customHeight="1" thickTop="1" thickBot="1">
      <c r="B6" s="2" t="s">
        <v>1</v>
      </c>
      <c r="C6" s="3" t="s">
        <v>2</v>
      </c>
      <c r="D6" s="3" t="s">
        <v>3</v>
      </c>
      <c r="E6" s="4" t="s">
        <v>4</v>
      </c>
    </row>
    <row r="7" spans="2:8" ht="16" thickTop="1">
      <c r="B7" s="37" t="s">
        <v>32</v>
      </c>
      <c r="C7" s="38" t="s">
        <v>36</v>
      </c>
      <c r="D7" s="38" t="s">
        <v>36</v>
      </c>
      <c r="E7" s="39" t="s">
        <v>33</v>
      </c>
    </row>
    <row r="8" spans="2:8">
      <c r="B8" s="40" t="s">
        <v>36</v>
      </c>
      <c r="C8" s="41" t="s">
        <v>35</v>
      </c>
      <c r="D8" s="42" t="s">
        <v>36</v>
      </c>
      <c r="E8" s="43" t="s">
        <v>34</v>
      </c>
    </row>
    <row r="9" spans="2:8">
      <c r="B9" s="44" t="s">
        <v>36</v>
      </c>
      <c r="C9" s="41" t="s">
        <v>36</v>
      </c>
      <c r="D9" s="45" t="s">
        <v>38</v>
      </c>
      <c r="E9" s="43" t="s">
        <v>37</v>
      </c>
    </row>
    <row r="10" spans="2:8" ht="48">
      <c r="B10" s="44" t="s">
        <v>36</v>
      </c>
      <c r="C10" s="41" t="s">
        <v>36</v>
      </c>
      <c r="D10" s="45" t="s">
        <v>39</v>
      </c>
      <c r="E10" s="46" t="s">
        <v>40</v>
      </c>
    </row>
    <row r="11" spans="2:8">
      <c r="B11" s="44" t="s">
        <v>36</v>
      </c>
      <c r="C11" s="41" t="s">
        <v>68</v>
      </c>
      <c r="D11" s="42" t="s">
        <v>36</v>
      </c>
      <c r="E11" s="43" t="s">
        <v>74</v>
      </c>
    </row>
    <row r="12" spans="2:8">
      <c r="B12" s="44" t="s">
        <v>36</v>
      </c>
      <c r="C12" s="41" t="s">
        <v>69</v>
      </c>
      <c r="D12" s="42" t="s">
        <v>36</v>
      </c>
      <c r="E12" s="43" t="s">
        <v>74</v>
      </c>
    </row>
    <row r="13" spans="2:8">
      <c r="B13" s="44" t="s">
        <v>36</v>
      </c>
      <c r="C13" s="41" t="s">
        <v>70</v>
      </c>
      <c r="D13" s="42" t="s">
        <v>36</v>
      </c>
      <c r="E13" s="43" t="s">
        <v>74</v>
      </c>
    </row>
    <row r="14" spans="2:8">
      <c r="B14" s="44" t="s">
        <v>36</v>
      </c>
      <c r="C14" s="41" t="s">
        <v>71</v>
      </c>
      <c r="D14" s="42" t="s">
        <v>36</v>
      </c>
      <c r="E14" s="43" t="s">
        <v>74</v>
      </c>
    </row>
    <row r="15" spans="2:8">
      <c r="B15" s="44" t="s">
        <v>36</v>
      </c>
      <c r="C15" s="41" t="s">
        <v>72</v>
      </c>
      <c r="D15" s="42" t="s">
        <v>36</v>
      </c>
      <c r="E15" s="43" t="s">
        <v>74</v>
      </c>
    </row>
    <row r="16" spans="2:8">
      <c r="B16" s="44" t="s">
        <v>36</v>
      </c>
      <c r="C16" s="41" t="s">
        <v>73</v>
      </c>
      <c r="D16" s="42" t="s">
        <v>36</v>
      </c>
      <c r="E16" s="43" t="s">
        <v>74</v>
      </c>
    </row>
    <row r="17" spans="2:5" ht="16" thickBot="1">
      <c r="B17" s="47"/>
      <c r="C17" s="48"/>
      <c r="D17" s="49" t="s">
        <v>75</v>
      </c>
      <c r="E17" s="50" t="s">
        <v>76</v>
      </c>
    </row>
    <row r="18" spans="2:5" ht="16" thickTop="1"/>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53"/>
  <sheetViews>
    <sheetView showGridLines="0" zoomScaleNormal="100" workbookViewId="0">
      <pane ySplit="6" topLeftCell="A7" activePane="bottomLeft" state="frozen"/>
      <selection pane="bottomLeft" activeCell="B27" sqref="B27"/>
    </sheetView>
  </sheetViews>
  <sheetFormatPr baseColWidth="10" defaultColWidth="8.83203125" defaultRowHeight="15"/>
  <cols>
    <col min="1" max="1" width="4.33203125" customWidth="1"/>
    <col min="2" max="2" width="20.83203125" customWidth="1"/>
    <col min="3" max="4" width="25.83203125" bestFit="1" customWidth="1"/>
    <col min="5" max="5" width="82.33203125" customWidth="1"/>
    <col min="6" max="6" width="61.33203125" customWidth="1"/>
  </cols>
  <sheetData>
    <row r="1" spans="2:9">
      <c r="I1" s="6"/>
    </row>
    <row r="5" spans="2:9" ht="16" thickBot="1"/>
    <row r="6" spans="2:9" ht="21.5" customHeight="1" thickTop="1" thickBot="1">
      <c r="B6" s="2" t="s">
        <v>6</v>
      </c>
      <c r="C6" s="3" t="s">
        <v>5</v>
      </c>
      <c r="D6" s="3" t="s">
        <v>14</v>
      </c>
      <c r="E6" s="3" t="s">
        <v>20</v>
      </c>
      <c r="F6" s="4" t="s">
        <v>4</v>
      </c>
    </row>
    <row r="7" spans="2:9" ht="81" thickTop="1">
      <c r="B7" s="22" t="s">
        <v>41</v>
      </c>
      <c r="C7" s="58" t="s">
        <v>52</v>
      </c>
      <c r="D7" s="23" t="s">
        <v>53</v>
      </c>
      <c r="E7" s="59" t="s">
        <v>55</v>
      </c>
      <c r="F7" s="24" t="s">
        <v>91</v>
      </c>
      <c r="H7" s="51"/>
    </row>
    <row r="8" spans="2:9" ht="96">
      <c r="B8" s="22" t="s">
        <v>41</v>
      </c>
      <c r="C8" s="32" t="s">
        <v>43</v>
      </c>
      <c r="D8" s="27" t="s">
        <v>42</v>
      </c>
      <c r="E8" s="60" t="s">
        <v>56</v>
      </c>
      <c r="F8" s="24" t="s">
        <v>92</v>
      </c>
    </row>
    <row r="9" spans="2:9" ht="80">
      <c r="B9" s="22" t="s">
        <v>41</v>
      </c>
      <c r="C9" s="32" t="s">
        <v>54</v>
      </c>
      <c r="D9" s="27" t="s">
        <v>42</v>
      </c>
      <c r="E9" s="60" t="s">
        <v>57</v>
      </c>
      <c r="F9" s="24" t="s">
        <v>93</v>
      </c>
    </row>
    <row r="10" spans="2:9" ht="80">
      <c r="B10" s="22" t="s">
        <v>41</v>
      </c>
      <c r="C10" s="31" t="s">
        <v>45</v>
      </c>
      <c r="D10" s="26" t="s">
        <v>44</v>
      </c>
      <c r="E10" s="61" t="s">
        <v>58</v>
      </c>
      <c r="F10" s="24" t="s">
        <v>94</v>
      </c>
    </row>
    <row r="11" spans="2:9" ht="49" customHeight="1">
      <c r="B11" s="22" t="s">
        <v>41</v>
      </c>
      <c r="C11" s="26" t="s">
        <v>47</v>
      </c>
      <c r="D11" s="27" t="s">
        <v>59</v>
      </c>
      <c r="E11" s="29" t="s">
        <v>82</v>
      </c>
      <c r="F11" s="24" t="s">
        <v>62</v>
      </c>
    </row>
    <row r="12" spans="2:9" ht="80">
      <c r="B12" s="22" t="s">
        <v>41</v>
      </c>
      <c r="C12" s="31" t="s">
        <v>46</v>
      </c>
      <c r="D12" s="26" t="s">
        <v>47</v>
      </c>
      <c r="E12" s="29" t="s">
        <v>60</v>
      </c>
      <c r="F12" s="30" t="s">
        <v>95</v>
      </c>
    </row>
    <row r="13" spans="2:9" ht="49" customHeight="1">
      <c r="B13" s="22" t="s">
        <v>41</v>
      </c>
      <c r="C13" s="26" t="s">
        <v>48</v>
      </c>
      <c r="D13" s="27" t="s">
        <v>53</v>
      </c>
      <c r="E13" s="29" t="s">
        <v>80</v>
      </c>
      <c r="F13" s="13" t="s">
        <v>63</v>
      </c>
    </row>
    <row r="14" spans="2:9" ht="80">
      <c r="B14" s="22" t="s">
        <v>41</v>
      </c>
      <c r="C14" s="32" t="s">
        <v>49</v>
      </c>
      <c r="D14" s="12" t="s">
        <v>48</v>
      </c>
      <c r="E14" s="29" t="s">
        <v>64</v>
      </c>
      <c r="F14" s="30" t="s">
        <v>67</v>
      </c>
    </row>
    <row r="15" spans="2:9" ht="49" customHeight="1">
      <c r="B15" s="22" t="s">
        <v>41</v>
      </c>
      <c r="C15" s="12" t="s">
        <v>50</v>
      </c>
      <c r="D15" s="27" t="s">
        <v>61</v>
      </c>
      <c r="E15" s="29" t="s">
        <v>81</v>
      </c>
      <c r="F15" s="13" t="s">
        <v>66</v>
      </c>
    </row>
    <row r="16" spans="2:9" ht="96">
      <c r="B16" s="22" t="s">
        <v>41</v>
      </c>
      <c r="C16" s="32" t="s">
        <v>51</v>
      </c>
      <c r="D16" s="25" t="s">
        <v>50</v>
      </c>
      <c r="E16" s="29" t="s">
        <v>65</v>
      </c>
      <c r="F16" s="30" t="s">
        <v>96</v>
      </c>
    </row>
    <row r="17" spans="2:6" ht="176">
      <c r="B17" s="52" t="s">
        <v>77</v>
      </c>
      <c r="C17" s="28" t="s">
        <v>78</v>
      </c>
      <c r="D17" s="28" t="s">
        <v>79</v>
      </c>
      <c r="E17" s="29" t="s">
        <v>86</v>
      </c>
      <c r="F17" s="30" t="s">
        <v>83</v>
      </c>
    </row>
    <row r="18" spans="2:6" ht="64">
      <c r="B18" s="52" t="s">
        <v>77</v>
      </c>
      <c r="C18" s="28" t="s">
        <v>84</v>
      </c>
      <c r="D18" s="28" t="s">
        <v>85</v>
      </c>
      <c r="E18" s="29" t="s">
        <v>87</v>
      </c>
      <c r="F18" s="30" t="s">
        <v>88</v>
      </c>
    </row>
    <row r="19" spans="2:6" ht="64">
      <c r="B19" s="53" t="s">
        <v>77</v>
      </c>
      <c r="C19" s="32" t="s">
        <v>90</v>
      </c>
      <c r="D19" s="28" t="s">
        <v>23</v>
      </c>
      <c r="E19" s="29" t="s">
        <v>107</v>
      </c>
      <c r="F19" s="30" t="s">
        <v>103</v>
      </c>
    </row>
    <row r="20" spans="2:6" ht="80">
      <c r="B20" s="52" t="s">
        <v>89</v>
      </c>
      <c r="C20" s="32" t="s">
        <v>97</v>
      </c>
      <c r="D20" s="28" t="s">
        <v>98</v>
      </c>
      <c r="E20" s="29" t="s">
        <v>108</v>
      </c>
      <c r="F20" s="30" t="s">
        <v>104</v>
      </c>
    </row>
    <row r="21" spans="2:6" ht="80">
      <c r="B21" s="52" t="s">
        <v>89</v>
      </c>
      <c r="C21" s="32" t="s">
        <v>99</v>
      </c>
      <c r="D21" s="28" t="s">
        <v>100</v>
      </c>
      <c r="E21" s="29" t="s">
        <v>109</v>
      </c>
      <c r="F21" s="30" t="s">
        <v>105</v>
      </c>
    </row>
    <row r="22" spans="2:6" ht="161" thickBot="1">
      <c r="B22" s="54" t="s">
        <v>89</v>
      </c>
      <c r="C22" s="62" t="s">
        <v>101</v>
      </c>
      <c r="D22" s="56" t="s">
        <v>102</v>
      </c>
      <c r="E22" s="55" t="s">
        <v>110</v>
      </c>
      <c r="F22" s="57" t="s">
        <v>106</v>
      </c>
    </row>
    <row r="23" spans="2:6" ht="16" thickTop="1"/>
    <row r="25" spans="2:6" ht="17">
      <c r="E25" s="11"/>
    </row>
    <row r="26" spans="2:6" ht="17">
      <c r="E26" s="11"/>
    </row>
    <row r="27" spans="2:6" ht="17">
      <c r="B27" s="11"/>
      <c r="E27" s="11"/>
    </row>
    <row r="28" spans="2:6" ht="17">
      <c r="B28" s="11"/>
    </row>
    <row r="29" spans="2:6" ht="17">
      <c r="B29" s="11"/>
    </row>
    <row r="30" spans="2:6" ht="17">
      <c r="B30" s="11"/>
    </row>
    <row r="33" spans="2:6">
      <c r="E33" s="21"/>
      <c r="F33" s="21"/>
    </row>
    <row r="34" spans="2:6">
      <c r="E34" s="21"/>
      <c r="F34" s="21"/>
    </row>
    <row r="35" spans="2:6">
      <c r="B35" s="20"/>
      <c r="E35" s="21"/>
      <c r="F35" s="21"/>
    </row>
    <row r="36" spans="2:6" ht="17">
      <c r="B36" s="11"/>
      <c r="E36" s="21"/>
      <c r="F36" s="21"/>
    </row>
    <row r="37" spans="2:6" ht="17">
      <c r="B37" s="11"/>
      <c r="E37" s="21"/>
      <c r="F37" s="21"/>
    </row>
    <row r="38" spans="2:6">
      <c r="E38" s="21"/>
      <c r="F38" s="21"/>
    </row>
    <row r="39" spans="2:6">
      <c r="E39" s="21"/>
      <c r="F39" s="21"/>
    </row>
    <row r="40" spans="2:6">
      <c r="B40" s="20"/>
      <c r="E40" s="21"/>
      <c r="F40" s="21"/>
    </row>
    <row r="41" spans="2:6">
      <c r="B41" s="20"/>
      <c r="E41" s="21"/>
      <c r="F41" s="21"/>
    </row>
    <row r="42" spans="2:6" ht="17">
      <c r="B42" s="11"/>
      <c r="E42" s="21"/>
      <c r="F42" s="21"/>
    </row>
    <row r="43" spans="2:6" ht="17">
      <c r="B43" s="11"/>
      <c r="E43" s="21"/>
      <c r="F43" s="21"/>
    </row>
    <row r="44" spans="2:6" ht="17">
      <c r="B44" s="11"/>
      <c r="E44" s="21"/>
      <c r="F44" s="21"/>
    </row>
    <row r="45" spans="2:6" ht="17">
      <c r="B45" s="11"/>
      <c r="E45" s="21"/>
      <c r="F45" s="21"/>
    </row>
    <row r="51" spans="2:2" ht="17">
      <c r="B51" s="11"/>
    </row>
    <row r="52" spans="2:2" ht="17">
      <c r="B52" s="11"/>
    </row>
    <row r="53" spans="2:2" ht="17">
      <c r="B53"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7:M66"/>
  <sheetViews>
    <sheetView showGridLines="0" zoomScaleNormal="100" workbookViewId="0">
      <selection activeCell="D7" sqref="D7"/>
    </sheetView>
  </sheetViews>
  <sheetFormatPr baseColWidth="10" defaultColWidth="8.83203125" defaultRowHeight="15"/>
  <cols>
    <col min="1" max="1" width="4" customWidth="1"/>
    <col min="2" max="2" width="13.83203125" customWidth="1"/>
    <col min="3" max="3" width="63" customWidth="1"/>
    <col min="4" max="4" width="73.83203125" bestFit="1" customWidth="1"/>
    <col min="5" max="5" width="45" customWidth="1"/>
    <col min="6" max="6" width="56.5" customWidth="1"/>
  </cols>
  <sheetData>
    <row r="7" spans="1:13">
      <c r="C7" s="63"/>
      <c r="E7" s="63"/>
      <c r="F7" s="63"/>
      <c r="G7" s="63"/>
      <c r="H7" s="63"/>
    </row>
    <row r="9" spans="1:13">
      <c r="C9" s="63"/>
      <c r="E9" s="63"/>
      <c r="F9" s="63"/>
      <c r="G9" s="63"/>
      <c r="H9" s="63"/>
    </row>
    <row r="10" spans="1:13">
      <c r="B10" s="67" t="s">
        <v>116</v>
      </c>
      <c r="C10" s="68"/>
      <c r="D10" s="67" t="s">
        <v>113</v>
      </c>
      <c r="E10" s="67" t="s">
        <v>114</v>
      </c>
      <c r="F10" s="67" t="s">
        <v>115</v>
      </c>
      <c r="G10" s="63"/>
      <c r="H10" s="63"/>
    </row>
    <row r="11" spans="1:13" ht="200" customHeight="1">
      <c r="A11" s="65"/>
      <c r="B11" s="66" t="s">
        <v>127</v>
      </c>
      <c r="C11" s="66"/>
      <c r="D11" s="66" t="s">
        <v>117</v>
      </c>
      <c r="E11" s="77" t="s">
        <v>173</v>
      </c>
      <c r="F11" s="75" t="s">
        <v>36</v>
      </c>
      <c r="G11" s="63"/>
      <c r="H11" s="63"/>
    </row>
    <row r="12" spans="1:13" ht="200" customHeight="1">
      <c r="A12" s="65"/>
      <c r="B12" s="66" t="s">
        <v>128</v>
      </c>
      <c r="C12" s="66"/>
      <c r="D12" s="66" t="s">
        <v>118</v>
      </c>
      <c r="E12" s="77" t="s">
        <v>146</v>
      </c>
      <c r="F12" s="75" t="s">
        <v>36</v>
      </c>
      <c r="G12" s="63"/>
      <c r="H12" s="63"/>
    </row>
    <row r="13" spans="1:13" ht="200" customHeight="1">
      <c r="A13" s="65"/>
      <c r="B13" s="66" t="s">
        <v>129</v>
      </c>
      <c r="C13" s="66"/>
      <c r="D13" s="66" t="s">
        <v>119</v>
      </c>
      <c r="E13" s="77" t="s">
        <v>147</v>
      </c>
      <c r="F13" s="76" t="s">
        <v>148</v>
      </c>
      <c r="G13" s="63"/>
      <c r="H13" s="63"/>
    </row>
    <row r="14" spans="1:13">
      <c r="G14" s="63"/>
      <c r="H14" s="63"/>
      <c r="I14" s="63"/>
      <c r="J14" s="63"/>
      <c r="K14" s="63"/>
      <c r="L14" s="63"/>
      <c r="M14" s="63"/>
    </row>
    <row r="20" spans="2:6">
      <c r="B20" s="67" t="s">
        <v>116</v>
      </c>
      <c r="C20" s="68"/>
      <c r="D20" s="67" t="s">
        <v>113</v>
      </c>
      <c r="E20" s="67" t="s">
        <v>114</v>
      </c>
      <c r="F20" s="67" t="s">
        <v>115</v>
      </c>
    </row>
    <row r="21" spans="2:6" ht="200" customHeight="1">
      <c r="B21" s="66" t="s">
        <v>131</v>
      </c>
      <c r="C21" s="66"/>
      <c r="D21" s="69" t="s">
        <v>130</v>
      </c>
      <c r="E21" s="76" t="s">
        <v>149</v>
      </c>
      <c r="F21" s="75" t="s">
        <v>36</v>
      </c>
    </row>
    <row r="22" spans="2:6" ht="200" customHeight="1">
      <c r="B22" s="66" t="s">
        <v>132</v>
      </c>
      <c r="C22" s="66"/>
      <c r="D22" s="70"/>
      <c r="E22" s="76" t="s">
        <v>150</v>
      </c>
      <c r="F22" s="75" t="s">
        <v>36</v>
      </c>
    </row>
    <row r="29" spans="2:6">
      <c r="B29" s="67" t="s">
        <v>116</v>
      </c>
      <c r="C29" s="68"/>
      <c r="D29" s="67" t="s">
        <v>113</v>
      </c>
      <c r="E29" s="67" t="s">
        <v>114</v>
      </c>
      <c r="F29" s="67" t="s">
        <v>115</v>
      </c>
    </row>
    <row r="30" spans="2:6" ht="200" customHeight="1">
      <c r="B30" s="72" t="s">
        <v>133</v>
      </c>
      <c r="C30" s="72"/>
      <c r="D30" s="66" t="s">
        <v>120</v>
      </c>
      <c r="E30" s="76" t="s">
        <v>151</v>
      </c>
      <c r="F30" s="75" t="s">
        <v>36</v>
      </c>
    </row>
    <row r="31" spans="2:6" ht="200" customHeight="1">
      <c r="B31" s="72" t="s">
        <v>134</v>
      </c>
      <c r="C31" s="66"/>
      <c r="D31" s="66" t="s">
        <v>121</v>
      </c>
      <c r="E31" s="76" t="s">
        <v>152</v>
      </c>
      <c r="F31" s="76" t="s">
        <v>153</v>
      </c>
    </row>
    <row r="41" spans="2:6">
      <c r="B41" s="67" t="s">
        <v>116</v>
      </c>
      <c r="C41" s="68"/>
      <c r="D41" s="67" t="s">
        <v>113</v>
      </c>
      <c r="E41" s="67" t="s">
        <v>114</v>
      </c>
      <c r="F41" s="67" t="s">
        <v>115</v>
      </c>
    </row>
    <row r="42" spans="2:6" ht="200" customHeight="1">
      <c r="B42" s="72" t="s">
        <v>136</v>
      </c>
      <c r="C42" s="72"/>
      <c r="D42" s="66" t="s">
        <v>122</v>
      </c>
      <c r="E42" s="76" t="s">
        <v>154</v>
      </c>
      <c r="F42" s="75" t="s">
        <v>36</v>
      </c>
    </row>
    <row r="43" spans="2:6" ht="200" customHeight="1">
      <c r="B43" s="72" t="s">
        <v>137</v>
      </c>
      <c r="C43" s="72"/>
      <c r="D43" s="66" t="s">
        <v>123</v>
      </c>
      <c r="E43" s="75" t="s">
        <v>155</v>
      </c>
      <c r="F43" s="76" t="s">
        <v>156</v>
      </c>
    </row>
    <row r="44" spans="2:6" ht="18">
      <c r="E44" s="73"/>
    </row>
    <row r="45" spans="2:6" ht="18">
      <c r="E45" s="73"/>
    </row>
    <row r="48" spans="2:6">
      <c r="B48" s="67" t="s">
        <v>116</v>
      </c>
      <c r="C48" s="68"/>
      <c r="D48" s="67" t="s">
        <v>113</v>
      </c>
      <c r="E48" s="67" t="s">
        <v>114</v>
      </c>
      <c r="F48" s="67" t="s">
        <v>115</v>
      </c>
    </row>
    <row r="49" spans="2:6" ht="239" customHeight="1">
      <c r="B49" s="72" t="s">
        <v>138</v>
      </c>
      <c r="C49" s="72"/>
      <c r="D49" s="66" t="s">
        <v>124</v>
      </c>
      <c r="E49" s="79" t="s">
        <v>167</v>
      </c>
      <c r="F49" s="76" t="s">
        <v>168</v>
      </c>
    </row>
    <row r="54" spans="2:6">
      <c r="B54" s="67" t="s">
        <v>116</v>
      </c>
      <c r="C54" s="68"/>
      <c r="D54" s="67" t="s">
        <v>113</v>
      </c>
      <c r="E54" s="67" t="s">
        <v>114</v>
      </c>
      <c r="F54" s="67" t="s">
        <v>115</v>
      </c>
    </row>
    <row r="55" spans="2:6" ht="200" customHeight="1">
      <c r="B55" s="72" t="s">
        <v>139</v>
      </c>
      <c r="C55" s="72"/>
      <c r="D55" s="71" t="s">
        <v>125</v>
      </c>
      <c r="E55" s="76" t="s">
        <v>157</v>
      </c>
      <c r="F55" s="78" t="s">
        <v>158</v>
      </c>
    </row>
    <row r="56" spans="2:6" ht="200" customHeight="1">
      <c r="B56" s="72" t="s">
        <v>140</v>
      </c>
      <c r="C56" s="72"/>
      <c r="D56" s="69" t="s">
        <v>135</v>
      </c>
      <c r="E56" s="76" t="s">
        <v>159</v>
      </c>
      <c r="F56" s="75" t="s">
        <v>36</v>
      </c>
    </row>
    <row r="57" spans="2:6" ht="200" customHeight="1">
      <c r="B57" s="72" t="s">
        <v>141</v>
      </c>
      <c r="C57" s="72"/>
      <c r="D57" s="74"/>
      <c r="E57" s="76" t="s">
        <v>160</v>
      </c>
      <c r="F57" s="75" t="s">
        <v>36</v>
      </c>
    </row>
    <row r="58" spans="2:6" ht="200" customHeight="1">
      <c r="B58" s="72" t="s">
        <v>142</v>
      </c>
      <c r="C58" s="72"/>
      <c r="D58" s="74"/>
      <c r="E58" s="77" t="s">
        <v>161</v>
      </c>
      <c r="F58" s="75" t="s">
        <v>36</v>
      </c>
    </row>
    <row r="59" spans="2:6" ht="200" customHeight="1">
      <c r="B59" s="72" t="s">
        <v>143</v>
      </c>
      <c r="C59" s="72"/>
      <c r="D59" s="70"/>
      <c r="E59" s="76" t="s">
        <v>162</v>
      </c>
      <c r="F59" s="76" t="s">
        <v>163</v>
      </c>
    </row>
    <row r="64" spans="2:6">
      <c r="B64" s="67" t="s">
        <v>116</v>
      </c>
      <c r="C64" s="68"/>
      <c r="D64" s="67" t="s">
        <v>113</v>
      </c>
      <c r="E64" s="67" t="s">
        <v>114</v>
      </c>
      <c r="F64" s="67" t="s">
        <v>115</v>
      </c>
    </row>
    <row r="65" spans="2:6" ht="200" customHeight="1">
      <c r="B65" s="72" t="s">
        <v>144</v>
      </c>
      <c r="C65" s="72"/>
      <c r="D65" s="69" t="s">
        <v>126</v>
      </c>
      <c r="E65" s="76" t="s">
        <v>164</v>
      </c>
      <c r="F65" s="75" t="s">
        <v>36</v>
      </c>
    </row>
    <row r="66" spans="2:6" ht="367" customHeight="1">
      <c r="B66" s="72" t="s">
        <v>145</v>
      </c>
      <c r="C66" s="72"/>
      <c r="D66" s="70"/>
      <c r="E66" s="76" t="s">
        <v>165</v>
      </c>
      <c r="F66" s="76" t="s">
        <v>166</v>
      </c>
    </row>
  </sheetData>
  <mergeCells count="3">
    <mergeCell ref="D65:D66"/>
    <mergeCell ref="D21:D22"/>
    <mergeCell ref="D56:D59"/>
  </mergeCells>
  <phoneticPr fontId="13"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9"/>
  <sheetViews>
    <sheetView showGridLines="0" zoomScaleNormal="100" workbookViewId="0">
      <pane ySplit="6" topLeftCell="A7" activePane="bottomLeft" state="frozen"/>
      <selection pane="bottomLeft" activeCell="I8" sqref="I8"/>
    </sheetView>
  </sheetViews>
  <sheetFormatPr baseColWidth="10" defaultColWidth="8.83203125" defaultRowHeight="15"/>
  <cols>
    <col min="1" max="1" width="4" customWidth="1"/>
    <col min="2" max="2" width="7.5" bestFit="1" customWidth="1"/>
    <col min="3" max="3" width="73.83203125" bestFit="1" customWidth="1"/>
    <col min="4" max="4" width="5.1640625" bestFit="1" customWidth="1"/>
    <col min="5" max="5" width="71.83203125" bestFit="1" customWidth="1"/>
    <col min="6" max="6" width="59" bestFit="1" customWidth="1"/>
  </cols>
  <sheetData>
    <row r="1" spans="2:17">
      <c r="Q1" s="6"/>
    </row>
    <row r="6" spans="2:17">
      <c r="B6" s="64" t="s">
        <v>169</v>
      </c>
      <c r="C6" s="64" t="s">
        <v>113</v>
      </c>
      <c r="D6" s="64" t="s">
        <v>112</v>
      </c>
      <c r="E6" s="64" t="s">
        <v>111</v>
      </c>
      <c r="F6" s="64" t="s">
        <v>203</v>
      </c>
    </row>
    <row r="7" spans="2:17" ht="75" customHeight="1">
      <c r="B7" s="66">
        <v>1</v>
      </c>
      <c r="C7" s="80" t="s">
        <v>117</v>
      </c>
      <c r="D7" s="66" t="s">
        <v>127</v>
      </c>
      <c r="E7" s="80" t="s">
        <v>174</v>
      </c>
      <c r="F7" s="81" t="s">
        <v>189</v>
      </c>
    </row>
    <row r="8" spans="2:17" ht="75" customHeight="1">
      <c r="B8" s="66">
        <f>+B7+1</f>
        <v>2</v>
      </c>
      <c r="C8" s="80" t="s">
        <v>118</v>
      </c>
      <c r="D8" s="66" t="s">
        <v>128</v>
      </c>
      <c r="E8" s="80" t="s">
        <v>190</v>
      </c>
      <c r="F8" s="81" t="s">
        <v>175</v>
      </c>
    </row>
    <row r="9" spans="2:17" ht="75" customHeight="1">
      <c r="B9" s="66">
        <f t="shared" ref="B9:B18" si="0">+B8+1</f>
        <v>3</v>
      </c>
      <c r="C9" s="80" t="s">
        <v>119</v>
      </c>
      <c r="D9" s="66" t="s">
        <v>129</v>
      </c>
      <c r="E9" s="80" t="s">
        <v>176</v>
      </c>
      <c r="F9" s="81" t="s">
        <v>177</v>
      </c>
    </row>
    <row r="10" spans="2:17" ht="75" customHeight="1">
      <c r="B10" s="66">
        <f t="shared" si="0"/>
        <v>4</v>
      </c>
      <c r="C10" s="80" t="s">
        <v>130</v>
      </c>
      <c r="D10" s="75" t="s">
        <v>170</v>
      </c>
      <c r="E10" s="80" t="s">
        <v>191</v>
      </c>
      <c r="F10" s="81" t="s">
        <v>178</v>
      </c>
    </row>
    <row r="11" spans="2:17" ht="75" customHeight="1">
      <c r="B11" s="66">
        <f t="shared" si="0"/>
        <v>5</v>
      </c>
      <c r="C11" s="80" t="s">
        <v>120</v>
      </c>
      <c r="D11" s="66" t="s">
        <v>133</v>
      </c>
      <c r="E11" s="80" t="s">
        <v>192</v>
      </c>
      <c r="F11" s="81" t="s">
        <v>193</v>
      </c>
    </row>
    <row r="12" spans="2:17" ht="75" customHeight="1">
      <c r="B12" s="66">
        <f t="shared" si="0"/>
        <v>6</v>
      </c>
      <c r="C12" s="80" t="s">
        <v>121</v>
      </c>
      <c r="D12" s="66" t="s">
        <v>134</v>
      </c>
      <c r="E12" s="80" t="s">
        <v>194</v>
      </c>
      <c r="F12" s="81" t="s">
        <v>195</v>
      </c>
    </row>
    <row r="13" spans="2:17" ht="75" customHeight="1">
      <c r="B13" s="66">
        <f t="shared" si="0"/>
        <v>7</v>
      </c>
      <c r="C13" s="80" t="s">
        <v>122</v>
      </c>
      <c r="D13" s="66" t="s">
        <v>136</v>
      </c>
      <c r="E13" s="80" t="s">
        <v>179</v>
      </c>
      <c r="F13" s="81" t="s">
        <v>180</v>
      </c>
    </row>
    <row r="14" spans="2:17" ht="75" customHeight="1">
      <c r="B14" s="66">
        <f t="shared" si="0"/>
        <v>8</v>
      </c>
      <c r="C14" s="80" t="s">
        <v>123</v>
      </c>
      <c r="D14" s="66" t="s">
        <v>137</v>
      </c>
      <c r="E14" s="80" t="s">
        <v>181</v>
      </c>
      <c r="F14" s="81" t="s">
        <v>182</v>
      </c>
    </row>
    <row r="15" spans="2:17" ht="75" customHeight="1">
      <c r="B15" s="66">
        <f t="shared" si="0"/>
        <v>9</v>
      </c>
      <c r="C15" s="80" t="s">
        <v>124</v>
      </c>
      <c r="D15" s="66" t="s">
        <v>138</v>
      </c>
      <c r="E15" s="80" t="s">
        <v>183</v>
      </c>
      <c r="F15" s="81" t="s">
        <v>184</v>
      </c>
    </row>
    <row r="16" spans="2:17" ht="75" customHeight="1">
      <c r="B16" s="66">
        <f t="shared" si="0"/>
        <v>10</v>
      </c>
      <c r="C16" s="80" t="s">
        <v>125</v>
      </c>
      <c r="D16" s="66" t="s">
        <v>139</v>
      </c>
      <c r="E16" s="80" t="s">
        <v>185</v>
      </c>
      <c r="F16" s="81" t="s">
        <v>196</v>
      </c>
    </row>
    <row r="17" spans="2:6" ht="75" customHeight="1">
      <c r="B17" s="66">
        <f t="shared" si="0"/>
        <v>11</v>
      </c>
      <c r="C17" s="80" t="s">
        <v>135</v>
      </c>
      <c r="D17" s="75" t="s">
        <v>171</v>
      </c>
      <c r="E17" s="80" t="s">
        <v>186</v>
      </c>
      <c r="F17" s="81" t="s">
        <v>187</v>
      </c>
    </row>
    <row r="18" spans="2:6" ht="75" customHeight="1">
      <c r="B18" s="66">
        <f t="shared" si="0"/>
        <v>12</v>
      </c>
      <c r="C18" s="80" t="s">
        <v>126</v>
      </c>
      <c r="D18" s="75" t="s">
        <v>172</v>
      </c>
      <c r="E18" s="80" t="s">
        <v>197</v>
      </c>
      <c r="F18" s="81" t="s">
        <v>188</v>
      </c>
    </row>
    <row r="22" spans="2:6">
      <c r="B22" s="83"/>
    </row>
    <row r="23" spans="2:6">
      <c r="B23" s="83"/>
    </row>
    <row r="24" spans="2:6" ht="28" customHeight="1">
      <c r="B24" s="83"/>
      <c r="C24" s="82" t="s">
        <v>198</v>
      </c>
    </row>
    <row r="25" spans="2:6" ht="28" customHeight="1">
      <c r="B25" s="83"/>
      <c r="C25" s="82" t="s">
        <v>199</v>
      </c>
    </row>
    <row r="26" spans="2:6" ht="28" customHeight="1">
      <c r="B26" s="83"/>
      <c r="C26" s="82" t="s">
        <v>200</v>
      </c>
    </row>
    <row r="27" spans="2:6" ht="28" customHeight="1">
      <c r="B27" s="83"/>
      <c r="C27" s="82" t="s">
        <v>201</v>
      </c>
    </row>
    <row r="28" spans="2:6" ht="28" customHeight="1">
      <c r="B28" s="83"/>
      <c r="C28" s="82" t="s">
        <v>202</v>
      </c>
    </row>
    <row r="29" spans="2:6">
      <c r="B29" s="83"/>
    </row>
  </sheetData>
  <phoneticPr fontId="1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Helena Robalinho</cp:lastModifiedBy>
  <dcterms:created xsi:type="dcterms:W3CDTF">2020-03-05T18:09:11Z</dcterms:created>
  <dcterms:modified xsi:type="dcterms:W3CDTF">2026-04-08T21:44:08Z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