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ts337\Desktop\SummerParty2021\data\"/>
    </mc:Choice>
  </mc:AlternateContent>
  <bookViews>
    <workbookView xWindow="0" yWindow="0" windowWidth="9570" windowHeight="6870" activeTab="2"/>
  </bookViews>
  <sheets>
    <sheet name="Drejebog" sheetId="1" r:id="rId1"/>
    <sheet name="FUN" sheetId="2" r:id="rId2"/>
    <sheet name="FUN-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6" i="1" s="1"/>
  <c r="C6" i="1" s="1"/>
  <c r="B7" i="1" s="1"/>
  <c r="C7" i="1" s="1"/>
  <c r="B8" i="1" s="1"/>
  <c r="C8" i="1" s="1"/>
  <c r="B9" i="1" s="1"/>
  <c r="C9" i="1" s="1"/>
  <c r="B10" i="1" s="1"/>
  <c r="C10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l="1"/>
</calcChain>
</file>

<file path=xl/sharedStrings.xml><?xml version="1.0" encoding="utf-8"?>
<sst xmlns="http://schemas.openxmlformats.org/spreadsheetml/2006/main" count="617" uniqueCount="112">
  <si>
    <t>Tid</t>
  </si>
  <si>
    <t>Drejebog til Summer party</t>
  </si>
  <si>
    <t>Hvad</t>
  </si>
  <si>
    <t>Frokost</t>
  </si>
  <si>
    <t>Tid start</t>
  </si>
  <si>
    <t>Tid slut</t>
  </si>
  <si>
    <t xml:space="preserve">Hvem </t>
  </si>
  <si>
    <t>Rasmus</t>
  </si>
  <si>
    <t>Hvordan</t>
  </si>
  <si>
    <t>Gruppearbejde - project mindmaps</t>
  </si>
  <si>
    <t>Kaffepause</t>
  </si>
  <si>
    <t>Rasmus bager kage, Helene+Lise laver kaffe og skærer frugt</t>
  </si>
  <si>
    <t>Gruppearbejde - group aim</t>
  </si>
  <si>
    <t>Sandwich - Rasmus bestiller og henter. Vand+sodavand leveret med Coop</t>
  </si>
  <si>
    <t xml:space="preserve">Leg - afstand </t>
  </si>
  <si>
    <t>Alle stiller sig på græsset og udvælger 2 personer de skal holde samme afstand til. Helene rykker først 1 person --&gt; ny balance. Derefter 2 personer --&gt; ny balance?</t>
  </si>
  <si>
    <t xml:space="preserve">Præsentation </t>
  </si>
  <si>
    <t>Helene + Lise</t>
  </si>
  <si>
    <t>Helene</t>
  </si>
  <si>
    <t>Gruppearbejde præsentation + diskussion</t>
  </si>
  <si>
    <t>Hver gruppe præsenterer deres overblik 5 min (helst på flipboards). Fokus på at danne projektgrupper og identificere naturlige relationer til "outlier projekter"
Diskussion af hvordan vi kan bruge overblikket.
Formål: ende på et antal sub-grupper, hvor der identificeres en senior postdoc som tovholder</t>
  </si>
  <si>
    <t>Grupperne skal skrive gruppens formål som en one-liner, gerne kreativt. Fx haiku, rim, rap. Og illustrere det I Lego.
Præmier til most creative + best presentation</t>
  </si>
  <si>
    <t>Øl og sodavand stilles frem</t>
  </si>
  <si>
    <t>Middag</t>
  </si>
  <si>
    <t>Quiz biosketches</t>
  </si>
  <si>
    <t>Malte</t>
  </si>
  <si>
    <t>Korrelationer af skills og FUN</t>
  </si>
  <si>
    <t>Jungebold</t>
  </si>
  <si>
    <t>Torben</t>
  </si>
  <si>
    <t>Heatmaps med sjove korrelationer</t>
  </si>
  <si>
    <t>Malte + Emil</t>
  </si>
  <si>
    <t>Huskeliste</t>
  </si>
  <si>
    <t>Lise</t>
  </si>
  <si>
    <t>Bestille sandwich</t>
  </si>
  <si>
    <t>x</t>
  </si>
  <si>
    <t>Hvornår+noter</t>
  </si>
  <si>
    <t>Bestille drikkevarer, snacks, præmier</t>
  </si>
  <si>
    <t>Sende program ud</t>
  </si>
  <si>
    <t>Bestillingsliste sendt ud</t>
  </si>
  <si>
    <t>Forbered gruppeinddeling</t>
  </si>
  <si>
    <t>Bage kage</t>
  </si>
  <si>
    <t>V</t>
  </si>
  <si>
    <t>11-06-2021 - mind om at man skal huske PC</t>
  </si>
  <si>
    <t>Medbring flipboards (4 stk) og GODE tusser</t>
  </si>
  <si>
    <t>11-06-2021 - tjek med Karina om der er øl, sodavand, vin, bobler, non-alkoholisk alternativ på depotet</t>
  </si>
  <si>
    <t>Medbring 4 poser duplo</t>
  </si>
  <si>
    <t>Forbered korrelations-underholdning</t>
  </si>
  <si>
    <t>Spørg Malte og Emil</t>
  </si>
  <si>
    <t>Forbered biosketches quiz</t>
  </si>
  <si>
    <t>Skemaer med keywords deles til udfyldning</t>
  </si>
  <si>
    <t>Print biosketches og hæng op hos Torben</t>
  </si>
  <si>
    <t xml:space="preserve">Forbered Torben </t>
  </si>
  <si>
    <t>14-06-2021 - Indkøb og aftensmad, interview om hjemmesiden, "celebration of success" tale inden middagen, Jungebold + pokal</t>
  </si>
  <si>
    <t>Indkøb til aftensmad</t>
  </si>
  <si>
    <t>Præmieuddeling</t>
  </si>
  <si>
    <t>Kahoot eller papirskema med 10-12 spørgsmål</t>
  </si>
  <si>
    <t>Præsentation af dagens emne. 2 main aims: overblik og støtte til "outliers". 
Check-in: alle skriver deres navn på et koordinatsystem med "expectations for the professional program" på x-aksen og "exp. for food and socialising" på y-aksen.
Torben præsenterer hjemmesiden - Lise interviewer.</t>
  </si>
  <si>
    <t xml:space="preserve">
Helene præsenterer opgaven: Hver gruppe har 1,5 time til at skabe en form for overblik over gruppens projekter (mindmap, venn diagram, PCA...)
Grupper á 4 deles tilfældigt (indpakket slik i skål)</t>
  </si>
  <si>
    <t>Check-ud og evaluering</t>
  </si>
  <si>
    <t>Mad leveres 18:45. 
Torben præsenterer og skåler for vores successeer</t>
  </si>
  <si>
    <t>Check-ud: "hvad er det vigtigste du tager med fra denne dag?" 
Evaluering: form, længde, udbytte</t>
  </si>
  <si>
    <t>spørg Evelina, bestil slik</t>
  </si>
  <si>
    <t>Tid og sted: Fredag 18/6 2021 kl. 12:30-22, Bernstorffsvej 89B, Hellerup</t>
  </si>
  <si>
    <t>data_type</t>
  </si>
  <si>
    <t>AC</t>
  </si>
  <si>
    <t>Christina</t>
  </si>
  <si>
    <t>Sara</t>
  </si>
  <si>
    <t>Emil</t>
  </si>
  <si>
    <t>Rutaba</t>
  </si>
  <si>
    <t>Casper</t>
  </si>
  <si>
    <t>Evelina</t>
  </si>
  <si>
    <t>Theresia</t>
  </si>
  <si>
    <t>Anne</t>
  </si>
  <si>
    <t>Yun</t>
  </si>
  <si>
    <t>Marta</t>
  </si>
  <si>
    <t>Otoniel</t>
  </si>
  <si>
    <t>Cilius</t>
  </si>
  <si>
    <t>Mette</t>
  </si>
  <si>
    <t>Asmat</t>
  </si>
  <si>
    <t>Anette</t>
  </si>
  <si>
    <t>Rikard</t>
  </si>
  <si>
    <t>Anna</t>
  </si>
  <si>
    <t>How many cups of coffee do you drink each day?</t>
  </si>
  <si>
    <t>continuous</t>
  </si>
  <si>
    <t>What is the optimal time for afternoon coffee/tea?</t>
  </si>
  <si>
    <t>time</t>
  </si>
  <si>
    <t>Do you prefer coffee or tea?</t>
  </si>
  <si>
    <t>factor</t>
  </si>
  <si>
    <t>coffee</t>
  </si>
  <si>
    <t>NA</t>
  </si>
  <si>
    <t>tea</t>
  </si>
  <si>
    <t>coffe</t>
  </si>
  <si>
    <t>How many children do you have?</t>
  </si>
  <si>
    <t>How many km from the tower do you live?</t>
  </si>
  <si>
    <t>Do you practice yoga?</t>
  </si>
  <si>
    <t>Y/N</t>
  </si>
  <si>
    <t>Y</t>
  </si>
  <si>
    <t>N</t>
  </si>
  <si>
    <t>Do you run?</t>
  </si>
  <si>
    <t>Do you have any pets?</t>
  </si>
  <si>
    <t>Do you like liquorice?</t>
  </si>
  <si>
    <t>Have you ever done a zoom meeting in pajamas?</t>
  </si>
  <si>
    <t>Have you ever done a zoom meeting in sports clothes?</t>
  </si>
  <si>
    <t>How many scientific papers do you read per week?</t>
  </si>
  <si>
    <t>How many hours of zoom meetings do you have per week?</t>
  </si>
  <si>
    <t>Do you work with music in your ears?</t>
  </si>
  <si>
    <t>What is the optimal time for group meeting?</t>
  </si>
  <si>
    <t>When do you normally start work?</t>
  </si>
  <si>
    <t>When do you normally end work?</t>
  </si>
  <si>
    <t>Do you work in the evening?</t>
  </si>
  <si>
    <t>How many days/week are you physically active for a total of at least 1 hour/day? (physically active to the point where the heart rate increases and your breathing becomes faster)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</si>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</sst>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20" fontId="0" fillId="0" borderId="1" xfId="0" applyNumberFormat="1" applyBorder="1"/>
    <xf numFmtId="16" fontId="0" fillId="0" borderId="1" xfId="0" applyNumberForma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opLeftCell="A4" workbookViewId="0">
      <selection activeCell="A3" sqref="A3"/>
    </sheetView>
  </sheetViews>
  <sheetFormatPr defaultRowHeight="15" x14ac:dyDescent="0.25"/>
  <cols>
    <col min="1" max="1" width="25" style="2" customWidth="1"/>
    <col min="5" max="5" width="9.140625" style="2"/>
    <col min="6" max="6" width="54.85546875" style="2" bestFit="1" customWidth="1"/>
  </cols>
  <sheetData>
    <row r="1" spans="1:6" ht="30" customHeight="1" x14ac:dyDescent="0.4">
      <c r="A1" s="7" t="s">
        <v>1</v>
      </c>
      <c r="B1" s="7"/>
      <c r="C1" s="7"/>
      <c r="D1" s="7"/>
      <c r="E1" s="7"/>
      <c r="F1" s="7"/>
    </row>
    <row r="2" spans="1:6" ht="30" customHeight="1" x14ac:dyDescent="0.25">
      <c r="A2" s="8" t="s">
        <v>62</v>
      </c>
      <c r="B2" s="8"/>
      <c r="C2" s="8"/>
      <c r="D2" s="8"/>
      <c r="E2" s="8"/>
      <c r="F2" s="8"/>
    </row>
    <row r="4" spans="1:6" x14ac:dyDescent="0.25">
      <c r="A4" s="3" t="s">
        <v>2</v>
      </c>
      <c r="B4" s="4" t="s">
        <v>4</v>
      </c>
      <c r="C4" s="4" t="s">
        <v>5</v>
      </c>
      <c r="D4" s="4" t="s">
        <v>0</v>
      </c>
      <c r="E4" s="3" t="s">
        <v>6</v>
      </c>
      <c r="F4" s="3" t="s">
        <v>8</v>
      </c>
    </row>
    <row r="5" spans="1:6" ht="30" x14ac:dyDescent="0.25">
      <c r="A5" s="3" t="s">
        <v>3</v>
      </c>
      <c r="B5" s="5">
        <v>0.52083333333333337</v>
      </c>
      <c r="C5" s="5">
        <f>B5+D5</f>
        <v>0.54166666666666674</v>
      </c>
      <c r="D5" s="5">
        <v>2.0833333333333332E-2</v>
      </c>
      <c r="E5" s="3" t="s">
        <v>7</v>
      </c>
      <c r="F5" s="3" t="s">
        <v>13</v>
      </c>
    </row>
    <row r="6" spans="1:6" ht="90" x14ac:dyDescent="0.25">
      <c r="A6" s="3" t="s">
        <v>16</v>
      </c>
      <c r="B6" s="5">
        <f>C5</f>
        <v>0.54166666666666674</v>
      </c>
      <c r="C6" s="5">
        <f t="shared" ref="C6:C18" si="0">B6+D6</f>
        <v>0.57291666666666674</v>
      </c>
      <c r="D6" s="5">
        <v>3.125E-2</v>
      </c>
      <c r="E6" s="3" t="s">
        <v>17</v>
      </c>
      <c r="F6" s="3" t="s">
        <v>56</v>
      </c>
    </row>
    <row r="7" spans="1:6" ht="75" x14ac:dyDescent="0.25">
      <c r="A7" s="3" t="s">
        <v>9</v>
      </c>
      <c r="B7" s="5">
        <f>C6</f>
        <v>0.57291666666666674</v>
      </c>
      <c r="C7" s="5">
        <f t="shared" si="0"/>
        <v>0.64583333333333337</v>
      </c>
      <c r="D7" s="5">
        <v>7.2916666666666671E-2</v>
      </c>
      <c r="E7" s="3" t="s">
        <v>18</v>
      </c>
      <c r="F7" s="3" t="s">
        <v>57</v>
      </c>
    </row>
    <row r="8" spans="1:6" x14ac:dyDescent="0.25">
      <c r="A8" s="3" t="s">
        <v>10</v>
      </c>
      <c r="B8" s="5">
        <f>C7</f>
        <v>0.64583333333333337</v>
      </c>
      <c r="C8" s="5">
        <f t="shared" si="0"/>
        <v>0.66666666666666674</v>
      </c>
      <c r="D8" s="5">
        <v>2.0833333333333332E-2</v>
      </c>
      <c r="E8" s="3" t="s">
        <v>7</v>
      </c>
      <c r="F8" s="3" t="s">
        <v>11</v>
      </c>
    </row>
    <row r="9" spans="1:6" ht="90" x14ac:dyDescent="0.25">
      <c r="A9" s="3" t="s">
        <v>19</v>
      </c>
      <c r="B9" s="5">
        <f>C8</f>
        <v>0.66666666666666674</v>
      </c>
      <c r="C9" s="5">
        <f t="shared" si="0"/>
        <v>0.70833333333333337</v>
      </c>
      <c r="D9" s="5">
        <v>4.1666666666666664E-2</v>
      </c>
      <c r="E9" s="3" t="s">
        <v>17</v>
      </c>
      <c r="F9" s="3" t="s">
        <v>20</v>
      </c>
    </row>
    <row r="10" spans="1:6" ht="45" x14ac:dyDescent="0.25">
      <c r="A10" s="3" t="s">
        <v>14</v>
      </c>
      <c r="B10" s="5">
        <f>C9</f>
        <v>0.70833333333333337</v>
      </c>
      <c r="C10" s="5">
        <f t="shared" si="0"/>
        <v>0.72916666666666674</v>
      </c>
      <c r="D10" s="5">
        <v>2.0833333333333332E-2</v>
      </c>
      <c r="E10" s="3" t="s">
        <v>18</v>
      </c>
      <c r="F10" s="3" t="s">
        <v>15</v>
      </c>
    </row>
    <row r="11" spans="1:6" x14ac:dyDescent="0.25">
      <c r="A11" s="3"/>
      <c r="B11" s="5"/>
      <c r="C11" s="5"/>
      <c r="D11" s="5"/>
      <c r="E11" s="3"/>
      <c r="F11" s="3" t="s">
        <v>22</v>
      </c>
    </row>
    <row r="12" spans="1:6" ht="45" x14ac:dyDescent="0.25">
      <c r="A12" s="3" t="s">
        <v>12</v>
      </c>
      <c r="B12" s="5">
        <f>C10</f>
        <v>0.72916666666666674</v>
      </c>
      <c r="C12" s="5">
        <f t="shared" si="0"/>
        <v>0.77083333333333337</v>
      </c>
      <c r="D12" s="5">
        <v>4.1666666666666664E-2</v>
      </c>
      <c r="E12" s="3" t="s">
        <v>18</v>
      </c>
      <c r="F12" s="3" t="s">
        <v>21</v>
      </c>
    </row>
    <row r="13" spans="1:6" ht="45" x14ac:dyDescent="0.25">
      <c r="A13" s="3" t="s">
        <v>58</v>
      </c>
      <c r="B13" s="5">
        <f>C12</f>
        <v>0.77083333333333337</v>
      </c>
      <c r="C13" s="5">
        <f t="shared" si="0"/>
        <v>0.79166666666666674</v>
      </c>
      <c r="D13" s="5">
        <v>2.0833333333333332E-2</v>
      </c>
      <c r="E13" s="3" t="s">
        <v>18</v>
      </c>
      <c r="F13" s="3" t="s">
        <v>60</v>
      </c>
    </row>
    <row r="14" spans="1:6" ht="30" x14ac:dyDescent="0.25">
      <c r="A14" s="3" t="s">
        <v>23</v>
      </c>
      <c r="B14" s="5">
        <f>C13</f>
        <v>0.79166666666666674</v>
      </c>
      <c r="C14" s="5">
        <f t="shared" si="0"/>
        <v>0.83333333333333337</v>
      </c>
      <c r="D14" s="5">
        <v>4.1666666666666664E-2</v>
      </c>
      <c r="E14" s="3"/>
      <c r="F14" s="3" t="s">
        <v>59</v>
      </c>
    </row>
    <row r="15" spans="1:6" ht="30" x14ac:dyDescent="0.25">
      <c r="A15" s="3" t="s">
        <v>26</v>
      </c>
      <c r="B15" s="5">
        <f>C14</f>
        <v>0.83333333333333337</v>
      </c>
      <c r="C15" s="5">
        <f t="shared" si="0"/>
        <v>0.84722222222222221</v>
      </c>
      <c r="D15" s="5">
        <v>1.3888888888888888E-2</v>
      </c>
      <c r="E15" s="3" t="s">
        <v>30</v>
      </c>
      <c r="F15" s="3" t="s">
        <v>29</v>
      </c>
    </row>
    <row r="16" spans="1:6" x14ac:dyDescent="0.25">
      <c r="A16" s="3" t="s">
        <v>24</v>
      </c>
      <c r="B16" s="5">
        <f>C15</f>
        <v>0.84722222222222221</v>
      </c>
      <c r="C16" s="5">
        <f t="shared" si="0"/>
        <v>0.86111111111111105</v>
      </c>
      <c r="D16" s="5">
        <v>1.3888888888888888E-2</v>
      </c>
      <c r="E16" s="3" t="s">
        <v>7</v>
      </c>
      <c r="F16" s="3" t="s">
        <v>55</v>
      </c>
    </row>
    <row r="17" spans="1:6" x14ac:dyDescent="0.25">
      <c r="A17" s="3" t="s">
        <v>54</v>
      </c>
      <c r="B17" s="5">
        <f>C16</f>
        <v>0.86111111111111105</v>
      </c>
      <c r="C17" s="5">
        <f t="shared" si="0"/>
        <v>0.87499999999999989</v>
      </c>
      <c r="D17" s="5">
        <v>1.3888888888888888E-2</v>
      </c>
      <c r="E17" s="3" t="s">
        <v>28</v>
      </c>
      <c r="F17" s="3"/>
    </row>
    <row r="18" spans="1:6" x14ac:dyDescent="0.25">
      <c r="A18" s="3" t="s">
        <v>27</v>
      </c>
      <c r="B18" s="5">
        <f>C17</f>
        <v>0.87499999999999989</v>
      </c>
      <c r="C18" s="5">
        <f t="shared" si="0"/>
        <v>0.91666666666666652</v>
      </c>
      <c r="D18" s="5">
        <v>4.1666666666666664E-2</v>
      </c>
      <c r="E18" s="3" t="s">
        <v>28</v>
      </c>
      <c r="F18" s="3"/>
    </row>
    <row r="20" spans="1:6" x14ac:dyDescent="0.25">
      <c r="A20" s="3" t="s">
        <v>31</v>
      </c>
      <c r="B20" s="3" t="s">
        <v>7</v>
      </c>
      <c r="C20" s="3" t="s">
        <v>32</v>
      </c>
      <c r="D20" s="3" t="s">
        <v>18</v>
      </c>
      <c r="E20" s="3" t="s">
        <v>28</v>
      </c>
      <c r="F20" s="3" t="s">
        <v>35</v>
      </c>
    </row>
    <row r="21" spans="1:6" x14ac:dyDescent="0.25">
      <c r="A21" s="3" t="s">
        <v>33</v>
      </c>
      <c r="B21" s="4" t="s">
        <v>34</v>
      </c>
      <c r="C21" s="4"/>
      <c r="D21" s="4"/>
      <c r="E21" s="3"/>
      <c r="F21" s="3" t="s">
        <v>38</v>
      </c>
    </row>
    <row r="22" spans="1:6" ht="30" x14ac:dyDescent="0.25">
      <c r="A22" s="3" t="s">
        <v>36</v>
      </c>
      <c r="B22" s="4" t="s">
        <v>34</v>
      </c>
      <c r="C22" s="4"/>
      <c r="D22" s="4"/>
      <c r="E22" s="3"/>
      <c r="F22" s="6" t="s">
        <v>44</v>
      </c>
    </row>
    <row r="23" spans="1:6" x14ac:dyDescent="0.25">
      <c r="A23" s="3" t="s">
        <v>37</v>
      </c>
      <c r="B23" s="4"/>
      <c r="C23" s="4" t="s">
        <v>41</v>
      </c>
      <c r="D23" s="4"/>
      <c r="E23" s="3"/>
      <c r="F23" s="6" t="s">
        <v>42</v>
      </c>
    </row>
    <row r="24" spans="1:6" ht="30" x14ac:dyDescent="0.25">
      <c r="A24" s="3" t="s">
        <v>49</v>
      </c>
      <c r="B24" s="4"/>
      <c r="C24" s="4"/>
      <c r="D24" s="4" t="s">
        <v>41</v>
      </c>
      <c r="E24" s="3"/>
      <c r="F24" s="6">
        <v>44356</v>
      </c>
    </row>
    <row r="25" spans="1:6" ht="45" x14ac:dyDescent="0.25">
      <c r="A25" s="3" t="s">
        <v>51</v>
      </c>
      <c r="B25" s="4"/>
      <c r="C25" s="4" t="s">
        <v>41</v>
      </c>
      <c r="D25" s="4"/>
      <c r="E25" s="3"/>
      <c r="F25" s="3" t="s">
        <v>52</v>
      </c>
    </row>
    <row r="26" spans="1:6" x14ac:dyDescent="0.25">
      <c r="A26" s="3" t="s">
        <v>53</v>
      </c>
      <c r="B26" s="4"/>
      <c r="C26" s="4"/>
      <c r="D26" s="4"/>
      <c r="E26" s="3" t="s">
        <v>34</v>
      </c>
      <c r="F26" s="3"/>
    </row>
    <row r="27" spans="1:6" ht="30" x14ac:dyDescent="0.25">
      <c r="A27" s="3" t="s">
        <v>50</v>
      </c>
      <c r="B27" s="4" t="s">
        <v>34</v>
      </c>
      <c r="C27" s="4"/>
      <c r="D27" s="4"/>
      <c r="E27" s="3"/>
      <c r="F27" s="6"/>
    </row>
    <row r="28" spans="1:6" x14ac:dyDescent="0.25">
      <c r="A28" s="3" t="s">
        <v>39</v>
      </c>
      <c r="B28" s="4"/>
      <c r="C28" s="4"/>
      <c r="D28" s="4" t="s">
        <v>41</v>
      </c>
      <c r="E28" s="3"/>
      <c r="F28" s="3" t="s">
        <v>61</v>
      </c>
    </row>
    <row r="29" spans="1:6" ht="30" x14ac:dyDescent="0.25">
      <c r="A29" s="3" t="s">
        <v>43</v>
      </c>
      <c r="B29" s="4" t="s">
        <v>34</v>
      </c>
      <c r="C29" s="4" t="s">
        <v>34</v>
      </c>
      <c r="D29" s="4"/>
      <c r="E29" s="3"/>
      <c r="F29" s="3"/>
    </row>
    <row r="30" spans="1:6" x14ac:dyDescent="0.25">
      <c r="A30" s="3" t="s">
        <v>40</v>
      </c>
      <c r="B30" s="4" t="s">
        <v>34</v>
      </c>
      <c r="C30" s="4"/>
      <c r="D30" s="4"/>
      <c r="E30" s="3"/>
      <c r="F30" s="3"/>
    </row>
    <row r="31" spans="1:6" x14ac:dyDescent="0.25">
      <c r="A31" s="3" t="s">
        <v>45</v>
      </c>
      <c r="B31" s="4"/>
      <c r="C31" s="4"/>
      <c r="D31" s="4" t="s">
        <v>34</v>
      </c>
      <c r="E31" s="3"/>
      <c r="F31" s="3"/>
    </row>
    <row r="32" spans="1:6" ht="30" x14ac:dyDescent="0.25">
      <c r="A32" s="3" t="s">
        <v>46</v>
      </c>
      <c r="B32" s="4"/>
      <c r="C32" s="4"/>
      <c r="D32" s="4" t="s">
        <v>41</v>
      </c>
      <c r="E32" s="3"/>
      <c r="F32" s="3" t="s">
        <v>47</v>
      </c>
    </row>
    <row r="33" spans="1:6" x14ac:dyDescent="0.25">
      <c r="A33" s="3" t="s">
        <v>48</v>
      </c>
      <c r="B33" s="4" t="s">
        <v>34</v>
      </c>
      <c r="C33" s="4"/>
      <c r="D33" s="4"/>
      <c r="E33" s="3"/>
      <c r="F33" s="3"/>
    </row>
    <row r="34" spans="1:6" x14ac:dyDescent="0.25">
      <c r="A34" s="3"/>
      <c r="B34" s="4"/>
      <c r="C34" s="4"/>
      <c r="D34" s="4"/>
      <c r="E34" s="3"/>
      <c r="F34" s="3"/>
    </row>
  </sheetData>
  <mergeCells count="2">
    <mergeCell ref="A1:F1"/>
    <mergeCell ref="A2:F2"/>
  </mergeCells>
  <pageMargins left="0.25" right="0.25" top="0.75" bottom="0.75" header="0.3" footer="0.3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sqref="A1:X20"/>
    </sheetView>
  </sheetViews>
  <sheetFormatPr defaultRowHeight="15" x14ac:dyDescent="0.25"/>
  <sheetData>
    <row r="1" spans="1:24" x14ac:dyDescent="0.25">
      <c r="B1" t="s">
        <v>63</v>
      </c>
      <c r="C1" t="s">
        <v>18</v>
      </c>
      <c r="D1" t="s">
        <v>25</v>
      </c>
      <c r="E1" t="s">
        <v>7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32</v>
      </c>
    </row>
    <row r="2" spans="1:24" x14ac:dyDescent="0.25">
      <c r="A2" t="s">
        <v>82</v>
      </c>
      <c r="B2" t="s">
        <v>83</v>
      </c>
      <c r="C2">
        <v>3</v>
      </c>
      <c r="D2">
        <v>3</v>
      </c>
      <c r="E2">
        <v>6</v>
      </c>
      <c r="F2">
        <v>0</v>
      </c>
      <c r="G2">
        <v>6</v>
      </c>
      <c r="H2">
        <v>4</v>
      </c>
      <c r="I2">
        <v>3</v>
      </c>
      <c r="J2">
        <v>0</v>
      </c>
      <c r="K2">
        <v>1</v>
      </c>
      <c r="L2">
        <v>3</v>
      </c>
      <c r="M2">
        <v>4</v>
      </c>
      <c r="N2">
        <v>0.5</v>
      </c>
      <c r="O2">
        <v>1</v>
      </c>
      <c r="P2">
        <v>1</v>
      </c>
      <c r="Q2">
        <v>3</v>
      </c>
      <c r="R2">
        <v>0</v>
      </c>
      <c r="S2">
        <v>3</v>
      </c>
      <c r="T2">
        <v>2</v>
      </c>
      <c r="U2">
        <v>3</v>
      </c>
      <c r="V2">
        <v>5</v>
      </c>
      <c r="W2">
        <v>5</v>
      </c>
      <c r="X2">
        <v>5</v>
      </c>
    </row>
    <row r="3" spans="1:24" x14ac:dyDescent="0.25">
      <c r="A3" t="s">
        <v>84</v>
      </c>
      <c r="B3" t="s">
        <v>85</v>
      </c>
      <c r="C3" s="1">
        <v>0.58333333333333337</v>
      </c>
      <c r="D3" s="1">
        <v>0.66666666666666663</v>
      </c>
      <c r="E3" s="1">
        <v>0.58333333333333337</v>
      </c>
      <c r="G3" s="1">
        <v>0.58333333333333337</v>
      </c>
      <c r="H3" s="1">
        <v>0.54166666666666663</v>
      </c>
      <c r="I3" s="1">
        <v>0.58333333333333337</v>
      </c>
      <c r="J3" s="1">
        <v>0.66666666666666663</v>
      </c>
      <c r="K3" s="1">
        <v>0.5625</v>
      </c>
      <c r="L3" s="1">
        <v>0.54166666666666663</v>
      </c>
      <c r="M3" s="1">
        <v>0.58333333333333337</v>
      </c>
      <c r="O3" s="1">
        <v>0.54166666666666663</v>
      </c>
      <c r="P3" s="1">
        <v>0.58333333333333337</v>
      </c>
      <c r="Q3" s="1">
        <v>0.58333333333333337</v>
      </c>
      <c r="S3" s="1">
        <v>0.58333333333333337</v>
      </c>
      <c r="T3" s="1">
        <v>0.58333333333333337</v>
      </c>
      <c r="U3" s="1">
        <v>0.66666666666666663</v>
      </c>
      <c r="V3" s="1">
        <v>0.625</v>
      </c>
      <c r="X3" s="1">
        <v>0.58333333333333337</v>
      </c>
    </row>
    <row r="4" spans="1:24" x14ac:dyDescent="0.25">
      <c r="A4" t="s">
        <v>86</v>
      </c>
      <c r="B4" t="s">
        <v>87</v>
      </c>
      <c r="C4" t="s">
        <v>88</v>
      </c>
      <c r="D4" t="s">
        <v>88</v>
      </c>
      <c r="G4" t="s">
        <v>88</v>
      </c>
      <c r="H4" t="s">
        <v>88</v>
      </c>
      <c r="I4" t="s">
        <v>89</v>
      </c>
      <c r="J4" t="s">
        <v>90</v>
      </c>
      <c r="K4" t="s">
        <v>89</v>
      </c>
      <c r="L4" t="s">
        <v>91</v>
      </c>
      <c r="M4" t="s">
        <v>88</v>
      </c>
      <c r="N4" t="s">
        <v>89</v>
      </c>
      <c r="O4" t="s">
        <v>89</v>
      </c>
      <c r="P4" t="s">
        <v>89</v>
      </c>
      <c r="Q4" t="s">
        <v>88</v>
      </c>
      <c r="R4" t="s">
        <v>90</v>
      </c>
      <c r="S4" t="s">
        <v>88</v>
      </c>
      <c r="T4" t="s">
        <v>88</v>
      </c>
      <c r="U4" t="s">
        <v>88</v>
      </c>
      <c r="V4" t="s">
        <v>88</v>
      </c>
      <c r="W4" t="s">
        <v>88</v>
      </c>
      <c r="X4" t="s">
        <v>88</v>
      </c>
    </row>
    <row r="5" spans="1:24" x14ac:dyDescent="0.25">
      <c r="A5" t="s">
        <v>92</v>
      </c>
      <c r="B5" t="s">
        <v>83</v>
      </c>
      <c r="C5">
        <v>2</v>
      </c>
      <c r="D5">
        <v>1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2</v>
      </c>
      <c r="L5">
        <v>0</v>
      </c>
      <c r="M5">
        <v>1</v>
      </c>
      <c r="N5">
        <v>1</v>
      </c>
      <c r="O5">
        <v>0</v>
      </c>
      <c r="P5">
        <v>0</v>
      </c>
      <c r="Q5">
        <v>2</v>
      </c>
      <c r="R5">
        <v>3</v>
      </c>
      <c r="S5">
        <v>2</v>
      </c>
      <c r="T5">
        <v>0</v>
      </c>
      <c r="U5">
        <v>3</v>
      </c>
      <c r="V5">
        <v>2</v>
      </c>
      <c r="W5">
        <v>2</v>
      </c>
      <c r="X5">
        <v>2</v>
      </c>
    </row>
    <row r="6" spans="1:24" x14ac:dyDescent="0.25">
      <c r="A6" t="s">
        <v>93</v>
      </c>
      <c r="B6" t="s">
        <v>83</v>
      </c>
      <c r="C6">
        <v>32</v>
      </c>
      <c r="D6">
        <v>11</v>
      </c>
      <c r="E6">
        <v>2.5</v>
      </c>
      <c r="F6">
        <v>1.5</v>
      </c>
      <c r="G6">
        <v>12</v>
      </c>
      <c r="H6">
        <v>2.1</v>
      </c>
      <c r="I6">
        <v>4</v>
      </c>
      <c r="J6">
        <v>13</v>
      </c>
      <c r="K6">
        <v>3.6</v>
      </c>
      <c r="L6">
        <v>2</v>
      </c>
      <c r="M6">
        <v>8598.7000000000007</v>
      </c>
      <c r="N6">
        <v>2.4</v>
      </c>
      <c r="O6">
        <v>2.8</v>
      </c>
      <c r="P6">
        <v>0.75</v>
      </c>
      <c r="Q6">
        <v>3.3</v>
      </c>
      <c r="R6">
        <v>178</v>
      </c>
      <c r="S6">
        <v>34</v>
      </c>
      <c r="T6">
        <v>2</v>
      </c>
      <c r="U6">
        <v>10</v>
      </c>
      <c r="V6">
        <v>43</v>
      </c>
      <c r="W6">
        <v>53</v>
      </c>
      <c r="X6">
        <v>0.8</v>
      </c>
    </row>
    <row r="7" spans="1:24" x14ac:dyDescent="0.25">
      <c r="A7" t="s">
        <v>94</v>
      </c>
      <c r="B7" t="s">
        <v>95</v>
      </c>
      <c r="C7" t="s">
        <v>96</v>
      </c>
      <c r="D7" t="s">
        <v>97</v>
      </c>
      <c r="E7" t="s">
        <v>97</v>
      </c>
      <c r="F7" t="s">
        <v>97</v>
      </c>
      <c r="G7" t="s">
        <v>96</v>
      </c>
      <c r="H7" t="s">
        <v>96</v>
      </c>
      <c r="I7" t="s">
        <v>97</v>
      </c>
      <c r="J7" t="s">
        <v>97</v>
      </c>
      <c r="K7" t="s">
        <v>97</v>
      </c>
      <c r="L7" t="s">
        <v>96</v>
      </c>
      <c r="M7" t="s">
        <v>96</v>
      </c>
      <c r="N7" t="s">
        <v>96</v>
      </c>
      <c r="O7" t="s">
        <v>97</v>
      </c>
      <c r="P7" t="s">
        <v>96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</row>
    <row r="8" spans="1:24" x14ac:dyDescent="0.25">
      <c r="A8" t="s">
        <v>98</v>
      </c>
      <c r="B8" t="s">
        <v>95</v>
      </c>
      <c r="C8" t="s">
        <v>97</v>
      </c>
      <c r="D8" t="s">
        <v>96</v>
      </c>
      <c r="E8" t="s">
        <v>96</v>
      </c>
      <c r="F8" t="s">
        <v>97</v>
      </c>
      <c r="G8" t="s">
        <v>96</v>
      </c>
      <c r="H8" t="s">
        <v>96</v>
      </c>
      <c r="I8" t="s">
        <v>97</v>
      </c>
      <c r="J8" t="s">
        <v>97</v>
      </c>
      <c r="K8" t="s">
        <v>97</v>
      </c>
      <c r="L8" t="s">
        <v>96</v>
      </c>
      <c r="M8" t="s">
        <v>96</v>
      </c>
      <c r="N8" t="s">
        <v>97</v>
      </c>
      <c r="O8" t="s">
        <v>96</v>
      </c>
      <c r="P8" t="s">
        <v>97</v>
      </c>
      <c r="Q8" t="s">
        <v>97</v>
      </c>
      <c r="R8" t="s">
        <v>96</v>
      </c>
      <c r="S8" t="s">
        <v>96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</row>
    <row r="9" spans="1:24" x14ac:dyDescent="0.25">
      <c r="A9" t="s">
        <v>99</v>
      </c>
      <c r="B9" t="s">
        <v>95</v>
      </c>
      <c r="C9" t="s">
        <v>97</v>
      </c>
      <c r="D9" t="s">
        <v>97</v>
      </c>
      <c r="E9" t="s">
        <v>97</v>
      </c>
      <c r="F9" t="s">
        <v>97</v>
      </c>
      <c r="G9" t="s">
        <v>96</v>
      </c>
      <c r="H9" t="s">
        <v>97</v>
      </c>
      <c r="I9" t="s">
        <v>97</v>
      </c>
      <c r="J9" t="s">
        <v>97</v>
      </c>
      <c r="K9" t="s">
        <v>97</v>
      </c>
      <c r="L9" t="s">
        <v>96</v>
      </c>
      <c r="M9" t="s">
        <v>97</v>
      </c>
      <c r="N9" t="s">
        <v>97</v>
      </c>
      <c r="O9" t="s">
        <v>97</v>
      </c>
      <c r="P9" t="s">
        <v>96</v>
      </c>
      <c r="Q9" t="s">
        <v>97</v>
      </c>
      <c r="R9" t="s">
        <v>97</v>
      </c>
      <c r="S9" t="s">
        <v>96</v>
      </c>
      <c r="T9" t="s">
        <v>97</v>
      </c>
      <c r="U9" t="s">
        <v>96</v>
      </c>
      <c r="V9" t="s">
        <v>96</v>
      </c>
      <c r="W9" t="s">
        <v>97</v>
      </c>
      <c r="X9" t="s">
        <v>97</v>
      </c>
    </row>
    <row r="10" spans="1:24" x14ac:dyDescent="0.25">
      <c r="A10" t="s">
        <v>100</v>
      </c>
      <c r="B10" t="s">
        <v>95</v>
      </c>
      <c r="C10" t="s">
        <v>96</v>
      </c>
      <c r="D10" t="s">
        <v>96</v>
      </c>
      <c r="E10" t="s">
        <v>97</v>
      </c>
      <c r="F10" t="s">
        <v>96</v>
      </c>
      <c r="G10" t="s">
        <v>96</v>
      </c>
      <c r="H10" t="s">
        <v>97</v>
      </c>
      <c r="I10" t="s">
        <v>96</v>
      </c>
      <c r="J10" t="s">
        <v>97</v>
      </c>
      <c r="K10" t="s">
        <v>96</v>
      </c>
      <c r="L10" t="s">
        <v>97</v>
      </c>
      <c r="M10" t="s">
        <v>97</v>
      </c>
      <c r="N10" t="s">
        <v>96</v>
      </c>
      <c r="O10" t="s">
        <v>97</v>
      </c>
      <c r="P10" t="s">
        <v>96</v>
      </c>
      <c r="Q10" t="s">
        <v>96</v>
      </c>
      <c r="R10" t="s">
        <v>96</v>
      </c>
      <c r="S10" t="s">
        <v>96</v>
      </c>
      <c r="T10" t="s">
        <v>97</v>
      </c>
      <c r="U10" t="s">
        <v>96</v>
      </c>
      <c r="V10" t="s">
        <v>97</v>
      </c>
      <c r="W10" t="s">
        <v>96</v>
      </c>
      <c r="X10" t="s">
        <v>97</v>
      </c>
    </row>
    <row r="11" spans="1:24" x14ac:dyDescent="0.25">
      <c r="A11" t="s">
        <v>101</v>
      </c>
      <c r="B11" t="s">
        <v>95</v>
      </c>
      <c r="C11" t="s">
        <v>97</v>
      </c>
      <c r="D11" t="s">
        <v>96</v>
      </c>
      <c r="E11" t="s">
        <v>97</v>
      </c>
      <c r="F11" t="s">
        <v>96</v>
      </c>
      <c r="G11" t="s">
        <v>96</v>
      </c>
      <c r="H11" t="s">
        <v>97</v>
      </c>
      <c r="I11" t="s">
        <v>97</v>
      </c>
      <c r="J11" t="s">
        <v>96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96</v>
      </c>
      <c r="Q11" t="s">
        <v>96</v>
      </c>
      <c r="R11" t="s">
        <v>96</v>
      </c>
      <c r="S11" t="s">
        <v>97</v>
      </c>
      <c r="T11" t="s">
        <v>97</v>
      </c>
      <c r="U11" t="s">
        <v>96</v>
      </c>
      <c r="V11" t="s">
        <v>97</v>
      </c>
      <c r="W11" t="s">
        <v>97</v>
      </c>
      <c r="X11" t="s">
        <v>97</v>
      </c>
    </row>
    <row r="12" spans="1:24" x14ac:dyDescent="0.25">
      <c r="A12" t="s">
        <v>102</v>
      </c>
      <c r="B12" t="s">
        <v>95</v>
      </c>
      <c r="C12" t="s">
        <v>96</v>
      </c>
      <c r="D12" t="s">
        <v>97</v>
      </c>
      <c r="E12" t="s">
        <v>96</v>
      </c>
      <c r="F12" t="s">
        <v>96</v>
      </c>
      <c r="G12" t="s">
        <v>96</v>
      </c>
      <c r="H12" t="s">
        <v>96</v>
      </c>
      <c r="I12" t="s">
        <v>96</v>
      </c>
      <c r="J12" t="s">
        <v>97</v>
      </c>
      <c r="K12" t="s">
        <v>96</v>
      </c>
      <c r="L12" t="s">
        <v>96</v>
      </c>
      <c r="M12" t="s">
        <v>96</v>
      </c>
      <c r="N12" t="s">
        <v>96</v>
      </c>
      <c r="O12" t="s">
        <v>97</v>
      </c>
      <c r="P12" t="s">
        <v>96</v>
      </c>
      <c r="Q12" t="s">
        <v>96</v>
      </c>
      <c r="R12" t="s">
        <v>96</v>
      </c>
      <c r="S12" t="s">
        <v>96</v>
      </c>
      <c r="T12" t="s">
        <v>97</v>
      </c>
      <c r="U12" t="s">
        <v>96</v>
      </c>
      <c r="V12" t="s">
        <v>96</v>
      </c>
      <c r="W12" t="s">
        <v>96</v>
      </c>
      <c r="X12" t="s">
        <v>96</v>
      </c>
    </row>
    <row r="13" spans="1:24" x14ac:dyDescent="0.25">
      <c r="A13" t="s">
        <v>103</v>
      </c>
      <c r="B13" t="s">
        <v>83</v>
      </c>
      <c r="C13">
        <v>1</v>
      </c>
      <c r="D13">
        <v>5</v>
      </c>
      <c r="E13">
        <v>2</v>
      </c>
      <c r="F13">
        <v>1</v>
      </c>
      <c r="G13">
        <v>1</v>
      </c>
      <c r="H13">
        <v>2</v>
      </c>
      <c r="I13">
        <v>1</v>
      </c>
      <c r="J13" t="s">
        <v>89</v>
      </c>
      <c r="K13">
        <v>2</v>
      </c>
      <c r="L13">
        <v>1</v>
      </c>
      <c r="M13">
        <v>4</v>
      </c>
      <c r="N13">
        <v>1</v>
      </c>
      <c r="O13">
        <v>1</v>
      </c>
      <c r="P13">
        <v>1</v>
      </c>
      <c r="R13">
        <v>1</v>
      </c>
      <c r="S13">
        <v>1</v>
      </c>
      <c r="T13">
        <v>3</v>
      </c>
      <c r="U13">
        <v>3</v>
      </c>
      <c r="V13">
        <v>2</v>
      </c>
      <c r="X13">
        <v>0</v>
      </c>
    </row>
    <row r="14" spans="1:24" x14ac:dyDescent="0.25">
      <c r="A14" t="s">
        <v>104</v>
      </c>
      <c r="B14" t="s">
        <v>83</v>
      </c>
      <c r="C14">
        <v>12</v>
      </c>
      <c r="D14">
        <v>6</v>
      </c>
      <c r="E14">
        <v>3</v>
      </c>
      <c r="F14">
        <v>12</v>
      </c>
      <c r="G14">
        <v>5</v>
      </c>
      <c r="H14">
        <v>4</v>
      </c>
      <c r="I14">
        <v>4</v>
      </c>
      <c r="J14">
        <v>1</v>
      </c>
      <c r="K14">
        <v>5</v>
      </c>
      <c r="L14">
        <v>4</v>
      </c>
      <c r="M14">
        <v>8</v>
      </c>
      <c r="N14">
        <v>3</v>
      </c>
      <c r="O14">
        <v>4</v>
      </c>
      <c r="P14">
        <v>7</v>
      </c>
      <c r="Q14">
        <v>6</v>
      </c>
      <c r="R14">
        <v>11</v>
      </c>
      <c r="S14">
        <v>7</v>
      </c>
      <c r="T14" t="s">
        <v>89</v>
      </c>
      <c r="U14">
        <v>7</v>
      </c>
      <c r="V14">
        <v>8</v>
      </c>
      <c r="X14">
        <v>8</v>
      </c>
    </row>
    <row r="15" spans="1:24" x14ac:dyDescent="0.25">
      <c r="A15" t="s">
        <v>105</v>
      </c>
      <c r="B15" t="s">
        <v>95</v>
      </c>
      <c r="C15" t="s">
        <v>97</v>
      </c>
      <c r="D15" t="s">
        <v>96</v>
      </c>
      <c r="E15" t="s">
        <v>97</v>
      </c>
      <c r="F15" t="s">
        <v>96</v>
      </c>
      <c r="G15" t="s">
        <v>97</v>
      </c>
      <c r="H15" t="s">
        <v>96</v>
      </c>
      <c r="I15" t="s">
        <v>96</v>
      </c>
      <c r="J15" t="s">
        <v>96</v>
      </c>
      <c r="K15" t="s">
        <v>97</v>
      </c>
      <c r="L15" t="s">
        <v>96</v>
      </c>
      <c r="M15" t="s">
        <v>96</v>
      </c>
      <c r="N15" t="s">
        <v>96</v>
      </c>
      <c r="O15" t="s">
        <v>96</v>
      </c>
      <c r="P15" t="s">
        <v>96</v>
      </c>
      <c r="Q15" t="s">
        <v>96</v>
      </c>
      <c r="R15" t="s">
        <v>97</v>
      </c>
      <c r="S15" t="s">
        <v>96</v>
      </c>
      <c r="T15" t="s">
        <v>97</v>
      </c>
      <c r="U15" t="s">
        <v>96</v>
      </c>
      <c r="V15" t="s">
        <v>97</v>
      </c>
      <c r="W15" t="s">
        <v>97</v>
      </c>
      <c r="X15" t="s">
        <v>97</v>
      </c>
    </row>
    <row r="16" spans="1:24" x14ac:dyDescent="0.25">
      <c r="A16" t="s">
        <v>106</v>
      </c>
      <c r="B16" t="s">
        <v>85</v>
      </c>
      <c r="C16" s="1">
        <v>0.375</v>
      </c>
      <c r="D16" s="1">
        <v>0.38541666666666669</v>
      </c>
      <c r="E16" s="1">
        <v>0.35416666666666669</v>
      </c>
      <c r="G16" s="1">
        <v>0.375</v>
      </c>
      <c r="H16" s="1">
        <v>0.375</v>
      </c>
      <c r="I16" s="1">
        <v>0.58333333333333337</v>
      </c>
      <c r="J16" s="1">
        <v>0.375</v>
      </c>
      <c r="K16" s="1">
        <v>0.35416666666666669</v>
      </c>
      <c r="L16" s="1">
        <v>0.375</v>
      </c>
      <c r="M16" t="s">
        <v>89</v>
      </c>
      <c r="N16" s="1">
        <v>0.375</v>
      </c>
      <c r="O16" s="1">
        <v>0.375</v>
      </c>
      <c r="P16" s="1">
        <v>0.375</v>
      </c>
      <c r="Q16" s="1">
        <v>0.375</v>
      </c>
      <c r="S16" s="1">
        <v>0.35416666666666669</v>
      </c>
      <c r="T16" s="1">
        <v>0.375</v>
      </c>
      <c r="U16" s="1">
        <v>0.375</v>
      </c>
      <c r="V16" s="1">
        <v>0.375</v>
      </c>
      <c r="W16" s="1">
        <v>0.3125</v>
      </c>
      <c r="X16" s="1">
        <v>0.375</v>
      </c>
    </row>
    <row r="17" spans="1:24" x14ac:dyDescent="0.25">
      <c r="A17" t="s">
        <v>107</v>
      </c>
      <c r="B17" t="s">
        <v>85</v>
      </c>
      <c r="C17" s="1">
        <v>0.33333333333333331</v>
      </c>
      <c r="D17" s="1">
        <v>0.38541666666666669</v>
      </c>
      <c r="E17" s="1">
        <v>0.33333333333333331</v>
      </c>
      <c r="G17" s="1">
        <v>0.33333333333333331</v>
      </c>
      <c r="H17" s="1">
        <v>0.36458333333333331</v>
      </c>
      <c r="J17" t="s">
        <v>89</v>
      </c>
      <c r="K17" s="1">
        <v>0.33333333333333331</v>
      </c>
      <c r="L17" s="1">
        <v>0.33333333333333331</v>
      </c>
      <c r="M17" s="1">
        <v>0.29166666666666669</v>
      </c>
      <c r="N17" s="1">
        <v>0.33333333333333331</v>
      </c>
      <c r="O17" s="1">
        <v>0.375</v>
      </c>
      <c r="P17" s="1">
        <v>0.375</v>
      </c>
      <c r="Q17" s="1">
        <v>0.41666666666666669</v>
      </c>
      <c r="R17" s="1">
        <v>0.33333333333333331</v>
      </c>
      <c r="S17" s="1">
        <v>0.33333333333333331</v>
      </c>
      <c r="T17" s="1">
        <v>0.33333333333333331</v>
      </c>
      <c r="U17" s="1">
        <v>0.35416666666666669</v>
      </c>
      <c r="V17" s="1">
        <v>0.29166666666666669</v>
      </c>
      <c r="X17" s="1">
        <v>0.33333333333333331</v>
      </c>
    </row>
    <row r="18" spans="1:24" x14ac:dyDescent="0.25">
      <c r="A18" t="s">
        <v>108</v>
      </c>
      <c r="B18" t="s">
        <v>85</v>
      </c>
      <c r="C18" s="1">
        <v>0.70833333333333337</v>
      </c>
      <c r="D18" s="1">
        <v>0.70833333333333337</v>
      </c>
      <c r="E18" s="1">
        <v>0.6875</v>
      </c>
      <c r="G18" s="1">
        <v>0.64583333333333337</v>
      </c>
      <c r="H18" s="1">
        <v>0.72916666666666663</v>
      </c>
      <c r="J18" t="s">
        <v>89</v>
      </c>
      <c r="K18" s="1">
        <v>0.625</v>
      </c>
      <c r="L18" s="1">
        <v>0.6875</v>
      </c>
      <c r="M18" s="1">
        <v>0.625</v>
      </c>
      <c r="N18" s="1">
        <v>0.625</v>
      </c>
      <c r="O18" s="1">
        <v>0.72916666666666663</v>
      </c>
      <c r="P18" s="1">
        <v>0.75</v>
      </c>
      <c r="Q18" s="1">
        <v>0.75</v>
      </c>
      <c r="R18" s="1">
        <v>0.6875</v>
      </c>
      <c r="S18" s="1">
        <v>0.6875</v>
      </c>
      <c r="T18" s="1">
        <v>0.70833333333333337</v>
      </c>
      <c r="V18" s="1">
        <v>0.625</v>
      </c>
      <c r="X18" s="1">
        <v>0.66666666666666663</v>
      </c>
    </row>
    <row r="19" spans="1:24" x14ac:dyDescent="0.25">
      <c r="A19" t="s">
        <v>109</v>
      </c>
      <c r="B19" t="s">
        <v>95</v>
      </c>
      <c r="C19" t="s">
        <v>96</v>
      </c>
      <c r="D19" t="s">
        <v>97</v>
      </c>
      <c r="H19" t="s">
        <v>97</v>
      </c>
      <c r="J19" t="s">
        <v>96</v>
      </c>
      <c r="K19" t="s">
        <v>96</v>
      </c>
      <c r="M19" t="s">
        <v>96</v>
      </c>
      <c r="N19" t="s">
        <v>96</v>
      </c>
      <c r="P19" t="s">
        <v>96</v>
      </c>
      <c r="Q19" t="s">
        <v>96</v>
      </c>
      <c r="R19" t="s">
        <v>96</v>
      </c>
      <c r="T19" t="s">
        <v>96</v>
      </c>
      <c r="U19" t="s">
        <v>97</v>
      </c>
      <c r="V19" t="s">
        <v>96</v>
      </c>
      <c r="W19" t="s">
        <v>96</v>
      </c>
      <c r="X19" t="s">
        <v>96</v>
      </c>
    </row>
    <row r="20" spans="1:24" x14ac:dyDescent="0.25">
      <c r="A20" t="s">
        <v>110</v>
      </c>
      <c r="B20" t="s">
        <v>83</v>
      </c>
      <c r="D20">
        <v>1</v>
      </c>
      <c r="H20">
        <v>2</v>
      </c>
      <c r="L20">
        <v>3</v>
      </c>
      <c r="R20">
        <v>2</v>
      </c>
      <c r="V20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J6" sqref="J6"/>
    </sheetView>
  </sheetViews>
  <sheetFormatPr defaultRowHeight="15" x14ac:dyDescent="0.25"/>
  <sheetData>
    <row r="1" spans="1:20" x14ac:dyDescent="0.25">
      <c r="A1" t="s">
        <v>111</v>
      </c>
      <c r="B1" t="s">
        <v>82</v>
      </c>
      <c r="C1" t="s">
        <v>84</v>
      </c>
      <c r="D1" t="s">
        <v>86</v>
      </c>
      <c r="E1" t="s">
        <v>92</v>
      </c>
      <c r="F1" t="s">
        <v>93</v>
      </c>
      <c r="G1" t="s">
        <v>94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</row>
    <row r="2" spans="1:20" x14ac:dyDescent="0.25">
      <c r="A2" t="s">
        <v>18</v>
      </c>
      <c r="B2">
        <v>3</v>
      </c>
      <c r="C2" s="1">
        <v>0.58333333333333337</v>
      </c>
      <c r="D2" t="s">
        <v>88</v>
      </c>
      <c r="E2">
        <v>2</v>
      </c>
      <c r="F2">
        <v>32</v>
      </c>
      <c r="G2" t="s">
        <v>96</v>
      </c>
      <c r="H2" t="s">
        <v>97</v>
      </c>
      <c r="I2" t="s">
        <v>97</v>
      </c>
      <c r="J2" t="s">
        <v>96</v>
      </c>
      <c r="K2" t="s">
        <v>97</v>
      </c>
      <c r="L2" t="s">
        <v>96</v>
      </c>
      <c r="M2">
        <v>1</v>
      </c>
      <c r="N2">
        <v>12</v>
      </c>
      <c r="O2" t="s">
        <v>97</v>
      </c>
      <c r="P2" s="1">
        <v>0.375</v>
      </c>
      <c r="Q2" s="1">
        <v>0.33333333333333331</v>
      </c>
      <c r="R2" s="1">
        <v>0.70833333333333337</v>
      </c>
      <c r="S2" t="s">
        <v>96</v>
      </c>
      <c r="T2" t="s">
        <v>89</v>
      </c>
    </row>
    <row r="3" spans="1:20" x14ac:dyDescent="0.25">
      <c r="A3" t="s">
        <v>25</v>
      </c>
      <c r="B3">
        <v>3</v>
      </c>
      <c r="C3" s="1">
        <v>0.66666666666666663</v>
      </c>
      <c r="D3" t="s">
        <v>88</v>
      </c>
      <c r="E3">
        <v>1</v>
      </c>
      <c r="F3">
        <v>11</v>
      </c>
      <c r="G3" t="s">
        <v>97</v>
      </c>
      <c r="H3" t="s">
        <v>96</v>
      </c>
      <c r="I3" t="s">
        <v>97</v>
      </c>
      <c r="J3" t="s">
        <v>96</v>
      </c>
      <c r="K3" t="s">
        <v>96</v>
      </c>
      <c r="L3" t="s">
        <v>97</v>
      </c>
      <c r="M3">
        <v>5</v>
      </c>
      <c r="N3">
        <v>6</v>
      </c>
      <c r="O3" t="s">
        <v>96</v>
      </c>
      <c r="P3" s="1">
        <v>0.38541666666666669</v>
      </c>
      <c r="Q3" s="1">
        <v>0.38541666666666669</v>
      </c>
      <c r="R3" s="1">
        <v>0.70833333333333337</v>
      </c>
      <c r="S3" t="s">
        <v>97</v>
      </c>
      <c r="T3">
        <v>1</v>
      </c>
    </row>
    <row r="4" spans="1:20" x14ac:dyDescent="0.25">
      <c r="A4" t="s">
        <v>7</v>
      </c>
      <c r="B4">
        <v>6</v>
      </c>
      <c r="C4" s="1">
        <v>0.58333333333333337</v>
      </c>
      <c r="D4" t="s">
        <v>89</v>
      </c>
      <c r="E4">
        <v>0</v>
      </c>
      <c r="F4">
        <v>2.5</v>
      </c>
      <c r="G4" t="s">
        <v>97</v>
      </c>
      <c r="H4" t="s">
        <v>96</v>
      </c>
      <c r="I4" t="s">
        <v>97</v>
      </c>
      <c r="J4" t="s">
        <v>97</v>
      </c>
      <c r="K4" t="s">
        <v>97</v>
      </c>
      <c r="L4" t="s">
        <v>96</v>
      </c>
      <c r="M4">
        <v>2</v>
      </c>
      <c r="N4">
        <v>3</v>
      </c>
      <c r="O4" t="s">
        <v>97</v>
      </c>
      <c r="P4" s="1">
        <v>0.35416666666666669</v>
      </c>
      <c r="Q4" s="1">
        <v>0.33333333333333331</v>
      </c>
      <c r="R4" s="1">
        <v>0.6875</v>
      </c>
      <c r="S4" t="s">
        <v>89</v>
      </c>
      <c r="T4" t="s">
        <v>89</v>
      </c>
    </row>
    <row r="5" spans="1:20" x14ac:dyDescent="0.25">
      <c r="A5" t="s">
        <v>64</v>
      </c>
      <c r="B5">
        <v>0</v>
      </c>
      <c r="C5" t="s">
        <v>89</v>
      </c>
      <c r="D5" t="s">
        <v>89</v>
      </c>
      <c r="E5">
        <v>0</v>
      </c>
      <c r="F5">
        <v>1.5</v>
      </c>
      <c r="G5" t="s">
        <v>97</v>
      </c>
      <c r="H5" t="s">
        <v>97</v>
      </c>
      <c r="I5" t="s">
        <v>97</v>
      </c>
      <c r="J5" t="s">
        <v>96</v>
      </c>
      <c r="K5" t="s">
        <v>96</v>
      </c>
      <c r="L5" t="s">
        <v>96</v>
      </c>
      <c r="M5">
        <v>1</v>
      </c>
      <c r="N5">
        <v>12</v>
      </c>
      <c r="O5" t="s">
        <v>96</v>
      </c>
      <c r="P5" t="s">
        <v>89</v>
      </c>
      <c r="Q5" t="s">
        <v>89</v>
      </c>
      <c r="R5" t="s">
        <v>89</v>
      </c>
      <c r="S5" t="s">
        <v>89</v>
      </c>
      <c r="T5" t="s">
        <v>89</v>
      </c>
    </row>
    <row r="6" spans="1:20" x14ac:dyDescent="0.25">
      <c r="A6" t="s">
        <v>65</v>
      </c>
      <c r="B6">
        <v>6</v>
      </c>
      <c r="C6" s="1">
        <v>0.58333333333333337</v>
      </c>
      <c r="D6" t="s">
        <v>88</v>
      </c>
      <c r="E6">
        <v>2</v>
      </c>
      <c r="F6">
        <v>12</v>
      </c>
      <c r="G6" t="s">
        <v>96</v>
      </c>
      <c r="H6" t="s">
        <v>96</v>
      </c>
      <c r="I6" t="s">
        <v>96</v>
      </c>
      <c r="J6" t="s">
        <v>96</v>
      </c>
      <c r="K6" t="s">
        <v>96</v>
      </c>
      <c r="L6" t="s">
        <v>96</v>
      </c>
      <c r="M6">
        <v>1</v>
      </c>
      <c r="N6">
        <v>5</v>
      </c>
      <c r="O6" t="s">
        <v>97</v>
      </c>
      <c r="P6" s="1">
        <v>0.375</v>
      </c>
      <c r="Q6" s="1">
        <v>0.33333333333333331</v>
      </c>
      <c r="R6" s="1">
        <v>0.64583333333333337</v>
      </c>
      <c r="S6" t="s">
        <v>89</v>
      </c>
      <c r="T6" t="s">
        <v>89</v>
      </c>
    </row>
    <row r="7" spans="1:20" x14ac:dyDescent="0.25">
      <c r="A7" t="s">
        <v>66</v>
      </c>
      <c r="B7">
        <v>4</v>
      </c>
      <c r="C7" s="1">
        <v>0.54166666666666663</v>
      </c>
      <c r="D7" t="s">
        <v>88</v>
      </c>
      <c r="E7">
        <v>0</v>
      </c>
      <c r="F7">
        <v>2.1</v>
      </c>
      <c r="G7" t="s">
        <v>96</v>
      </c>
      <c r="H7" t="s">
        <v>96</v>
      </c>
      <c r="I7" t="s">
        <v>97</v>
      </c>
      <c r="J7" t="s">
        <v>97</v>
      </c>
      <c r="K7" t="s">
        <v>97</v>
      </c>
      <c r="L7" t="s">
        <v>96</v>
      </c>
      <c r="M7">
        <v>2</v>
      </c>
      <c r="N7">
        <v>4</v>
      </c>
      <c r="O7" t="s">
        <v>96</v>
      </c>
      <c r="P7" s="1">
        <v>0.375</v>
      </c>
      <c r="Q7" s="1">
        <v>0.36458333333333331</v>
      </c>
      <c r="R7" s="1">
        <v>0.72916666666666663</v>
      </c>
      <c r="S7" t="s">
        <v>97</v>
      </c>
      <c r="T7">
        <v>2</v>
      </c>
    </row>
    <row r="8" spans="1:20" x14ac:dyDescent="0.25">
      <c r="A8" t="s">
        <v>67</v>
      </c>
      <c r="B8">
        <v>3</v>
      </c>
      <c r="C8" s="1">
        <v>0.58333333333333337</v>
      </c>
      <c r="D8" t="s">
        <v>89</v>
      </c>
      <c r="E8">
        <v>0</v>
      </c>
      <c r="F8">
        <v>4</v>
      </c>
      <c r="G8" t="s">
        <v>97</v>
      </c>
      <c r="H8" t="s">
        <v>97</v>
      </c>
      <c r="I8" t="s">
        <v>97</v>
      </c>
      <c r="J8" t="s">
        <v>96</v>
      </c>
      <c r="K8" t="s">
        <v>97</v>
      </c>
      <c r="L8" t="s">
        <v>96</v>
      </c>
      <c r="M8">
        <v>1</v>
      </c>
      <c r="N8">
        <v>4</v>
      </c>
      <c r="O8" t="s">
        <v>96</v>
      </c>
      <c r="P8" s="1">
        <v>0.58333333333333337</v>
      </c>
      <c r="Q8" t="s">
        <v>89</v>
      </c>
      <c r="R8" t="s">
        <v>89</v>
      </c>
      <c r="S8" t="s">
        <v>89</v>
      </c>
      <c r="T8" t="s">
        <v>89</v>
      </c>
    </row>
    <row r="9" spans="1:20" x14ac:dyDescent="0.25">
      <c r="A9" t="s">
        <v>68</v>
      </c>
      <c r="B9">
        <v>0</v>
      </c>
      <c r="C9" s="1">
        <v>0.66666666666666663</v>
      </c>
      <c r="D9" t="s">
        <v>90</v>
      </c>
      <c r="E9">
        <v>0</v>
      </c>
      <c r="F9">
        <v>13</v>
      </c>
      <c r="G9" t="s">
        <v>97</v>
      </c>
      <c r="H9" t="s">
        <v>97</v>
      </c>
      <c r="I9" t="s">
        <v>97</v>
      </c>
      <c r="J9" t="s">
        <v>97</v>
      </c>
      <c r="K9" t="s">
        <v>96</v>
      </c>
      <c r="L9" t="s">
        <v>97</v>
      </c>
      <c r="M9" t="s">
        <v>89</v>
      </c>
      <c r="N9">
        <v>1</v>
      </c>
      <c r="O9" t="s">
        <v>96</v>
      </c>
      <c r="P9" s="1">
        <v>0.375</v>
      </c>
      <c r="Q9" t="s">
        <v>89</v>
      </c>
      <c r="R9" t="s">
        <v>89</v>
      </c>
      <c r="S9" t="s">
        <v>96</v>
      </c>
      <c r="T9" t="s">
        <v>89</v>
      </c>
    </row>
    <row r="10" spans="1:20" x14ac:dyDescent="0.25">
      <c r="A10" t="s">
        <v>69</v>
      </c>
      <c r="B10">
        <v>1</v>
      </c>
      <c r="C10" s="1">
        <v>0.5625</v>
      </c>
      <c r="D10" t="s">
        <v>89</v>
      </c>
      <c r="E10">
        <v>2</v>
      </c>
      <c r="F10">
        <v>3.6</v>
      </c>
      <c r="G10" t="s">
        <v>97</v>
      </c>
      <c r="H10" t="s">
        <v>97</v>
      </c>
      <c r="I10" t="s">
        <v>97</v>
      </c>
      <c r="J10" t="s">
        <v>96</v>
      </c>
      <c r="K10" t="s">
        <v>97</v>
      </c>
      <c r="L10" t="s">
        <v>96</v>
      </c>
      <c r="M10">
        <v>2</v>
      </c>
      <c r="N10">
        <v>5</v>
      </c>
      <c r="O10" t="s">
        <v>97</v>
      </c>
      <c r="P10" s="1">
        <v>0.35416666666666669</v>
      </c>
      <c r="Q10" s="1">
        <v>0.33333333333333331</v>
      </c>
      <c r="R10" s="1">
        <v>0.625</v>
      </c>
      <c r="S10" t="s">
        <v>96</v>
      </c>
      <c r="T10" t="s">
        <v>89</v>
      </c>
    </row>
    <row r="11" spans="1:20" x14ac:dyDescent="0.25">
      <c r="A11" t="s">
        <v>70</v>
      </c>
      <c r="B11">
        <v>3</v>
      </c>
      <c r="C11" s="1">
        <v>0.54166666666666663</v>
      </c>
      <c r="D11" t="s">
        <v>91</v>
      </c>
      <c r="E11">
        <v>0</v>
      </c>
      <c r="F11">
        <v>2</v>
      </c>
      <c r="G11" t="s">
        <v>96</v>
      </c>
      <c r="H11" t="s">
        <v>96</v>
      </c>
      <c r="I11" t="s">
        <v>96</v>
      </c>
      <c r="J11" t="s">
        <v>97</v>
      </c>
      <c r="K11" t="s">
        <v>97</v>
      </c>
      <c r="L11" t="s">
        <v>96</v>
      </c>
      <c r="M11">
        <v>1</v>
      </c>
      <c r="N11">
        <v>4</v>
      </c>
      <c r="O11" t="s">
        <v>96</v>
      </c>
      <c r="P11" s="1">
        <v>0.375</v>
      </c>
      <c r="Q11" s="1">
        <v>0.33333333333333331</v>
      </c>
      <c r="R11" s="1">
        <v>0.6875</v>
      </c>
      <c r="S11" t="s">
        <v>89</v>
      </c>
      <c r="T11">
        <v>3</v>
      </c>
    </row>
    <row r="12" spans="1:20" x14ac:dyDescent="0.25">
      <c r="A12" t="s">
        <v>71</v>
      </c>
      <c r="B12">
        <v>4</v>
      </c>
      <c r="C12" s="1">
        <v>0.58333333333333337</v>
      </c>
      <c r="D12" t="s">
        <v>88</v>
      </c>
      <c r="E12">
        <v>1</v>
      </c>
      <c r="F12">
        <v>8598.7000000000007</v>
      </c>
      <c r="G12" t="s">
        <v>96</v>
      </c>
      <c r="H12" t="s">
        <v>96</v>
      </c>
      <c r="I12" t="s">
        <v>97</v>
      </c>
      <c r="J12" t="s">
        <v>97</v>
      </c>
      <c r="K12" t="s">
        <v>97</v>
      </c>
      <c r="L12" t="s">
        <v>96</v>
      </c>
      <c r="M12">
        <v>4</v>
      </c>
      <c r="N12">
        <v>8</v>
      </c>
      <c r="O12" t="s">
        <v>96</v>
      </c>
      <c r="P12" t="s">
        <v>89</v>
      </c>
      <c r="Q12" s="1">
        <v>0.29166666666666669</v>
      </c>
      <c r="R12" s="1">
        <v>0.625</v>
      </c>
      <c r="S12" t="s">
        <v>96</v>
      </c>
      <c r="T12" t="s">
        <v>89</v>
      </c>
    </row>
    <row r="13" spans="1:20" x14ac:dyDescent="0.25">
      <c r="A13" t="s">
        <v>72</v>
      </c>
      <c r="B13">
        <v>0.5</v>
      </c>
      <c r="C13" t="s">
        <v>89</v>
      </c>
      <c r="D13" t="s">
        <v>89</v>
      </c>
      <c r="E13">
        <v>1</v>
      </c>
      <c r="F13">
        <v>2.4</v>
      </c>
      <c r="G13" t="s">
        <v>96</v>
      </c>
      <c r="H13" t="s">
        <v>97</v>
      </c>
      <c r="I13" t="s">
        <v>97</v>
      </c>
      <c r="J13" t="s">
        <v>96</v>
      </c>
      <c r="K13" t="s">
        <v>97</v>
      </c>
      <c r="L13" t="s">
        <v>96</v>
      </c>
      <c r="M13">
        <v>1</v>
      </c>
      <c r="N13">
        <v>3</v>
      </c>
      <c r="O13" t="s">
        <v>96</v>
      </c>
      <c r="P13" s="1">
        <v>0.375</v>
      </c>
      <c r="Q13" s="1">
        <v>0.33333333333333331</v>
      </c>
      <c r="R13" s="1">
        <v>0.625</v>
      </c>
      <c r="S13" t="s">
        <v>96</v>
      </c>
      <c r="T13" t="s">
        <v>89</v>
      </c>
    </row>
    <row r="14" spans="1:20" x14ac:dyDescent="0.25">
      <c r="A14" t="s">
        <v>73</v>
      </c>
      <c r="B14">
        <v>1</v>
      </c>
      <c r="C14" s="1">
        <v>0.54166666666666663</v>
      </c>
      <c r="D14" t="s">
        <v>89</v>
      </c>
      <c r="E14">
        <v>0</v>
      </c>
      <c r="F14">
        <v>2.8</v>
      </c>
      <c r="G14" t="s">
        <v>97</v>
      </c>
      <c r="H14" t="s">
        <v>96</v>
      </c>
      <c r="I14" t="s">
        <v>97</v>
      </c>
      <c r="J14" t="s">
        <v>97</v>
      </c>
      <c r="K14" t="s">
        <v>97</v>
      </c>
      <c r="L14" t="s">
        <v>97</v>
      </c>
      <c r="M14">
        <v>1</v>
      </c>
      <c r="N14">
        <v>4</v>
      </c>
      <c r="O14" t="s">
        <v>96</v>
      </c>
      <c r="P14" s="1">
        <v>0.375</v>
      </c>
      <c r="Q14" s="1">
        <v>0.375</v>
      </c>
      <c r="R14" s="1">
        <v>0.72916666666666663</v>
      </c>
      <c r="S14" t="s">
        <v>89</v>
      </c>
      <c r="T14" t="s">
        <v>89</v>
      </c>
    </row>
    <row r="15" spans="1:20" x14ac:dyDescent="0.25">
      <c r="A15" t="s">
        <v>74</v>
      </c>
      <c r="B15">
        <v>1</v>
      </c>
      <c r="C15" s="1">
        <v>0.58333333333333337</v>
      </c>
      <c r="D15" t="s">
        <v>89</v>
      </c>
      <c r="E15">
        <v>0</v>
      </c>
      <c r="F15">
        <v>0.75</v>
      </c>
      <c r="G15" t="s">
        <v>96</v>
      </c>
      <c r="H15" t="s">
        <v>97</v>
      </c>
      <c r="I15" t="s">
        <v>96</v>
      </c>
      <c r="J15" t="s">
        <v>96</v>
      </c>
      <c r="K15" t="s">
        <v>96</v>
      </c>
      <c r="L15" t="s">
        <v>96</v>
      </c>
      <c r="M15">
        <v>1</v>
      </c>
      <c r="N15">
        <v>7</v>
      </c>
      <c r="O15" t="s">
        <v>96</v>
      </c>
      <c r="P15" s="1">
        <v>0.375</v>
      </c>
      <c r="Q15" s="1">
        <v>0.375</v>
      </c>
      <c r="R15" s="1">
        <v>0.75</v>
      </c>
      <c r="S15" t="s">
        <v>96</v>
      </c>
      <c r="T15" t="s">
        <v>89</v>
      </c>
    </row>
    <row r="16" spans="1:20" x14ac:dyDescent="0.25">
      <c r="A16" t="s">
        <v>75</v>
      </c>
      <c r="B16">
        <v>3</v>
      </c>
      <c r="C16" s="1">
        <v>0.58333333333333337</v>
      </c>
      <c r="D16" t="s">
        <v>88</v>
      </c>
      <c r="E16">
        <v>2</v>
      </c>
      <c r="F16">
        <v>3.3</v>
      </c>
      <c r="G16" t="s">
        <v>97</v>
      </c>
      <c r="H16" t="s">
        <v>97</v>
      </c>
      <c r="I16" t="s">
        <v>97</v>
      </c>
      <c r="J16" t="s">
        <v>96</v>
      </c>
      <c r="K16" t="s">
        <v>96</v>
      </c>
      <c r="L16" t="s">
        <v>96</v>
      </c>
      <c r="M16" t="s">
        <v>89</v>
      </c>
      <c r="N16">
        <v>6</v>
      </c>
      <c r="O16" t="s">
        <v>96</v>
      </c>
      <c r="P16" s="1">
        <v>0.375</v>
      </c>
      <c r="Q16" s="1">
        <v>0.41666666666666669</v>
      </c>
      <c r="R16" s="1">
        <v>0.75</v>
      </c>
      <c r="S16" t="s">
        <v>96</v>
      </c>
      <c r="T16" t="s">
        <v>89</v>
      </c>
    </row>
    <row r="17" spans="1:20" x14ac:dyDescent="0.25">
      <c r="A17" t="s">
        <v>76</v>
      </c>
      <c r="B17">
        <v>0</v>
      </c>
      <c r="C17" t="s">
        <v>89</v>
      </c>
      <c r="D17" t="s">
        <v>90</v>
      </c>
      <c r="E17">
        <v>3</v>
      </c>
      <c r="F17">
        <v>178</v>
      </c>
      <c r="G17" t="s">
        <v>97</v>
      </c>
      <c r="H17" t="s">
        <v>96</v>
      </c>
      <c r="I17" t="s">
        <v>97</v>
      </c>
      <c r="J17" t="s">
        <v>96</v>
      </c>
      <c r="K17" t="s">
        <v>96</v>
      </c>
      <c r="L17" t="s">
        <v>96</v>
      </c>
      <c r="M17">
        <v>1</v>
      </c>
      <c r="N17">
        <v>11</v>
      </c>
      <c r="O17" t="s">
        <v>97</v>
      </c>
      <c r="P17" t="s">
        <v>89</v>
      </c>
      <c r="Q17" s="1">
        <v>0.33333333333333331</v>
      </c>
      <c r="R17" s="1">
        <v>0.6875</v>
      </c>
      <c r="S17" t="s">
        <v>96</v>
      </c>
      <c r="T17">
        <v>2</v>
      </c>
    </row>
    <row r="18" spans="1:20" x14ac:dyDescent="0.25">
      <c r="A18" t="s">
        <v>77</v>
      </c>
      <c r="B18">
        <v>3</v>
      </c>
      <c r="C18" s="1">
        <v>0.58333333333333337</v>
      </c>
      <c r="D18" t="s">
        <v>88</v>
      </c>
      <c r="E18">
        <v>2</v>
      </c>
      <c r="F18">
        <v>34</v>
      </c>
      <c r="G18" t="s">
        <v>97</v>
      </c>
      <c r="H18" t="s">
        <v>96</v>
      </c>
      <c r="I18" t="s">
        <v>96</v>
      </c>
      <c r="J18" t="s">
        <v>96</v>
      </c>
      <c r="K18" t="s">
        <v>97</v>
      </c>
      <c r="L18" t="s">
        <v>96</v>
      </c>
      <c r="M18">
        <v>1</v>
      </c>
      <c r="N18">
        <v>7</v>
      </c>
      <c r="O18" t="s">
        <v>96</v>
      </c>
      <c r="P18" s="1">
        <v>0.35416666666666669</v>
      </c>
      <c r="Q18" s="1">
        <v>0.33333333333333331</v>
      </c>
      <c r="R18" s="1">
        <v>0.6875</v>
      </c>
      <c r="S18" t="s">
        <v>89</v>
      </c>
      <c r="T18" t="s">
        <v>89</v>
      </c>
    </row>
    <row r="19" spans="1:20" x14ac:dyDescent="0.25">
      <c r="A19" t="s">
        <v>78</v>
      </c>
      <c r="B19">
        <v>2</v>
      </c>
      <c r="C19" s="1">
        <v>0.58333333333333337</v>
      </c>
      <c r="D19" t="s">
        <v>88</v>
      </c>
      <c r="E19">
        <v>0</v>
      </c>
      <c r="F19">
        <v>2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>
        <v>3</v>
      </c>
      <c r="N19" t="s">
        <v>89</v>
      </c>
      <c r="O19" t="s">
        <v>97</v>
      </c>
      <c r="P19" s="1">
        <v>0.375</v>
      </c>
      <c r="Q19" s="1">
        <v>0.33333333333333331</v>
      </c>
      <c r="R19" s="1">
        <v>0.70833333333333337</v>
      </c>
      <c r="S19" t="s">
        <v>96</v>
      </c>
      <c r="T19" t="s">
        <v>89</v>
      </c>
    </row>
    <row r="20" spans="1:20" x14ac:dyDescent="0.25">
      <c r="A20" t="s">
        <v>79</v>
      </c>
      <c r="B20">
        <v>3</v>
      </c>
      <c r="C20" s="1">
        <v>0.66666666666666663</v>
      </c>
      <c r="D20" t="s">
        <v>88</v>
      </c>
      <c r="E20">
        <v>3</v>
      </c>
      <c r="F20">
        <v>10</v>
      </c>
      <c r="G20" t="s">
        <v>97</v>
      </c>
      <c r="H20" t="s">
        <v>97</v>
      </c>
      <c r="I20" t="s">
        <v>96</v>
      </c>
      <c r="J20" t="s">
        <v>96</v>
      </c>
      <c r="K20" t="s">
        <v>96</v>
      </c>
      <c r="L20" t="s">
        <v>96</v>
      </c>
      <c r="M20">
        <v>3</v>
      </c>
      <c r="N20">
        <v>7</v>
      </c>
      <c r="O20" t="s">
        <v>96</v>
      </c>
      <c r="P20" s="1">
        <v>0.375</v>
      </c>
      <c r="Q20" s="1">
        <v>0.35416666666666669</v>
      </c>
      <c r="R20" t="s">
        <v>89</v>
      </c>
      <c r="S20" t="s">
        <v>97</v>
      </c>
      <c r="T20" t="s">
        <v>89</v>
      </c>
    </row>
    <row r="21" spans="1:20" x14ac:dyDescent="0.25">
      <c r="A21" t="s">
        <v>80</v>
      </c>
      <c r="B21">
        <v>5</v>
      </c>
      <c r="C21" s="1">
        <v>0.625</v>
      </c>
      <c r="D21" t="s">
        <v>88</v>
      </c>
      <c r="E21">
        <v>2</v>
      </c>
      <c r="F21">
        <v>43</v>
      </c>
      <c r="G21" t="s">
        <v>97</v>
      </c>
      <c r="H21" t="s">
        <v>97</v>
      </c>
      <c r="I21" t="s">
        <v>96</v>
      </c>
      <c r="J21" t="s">
        <v>97</v>
      </c>
      <c r="K21" t="s">
        <v>97</v>
      </c>
      <c r="L21" t="s">
        <v>96</v>
      </c>
      <c r="M21">
        <v>2</v>
      </c>
      <c r="N21">
        <v>8</v>
      </c>
      <c r="O21" t="s">
        <v>97</v>
      </c>
      <c r="P21" s="1">
        <v>0.375</v>
      </c>
      <c r="Q21" s="1">
        <v>0.29166666666666669</v>
      </c>
      <c r="R21" s="1">
        <v>0.625</v>
      </c>
      <c r="S21" t="s">
        <v>96</v>
      </c>
      <c r="T21">
        <v>1</v>
      </c>
    </row>
    <row r="22" spans="1:20" x14ac:dyDescent="0.25">
      <c r="A22" t="s">
        <v>81</v>
      </c>
      <c r="B22">
        <v>5</v>
      </c>
      <c r="C22" t="s">
        <v>89</v>
      </c>
      <c r="D22" t="s">
        <v>88</v>
      </c>
      <c r="E22">
        <v>2</v>
      </c>
      <c r="F22">
        <v>53</v>
      </c>
      <c r="G22" t="s">
        <v>97</v>
      </c>
      <c r="H22" t="s">
        <v>97</v>
      </c>
      <c r="I22" t="s">
        <v>97</v>
      </c>
      <c r="J22" t="s">
        <v>96</v>
      </c>
      <c r="K22" t="s">
        <v>97</v>
      </c>
      <c r="L22" t="s">
        <v>96</v>
      </c>
      <c r="M22" t="s">
        <v>89</v>
      </c>
      <c r="N22" t="s">
        <v>89</v>
      </c>
      <c r="O22" t="s">
        <v>97</v>
      </c>
      <c r="P22" s="1">
        <v>0.3125</v>
      </c>
      <c r="Q22" t="s">
        <v>89</v>
      </c>
      <c r="R22" t="s">
        <v>89</v>
      </c>
      <c r="S22" t="s">
        <v>96</v>
      </c>
      <c r="T22" t="s">
        <v>89</v>
      </c>
    </row>
    <row r="23" spans="1:20" x14ac:dyDescent="0.25">
      <c r="A23" t="s">
        <v>32</v>
      </c>
      <c r="B23">
        <v>5</v>
      </c>
      <c r="C23" s="1">
        <v>0.58333333333333337</v>
      </c>
      <c r="D23" t="s">
        <v>88</v>
      </c>
      <c r="E23">
        <v>2</v>
      </c>
      <c r="F23">
        <v>0.8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96</v>
      </c>
      <c r="M23">
        <v>0</v>
      </c>
      <c r="N23">
        <v>8</v>
      </c>
      <c r="O23" t="s">
        <v>97</v>
      </c>
      <c r="P23" s="1">
        <v>0.375</v>
      </c>
      <c r="Q23" s="1">
        <v>0.33333333333333331</v>
      </c>
      <c r="R23" s="1">
        <v>0.66666666666666663</v>
      </c>
      <c r="S23" t="s">
        <v>96</v>
      </c>
      <c r="T2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Drejebog</vt:lpstr>
      <vt:lpstr>FUN</vt:lpstr>
      <vt:lpstr>FUN-t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Bæk Juel</dc:creator>
  <cp:lastModifiedBy>Helene Bæk Juel</cp:lastModifiedBy>
  <cp:lastPrinted>2021-06-11T10:04:30Z</cp:lastPrinted>
  <dcterms:created xsi:type="dcterms:W3CDTF">2021-06-11T07:12:26Z</dcterms:created>
  <dcterms:modified xsi:type="dcterms:W3CDTF">2021-06-18T13:06:43Z</dcterms:modified>
</cp:coreProperties>
</file>