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ves.sokn/Documents/NHH/Energy and Climate Policy/"/>
    </mc:Choice>
  </mc:AlternateContent>
  <xr:revisionPtr revIDLastSave="0" documentId="8_{5C257641-9626-D64E-9365-12B7EF675460}" xr6:coauthVersionLast="47" xr6:coauthVersionMax="47" xr10:uidLastSave="{00000000-0000-0000-0000-000000000000}"/>
  <bookViews>
    <workbookView xWindow="0" yWindow="820" windowWidth="29400" windowHeight="17200" xr2:uid="{3DF7FC06-1EFE-564D-BAA6-A15C96693963}"/>
  </bookViews>
  <sheets>
    <sheet name="4.c &amp; d" sheetId="1" r:id="rId1"/>
    <sheet name="Ark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C9" i="1"/>
  <c r="C8" i="1"/>
  <c r="B8" i="1"/>
  <c r="B10" i="1"/>
  <c r="C10" i="1" s="1"/>
  <c r="B11" i="1"/>
  <c r="C11" i="1" s="1"/>
  <c r="B12" i="1"/>
  <c r="C12" i="1" s="1"/>
  <c r="B13" i="1"/>
  <c r="C13" i="1" s="1"/>
  <c r="B9" i="1"/>
  <c r="C14" i="1" l="1"/>
  <c r="C15" i="1" s="1"/>
  <c r="B14" i="1"/>
  <c r="H2" i="1" l="1"/>
  <c r="F2" i="1"/>
  <c r="G2" i="1"/>
</calcChain>
</file>

<file path=xl/sharedStrings.xml><?xml version="1.0" encoding="utf-8"?>
<sst xmlns="http://schemas.openxmlformats.org/spreadsheetml/2006/main" count="6" uniqueCount="6">
  <si>
    <t>r</t>
  </si>
  <si>
    <t>eta</t>
  </si>
  <si>
    <t>rho</t>
  </si>
  <si>
    <t>g c</t>
  </si>
  <si>
    <t>discount rate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</si>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</sst>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EA0-F73F-1649-9599-E44378BD62DA}">
  <dimension ref="A1:H15"/>
  <sheetViews>
    <sheetView tabSelected="1" workbookViewId="0">
      <selection activeCell="G24" sqref="G24"/>
    </sheetView>
  </sheetViews>
  <sheetFormatPr baseColWidth="10" defaultRowHeight="16" x14ac:dyDescent="0.2"/>
  <cols>
    <col min="1" max="1" width="14.6640625" customWidth="1"/>
    <col min="3" max="3" width="11.6640625" bestFit="1" customWidth="1"/>
    <col min="6" max="6" width="10.83203125" customWidth="1"/>
  </cols>
  <sheetData>
    <row r="1" spans="1:8" x14ac:dyDescent="0.2">
      <c r="F1">
        <v>20</v>
      </c>
      <c r="G1">
        <v>50</v>
      </c>
      <c r="H1">
        <v>100</v>
      </c>
    </row>
    <row r="2" spans="1:8" x14ac:dyDescent="0.2">
      <c r="F2" s="2">
        <f>100*(1+$B$14)^(-F1)</f>
        <v>36.978192540644841</v>
      </c>
      <c r="G2" s="2">
        <f>100*(1+$B$14)^(-G1)</f>
        <v>8.3150372396631553</v>
      </c>
      <c r="H2" s="2">
        <f>100*(1+$B$14)^(-H1)</f>
        <v>0.69139844296985087</v>
      </c>
    </row>
    <row r="3" spans="1:8" x14ac:dyDescent="0.2">
      <c r="F3" s="2">
        <v>45.839616836964758</v>
      </c>
      <c r="G3" s="2">
        <v>25.323546118165634</v>
      </c>
      <c r="H3" s="2">
        <v>17.519659169465566</v>
      </c>
    </row>
    <row r="4" spans="1:8" x14ac:dyDescent="0.2">
      <c r="A4" t="s">
        <v>1</v>
      </c>
      <c r="B4">
        <v>2</v>
      </c>
    </row>
    <row r="5" spans="1:8" x14ac:dyDescent="0.2">
      <c r="A5" t="s">
        <v>2</v>
      </c>
      <c r="B5">
        <v>1E-3</v>
      </c>
    </row>
    <row r="6" spans="1:8" x14ac:dyDescent="0.2">
      <c r="C6">
        <v>100</v>
      </c>
    </row>
    <row r="7" spans="1:8" x14ac:dyDescent="0.2">
      <c r="A7" t="s">
        <v>3</v>
      </c>
      <c r="B7" t="s">
        <v>0</v>
      </c>
      <c r="C7" t="s">
        <v>5</v>
      </c>
    </row>
    <row r="8" spans="1:8" x14ac:dyDescent="0.2">
      <c r="A8">
        <v>0</v>
      </c>
      <c r="B8">
        <f t="shared" ref="B8:B13" si="0">($B$4*A8)+$B$5</f>
        <v>1E-3</v>
      </c>
      <c r="C8" s="1">
        <f t="shared" ref="C8:C13" si="1">(1+B8)^(-$C$6)</f>
        <v>0.90488263089778831</v>
      </c>
    </row>
    <row r="9" spans="1:8" x14ac:dyDescent="0.2">
      <c r="A9">
        <v>0.01</v>
      </c>
      <c r="B9">
        <f t="shared" si="0"/>
        <v>2.1000000000000001E-2</v>
      </c>
      <c r="C9" s="1">
        <f t="shared" si="1"/>
        <v>0.12514854111637039</v>
      </c>
    </row>
    <row r="10" spans="1:8" x14ac:dyDescent="0.2">
      <c r="A10">
        <v>0.02</v>
      </c>
      <c r="B10">
        <f t="shared" si="0"/>
        <v>4.1000000000000002E-2</v>
      </c>
      <c r="C10" s="1">
        <f t="shared" si="1"/>
        <v>1.7985687733495275E-2</v>
      </c>
    </row>
    <row r="11" spans="1:8" x14ac:dyDescent="0.2">
      <c r="A11">
        <v>0.03</v>
      </c>
      <c r="B11">
        <f t="shared" si="0"/>
        <v>6.0999999999999999E-2</v>
      </c>
      <c r="C11" s="1">
        <f t="shared" si="1"/>
        <v>2.682017516033035E-3</v>
      </c>
    </row>
    <row r="12" spans="1:8" x14ac:dyDescent="0.2">
      <c r="A12">
        <v>0.04</v>
      </c>
      <c r="B12">
        <f t="shared" si="0"/>
        <v>8.1000000000000003E-2</v>
      </c>
      <c r="C12" s="1">
        <f t="shared" si="1"/>
        <v>4.1441036067315783E-4</v>
      </c>
    </row>
    <row r="13" spans="1:8" x14ac:dyDescent="0.2">
      <c r="A13">
        <v>0.05</v>
      </c>
      <c r="B13">
        <f t="shared" si="0"/>
        <v>0.10100000000000001</v>
      </c>
      <c r="C13" s="1">
        <f t="shared" si="1"/>
        <v>6.6262543573973441E-5</v>
      </c>
    </row>
    <row r="14" spans="1:8" x14ac:dyDescent="0.2">
      <c r="A14" t="s">
        <v>4</v>
      </c>
      <c r="B14">
        <f>SUM(B8:B13)/6</f>
        <v>5.1000000000000011E-2</v>
      </c>
      <c r="C14" s="1">
        <f>SUM(C8:C13)/6</f>
        <v>0.17519659169465565</v>
      </c>
    </row>
    <row r="15" spans="1:8" x14ac:dyDescent="0.2">
      <c r="C15" s="1">
        <f>100*C14</f>
        <v>17.519659169465566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B8A1-14C4-D346-B9C9-9C852E0BA86B}">
  <dimension ref="A3:C18"/>
  <sheetViews>
    <sheetView workbookViewId="0">
      <selection activeCell="D23" sqref="D23"/>
    </sheetView>
  </sheetViews>
  <sheetFormatPr baseColWidth="10" defaultRowHeight="16" x14ac:dyDescent="0.2"/>
  <cols>
    <col min="4" max="4" width="10.83203125" customWidth="1"/>
  </cols>
  <sheetData>
    <row r="3" spans="1:3" x14ac:dyDescent="0.2">
      <c r="A3">
        <v>0</v>
      </c>
      <c r="B3">
        <f>6*A3/5</f>
        <v>0</v>
      </c>
      <c r="C3">
        <v>220</v>
      </c>
    </row>
    <row r="4" spans="1:3" x14ac:dyDescent="0.2">
      <c r="A4">
        <v>10</v>
      </c>
      <c r="B4">
        <f t="shared" ref="B4:B18" si="0">6*A4/5</f>
        <v>12</v>
      </c>
      <c r="C4">
        <v>210</v>
      </c>
    </row>
    <row r="5" spans="1:3" x14ac:dyDescent="0.2">
      <c r="A5">
        <v>20</v>
      </c>
      <c r="B5">
        <f t="shared" si="0"/>
        <v>24</v>
      </c>
      <c r="C5">
        <v>200</v>
      </c>
    </row>
    <row r="6" spans="1:3" x14ac:dyDescent="0.2">
      <c r="A6">
        <v>30</v>
      </c>
      <c r="B6">
        <f t="shared" si="0"/>
        <v>36</v>
      </c>
      <c r="C6">
        <v>190</v>
      </c>
    </row>
    <row r="7" spans="1:3" x14ac:dyDescent="0.2">
      <c r="A7">
        <v>40</v>
      </c>
      <c r="B7">
        <f t="shared" si="0"/>
        <v>48</v>
      </c>
      <c r="C7">
        <v>180</v>
      </c>
    </row>
    <row r="8" spans="1:3" x14ac:dyDescent="0.2">
      <c r="A8">
        <v>50</v>
      </c>
      <c r="B8">
        <f t="shared" si="0"/>
        <v>60</v>
      </c>
      <c r="C8">
        <v>170</v>
      </c>
    </row>
    <row r="9" spans="1:3" x14ac:dyDescent="0.2">
      <c r="A9">
        <v>60</v>
      </c>
      <c r="B9">
        <f t="shared" si="0"/>
        <v>72</v>
      </c>
      <c r="C9">
        <v>160</v>
      </c>
    </row>
    <row r="10" spans="1:3" x14ac:dyDescent="0.2">
      <c r="A10">
        <v>70</v>
      </c>
      <c r="B10">
        <f t="shared" si="0"/>
        <v>84</v>
      </c>
      <c r="C10">
        <v>150</v>
      </c>
    </row>
    <row r="11" spans="1:3" x14ac:dyDescent="0.2">
      <c r="A11">
        <v>80</v>
      </c>
      <c r="B11">
        <f t="shared" si="0"/>
        <v>96</v>
      </c>
      <c r="C11">
        <v>140</v>
      </c>
    </row>
    <row r="12" spans="1:3" x14ac:dyDescent="0.2">
      <c r="A12">
        <v>90</v>
      </c>
      <c r="B12">
        <f t="shared" si="0"/>
        <v>108</v>
      </c>
      <c r="C12">
        <v>130</v>
      </c>
    </row>
    <row r="13" spans="1:3" x14ac:dyDescent="0.2">
      <c r="A13">
        <v>100</v>
      </c>
      <c r="B13">
        <f t="shared" si="0"/>
        <v>120</v>
      </c>
      <c r="C13">
        <v>120</v>
      </c>
    </row>
    <row r="14" spans="1:3" x14ac:dyDescent="0.2">
      <c r="A14">
        <v>110</v>
      </c>
      <c r="B14">
        <f t="shared" si="0"/>
        <v>132</v>
      </c>
      <c r="C14">
        <v>110</v>
      </c>
    </row>
    <row r="15" spans="1:3" x14ac:dyDescent="0.2">
      <c r="A15">
        <v>120</v>
      </c>
      <c r="B15">
        <f t="shared" si="0"/>
        <v>144</v>
      </c>
      <c r="C15">
        <v>100</v>
      </c>
    </row>
    <row r="16" spans="1:3" x14ac:dyDescent="0.2">
      <c r="A16">
        <v>130</v>
      </c>
      <c r="B16">
        <f t="shared" si="0"/>
        <v>156</v>
      </c>
      <c r="C16">
        <v>90</v>
      </c>
    </row>
    <row r="17" spans="1:3" x14ac:dyDescent="0.2">
      <c r="A17">
        <v>140</v>
      </c>
      <c r="B17">
        <f t="shared" si="0"/>
        <v>168</v>
      </c>
      <c r="C17">
        <v>80</v>
      </c>
    </row>
    <row r="18" spans="1:3" x14ac:dyDescent="0.2">
      <c r="A18">
        <v>150</v>
      </c>
      <c r="B18">
        <f t="shared" si="0"/>
        <v>180</v>
      </c>
      <c r="C18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4.c &amp; d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Sokn, Live</dc:creator>
  <cp:lastModifiedBy>Live Standal Sokn</cp:lastModifiedBy>
  <dcterms:created xsi:type="dcterms:W3CDTF">2025-01-09T13:19:23Z</dcterms:created>
  <dcterms:modified xsi:type="dcterms:W3CDTF">2025-01-16T20:57:28Z</dcterms:modified>
</cp:coreProperties>
</file>