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Math 183\"/>
    </mc:Choice>
  </mc:AlternateContent>
  <xr:revisionPtr revIDLastSave="0" documentId="8_{855328EC-A2C6-47C1-850E-CEB92AA29A8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rvey_data" sheetId="1" r:id="rId1"/>
    <sheet name="cl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S2" i="1"/>
  <c r="T2" i="1"/>
  <c r="U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O2" i="1"/>
  <c r="P2" i="1"/>
  <c r="Q2" i="1"/>
  <c r="N2" i="1"/>
  <c r="F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J2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3" i="1"/>
  <c r="F4" i="1"/>
  <c r="F5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<sst xmlns="http://schemas.openxmlformats.org/spreadsheetml/2006/main" count="1830" uniqueCount="58">
  <si>
    <t>How would you rate your mental health on a scale of 1-4 (1 being mentally unhealthy and 4 being mentally healthy) in these periods of time? (We know that mental health is much more than a simple scale, but please do the best that you can to make a rough estimate) [1st Half of 1st Semester]</t>
  </si>
  <si>
    <t>How would you rate your mental health on a scale of 1-4 (1 being mentally unhealthy and 4 being mentally healthy) in these periods of time? (We know that mental health is much more than a simple scale, but please do the best that you can to make a rough estimate) [2nd Half of 1st Semester]</t>
  </si>
  <si>
    <t>How would you rate your mental health on a scale of 1-4 (1 being mentally unhealthy and 4 being mentally healthy) in these periods of time? (We know that mental health is much more than a simple scale, but please do the best that you can to make a rough estimate) [1st Half of 2nd Semester]</t>
  </si>
  <si>
    <t>How would you rate your mental health on a scale of 1-4 (1 being mentally unhealthy and 4 being mentally healthy) in these periods of time? (We know that mental health is much more than a simple scale, but please do the best that you can to make a rough estimate) [2nd Half of 2nd Semester]</t>
  </si>
  <si>
    <t>Please check the corresponding boxes to allow us to have a more qualitative picture of what your time was like. (Therapy? â€” Did you seek therapy, or the help of other mental health resources during this time?; Relationship? â€” Were you in a romantic relationship that lasted for the majority of this time?; Abroad? â€”Â Were you studying abroad during this time?; Heavy load? â€” Were you enrolled in 4.5 or more credits worth of classes during this time?; Light load? â€” 3.5 or less?; Student-athlete? â€” Were you a student-athlete during this time?) [1st Half of 1st Semester]</t>
  </si>
  <si>
    <t>Please check the corresponding boxes to allow us to have a more qualitative picture of what your time was like. (Therapy? â€” Did you seek therapy, or the help of other mental health resources during this time?; Relationship? â€” Were you in a romantic relationship that lasted for the majority of this time?; Abroad? â€”Â Were you studying abroad during this time?; Heavy load? â€” Were you enrolled in 4.5 or more credits worth of classes during this time?; Light load? â€” 3.5 or less?; Student-athlete? â€” Were you a student-athlete during this time?) [2nd Half of 1st Semester]</t>
  </si>
  <si>
    <t>Please check the corresponding boxes to allow us to have a more qualitative picture of what your time was like. (Therapy? â€” Did you seek therapy, or the help of other mental health resources during this time?; Relationship? â€” Were you in a romantic relationship that lasted for the majority of this time?; Abroad? â€”Â Were you studying abroad during this time?; Heavy load? â€” Were you enrolled in 4.5 or more credits worth of classes during this time?; Light load? â€” 3.5 or less?; Student-athlete? â€” Were you a student-athlete during this time?) [1st Half of 2nd Semester]</t>
  </si>
  <si>
    <t>Please check the corresponding boxes to allow us to have a more qualitative picture of what your time was like. (Therapy? â€” Did you seek therapy, or the help of other mental health resources during this time?; Relationship? â€” Were you in a romantic relationship that lasted for the majority of this time?; Abroad? â€”Â Were you studying abroad during this time?; Heavy load? â€” Were you enrolled in 4.5 or more credits worth of classes during this time?; Light load? â€” 3.5 or less?; Student-athlete? â€” Were you a student-athlete during this time?) [2nd Half of 2nd Semester]</t>
  </si>
  <si>
    <t>How would you rate your mental health on a scale of 1-4 (1 being mentally unhealthy and 4 being mentally healthy) in these periods of time? (We know that mental health is much more than a simple scale, but please do the best that you can to make a rough estimate) [Now?]</t>
  </si>
  <si>
    <t>Heavy Load?, Student-athlete?</t>
  </si>
  <si>
    <t>Relationship?, Light Load?</t>
  </si>
  <si>
    <t>Relationship?, Heavy Load?</t>
  </si>
  <si>
    <t>Therapy?, Relationship?, Student-athlete?</t>
  </si>
  <si>
    <t>Relationship?, Light Load?, Student-athlete?</t>
  </si>
  <si>
    <t>Relationship?, Heavy Load?, Student-athlete?</t>
  </si>
  <si>
    <t>Relationship?</t>
  </si>
  <si>
    <t>Light Load?, Student-athlete?</t>
  </si>
  <si>
    <t>Therapy?, Light Load?, Student-athlete?</t>
  </si>
  <si>
    <t>Light Load?</t>
  </si>
  <si>
    <t>Heavy Load?</t>
  </si>
  <si>
    <t>Abroad?</t>
  </si>
  <si>
    <t>Therapy?, Heavy Load?</t>
  </si>
  <si>
    <t>Therapy?</t>
  </si>
  <si>
    <t>Therapy?, Relationship?</t>
  </si>
  <si>
    <t>Student-athlete?</t>
  </si>
  <si>
    <t>Relationship?, Student-athlete?</t>
  </si>
  <si>
    <t>Therapy?, Light Load?</t>
  </si>
  <si>
    <t>Therapy?, Relationship?, Heavy Load?, Student-athlete?</t>
  </si>
  <si>
    <t>Therapy?, Relationship?, Light Load?</t>
  </si>
  <si>
    <t>Relationship?, Abroad?</t>
  </si>
  <si>
    <t>Therapy?, Relationship?, Heavy Load?</t>
  </si>
  <si>
    <t>Therapy?, Abroad?</t>
  </si>
  <si>
    <t>Therapy?, Student-athlete?</t>
  </si>
  <si>
    <t>Therapy?, Relationship?, Light Load?, Student-athlete?</t>
  </si>
  <si>
    <t>Abroad?, Light Load?</t>
  </si>
  <si>
    <t>Heavy Load?, Light Load?</t>
  </si>
  <si>
    <t>gender</t>
  </si>
  <si>
    <t>ethnicity</t>
  </si>
  <si>
    <t>income</t>
  </si>
  <si>
    <t>year</t>
  </si>
  <si>
    <t>before_college</t>
  </si>
  <si>
    <t>sem_one_first</t>
  </si>
  <si>
    <t>sem_one_second</t>
  </si>
  <si>
    <t>sem_two_first</t>
  </si>
  <si>
    <t>sem_two_second</t>
  </si>
  <si>
    <t>sem_three_first</t>
  </si>
  <si>
    <t>sem_three_second</t>
  </si>
  <si>
    <t>sem_four_first</t>
  </si>
  <si>
    <t>sem_four_second</t>
  </si>
  <si>
    <t>sem_five_first</t>
  </si>
  <si>
    <t>sem_five_second</t>
  </si>
  <si>
    <t>sem_six_first</t>
  </si>
  <si>
    <t>sem_six_second</t>
  </si>
  <si>
    <t>sem_seven_first</t>
  </si>
  <si>
    <t>sem_seven_second</t>
  </si>
  <si>
    <t>sem_eight_first</t>
  </si>
  <si>
    <t>sem_eight_second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</si>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</sst>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8"/>
  <sheetViews>
    <sheetView topLeftCell="E1" workbookViewId="0">
      <selection activeCell="E6" sqref="A6:XFD6"/>
    </sheetView>
  </sheetViews>
  <sheetFormatPr defaultRowHeight="14.5" x14ac:dyDescent="0.35"/>
  <cols>
    <col min="2" max="3" width="17.453125" customWidth="1"/>
    <col min="4" max="4" width="27.1796875" customWidth="1"/>
    <col min="5" max="5" width="37" customWidth="1"/>
    <col min="6" max="12" width="5.7265625" customWidth="1"/>
    <col min="13" max="13" width="6.26953125" customWidth="1"/>
    <col min="14" max="14" width="5.1796875" customWidth="1"/>
    <col min="15" max="16" width="5.08984375" customWidth="1"/>
    <col min="17" max="23" width="5.1796875" customWidth="1"/>
  </cols>
  <sheetData>
    <row r="1" spans="1:55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0</v>
      </c>
      <c r="AW1" t="s">
        <v>1</v>
      </c>
      <c r="AX1" t="s">
        <v>2</v>
      </c>
      <c r="AY1" t="s">
        <v>8</v>
      </c>
      <c r="AZ1" t="s">
        <v>4</v>
      </c>
      <c r="BA1" t="s">
        <v>5</v>
      </c>
      <c r="BB1" t="s">
        <v>6</v>
      </c>
      <c r="BC1" t="s">
        <v>7</v>
      </c>
    </row>
    <row r="2" spans="1:55" x14ac:dyDescent="0.35">
      <c r="A2">
        <v>1</v>
      </c>
      <c r="B2">
        <v>0</v>
      </c>
      <c r="C2">
        <v>6</v>
      </c>
      <c r="D2">
        <v>2018</v>
      </c>
      <c r="E2">
        <v>2</v>
      </c>
      <c r="F2">
        <f t="shared" ref="F2:F33" si="0">IF(X2&lt;&gt;"", X2, IF(AF2&lt;&gt;"", AF2, IF(AN2&lt;&gt;"", AN2, IF(AV2&lt;&gt;"",AV2))))</f>
        <v>2</v>
      </c>
      <c r="G2">
        <f t="shared" ref="G2:G33" si="1">IF(Y2&lt;&gt;"",Y2, IF(AG2&lt;&gt;"", AG2, IF(AO2&lt;&gt;"", AO2, IF(AW2&lt;&gt;"",AW2))))</f>
        <v>3</v>
      </c>
      <c r="H2">
        <f t="shared" ref="H2:H33" si="2">IF(Z2&lt;&gt;"",Z2, IF(AH2&lt;&gt;"", AH2, IF(AP2&lt;&gt;"", AP2, IF(AX2&lt;&gt;"",AX2))))</f>
        <v>2</v>
      </c>
      <c r="I2">
        <f t="shared" ref="I2:I33" si="3">IF(AA2&lt;&gt;"",AA2, IF(AI2&lt;&gt;"", AI2, IF(AQ2&lt;&gt;"", AQ2, IF(AY2&lt;&gt;"",AY2))))</f>
        <v>2</v>
      </c>
      <c r="J2" t="str">
        <f>IF(X2="", IF(AF2="", IF(AN2="", ".",AV2), AN2), AF2)</f>
        <v>.</v>
      </c>
      <c r="K2" t="str">
        <f>IF(Y2="", IF(AG2="", IF(AO2="", ".",AW2), AO2), AG2)</f>
        <v>.</v>
      </c>
      <c r="L2" t="str">
        <f>IF(Z2="", IF(AH2="", IF(AP2="", ".",AX2), AP2), AH2)</f>
        <v>.</v>
      </c>
      <c r="M2" t="str">
        <f>IF(AA2="", IF(AI2="", IF(AQ2="", ".",AY2), AQ2), AI2)</f>
        <v>.</v>
      </c>
      <c r="N2" t="str">
        <f>IF(X2="", IF(AF2="", ".", AV2), AN2)</f>
        <v>.</v>
      </c>
      <c r="O2" t="str">
        <f t="shared" ref="O2:Q17" si="4">IF(Y2="", IF(AG2="", ".", AW2), AO2)</f>
        <v>.</v>
      </c>
      <c r="P2" t="str">
        <f t="shared" si="4"/>
        <v>.</v>
      </c>
      <c r="Q2" t="str">
        <f t="shared" si="4"/>
        <v>.</v>
      </c>
      <c r="R2" t="str">
        <f>IF(X2&lt;&gt;"",AV2,".")</f>
        <v>.</v>
      </c>
      <c r="S2" t="str">
        <f t="shared" ref="S2:U17" si="5">IF(Y2&lt;&gt;"",AW2,".")</f>
        <v>.</v>
      </c>
      <c r="T2" t="str">
        <f t="shared" si="5"/>
        <v>.</v>
      </c>
      <c r="U2" t="str">
        <f t="shared" si="5"/>
        <v>.</v>
      </c>
      <c r="AV2">
        <v>2</v>
      </c>
      <c r="AW2">
        <v>3</v>
      </c>
      <c r="AX2">
        <v>2</v>
      </c>
      <c r="AY2">
        <v>2</v>
      </c>
      <c r="AZ2" t="s">
        <v>9</v>
      </c>
      <c r="BA2" t="s">
        <v>9</v>
      </c>
      <c r="BB2" t="s">
        <v>9</v>
      </c>
      <c r="BC2" t="s">
        <v>9</v>
      </c>
    </row>
    <row r="3" spans="1:55" x14ac:dyDescent="0.35">
      <c r="A3">
        <v>1</v>
      </c>
      <c r="B3">
        <v>0</v>
      </c>
      <c r="C3">
        <v>6</v>
      </c>
      <c r="D3">
        <v>2018</v>
      </c>
      <c r="E3">
        <v>3</v>
      </c>
      <c r="F3">
        <f t="shared" si="0"/>
        <v>2</v>
      </c>
      <c r="G3">
        <f t="shared" si="1"/>
        <v>3</v>
      </c>
      <c r="H3">
        <f t="shared" si="2"/>
        <v>1</v>
      </c>
      <c r="I3">
        <f t="shared" si="3"/>
        <v>3</v>
      </c>
      <c r="J3" t="str">
        <f t="shared" ref="J3:J34" si="6">IF(X3="", IF(AF3="", IF(AN3="", ".",AV3), AN3), AF3)</f>
        <v>.</v>
      </c>
      <c r="K3" t="str">
        <f t="shared" ref="K3:K66" si="7">IF(Y3="", IF(AG3="", IF(AO3="", ".",AW3), AO3), AG3)</f>
        <v>.</v>
      </c>
      <c r="L3" t="str">
        <f t="shared" ref="L3:L66" si="8">IF(Z3="", IF(AH3="", IF(AP3="", ".",AX3), AP3), AH3)</f>
        <v>.</v>
      </c>
      <c r="M3" t="str">
        <f t="shared" ref="M3:M66" si="9">IF(AA3="", IF(AI3="", IF(AQ3="", ".",AY3), AQ3), AI3)</f>
        <v>.</v>
      </c>
      <c r="N3" t="str">
        <f t="shared" ref="N3:Q66" si="10">IF(X3="", IF(AF3="", ".", AV3), AN3)</f>
        <v>.</v>
      </c>
      <c r="O3" t="str">
        <f t="shared" si="4"/>
        <v>.</v>
      </c>
      <c r="P3" t="str">
        <f t="shared" si="4"/>
        <v>.</v>
      </c>
      <c r="Q3" t="str">
        <f t="shared" si="4"/>
        <v>.</v>
      </c>
      <c r="R3" t="str">
        <f t="shared" ref="R3:U66" si="11">IF(X3&lt;&gt;"",AV3,".")</f>
        <v>.</v>
      </c>
      <c r="S3" t="str">
        <f t="shared" si="5"/>
        <v>.</v>
      </c>
      <c r="T3" t="str">
        <f t="shared" si="5"/>
        <v>.</v>
      </c>
      <c r="U3" t="str">
        <f t="shared" si="5"/>
        <v>.</v>
      </c>
      <c r="AV3">
        <v>2</v>
      </c>
      <c r="AW3">
        <v>3</v>
      </c>
      <c r="AX3">
        <v>1</v>
      </c>
      <c r="AY3">
        <v>3</v>
      </c>
      <c r="AZ3" t="s">
        <v>10</v>
      </c>
      <c r="BA3" t="s">
        <v>11</v>
      </c>
      <c r="BB3" t="s">
        <v>12</v>
      </c>
      <c r="BC3" t="s">
        <v>12</v>
      </c>
    </row>
    <row r="4" spans="1:55" x14ac:dyDescent="0.35">
      <c r="A4">
        <v>1</v>
      </c>
      <c r="B4">
        <v>0</v>
      </c>
      <c r="C4">
        <v>6</v>
      </c>
      <c r="D4">
        <v>2017</v>
      </c>
      <c r="E4">
        <v>3</v>
      </c>
      <c r="F4">
        <f t="shared" si="0"/>
        <v>4</v>
      </c>
      <c r="G4">
        <f t="shared" si="1"/>
        <v>4</v>
      </c>
      <c r="H4">
        <f t="shared" si="2"/>
        <v>4</v>
      </c>
      <c r="I4">
        <f t="shared" si="3"/>
        <v>4</v>
      </c>
      <c r="J4">
        <f t="shared" si="6"/>
        <v>2</v>
      </c>
      <c r="K4">
        <f t="shared" si="7"/>
        <v>4</v>
      </c>
      <c r="L4">
        <f t="shared" si="8"/>
        <v>4</v>
      </c>
      <c r="M4">
        <f t="shared" si="9"/>
        <v>4</v>
      </c>
      <c r="N4" t="str">
        <f t="shared" si="10"/>
        <v>.</v>
      </c>
      <c r="O4" t="str">
        <f t="shared" si="4"/>
        <v>.</v>
      </c>
      <c r="P4" t="str">
        <f t="shared" si="4"/>
        <v>.</v>
      </c>
      <c r="Q4" t="str">
        <f t="shared" si="4"/>
        <v>.</v>
      </c>
      <c r="R4" t="str">
        <f t="shared" si="11"/>
        <v>.</v>
      </c>
      <c r="S4" t="str">
        <f t="shared" si="5"/>
        <v>.</v>
      </c>
      <c r="T4" t="str">
        <f t="shared" si="5"/>
        <v>.</v>
      </c>
      <c r="U4" t="str">
        <f t="shared" si="5"/>
        <v>.</v>
      </c>
      <c r="AN4">
        <v>4</v>
      </c>
      <c r="AO4">
        <v>4</v>
      </c>
      <c r="AP4">
        <v>4</v>
      </c>
      <c r="AQ4">
        <v>4</v>
      </c>
      <c r="AR4" t="s">
        <v>10</v>
      </c>
      <c r="AS4" t="s">
        <v>10</v>
      </c>
      <c r="AT4" t="s">
        <v>13</v>
      </c>
      <c r="AU4" t="s">
        <v>13</v>
      </c>
      <c r="AV4">
        <v>2</v>
      </c>
      <c r="AW4">
        <v>4</v>
      </c>
      <c r="AX4">
        <v>4</v>
      </c>
      <c r="AY4">
        <v>4</v>
      </c>
      <c r="AZ4" t="s">
        <v>14</v>
      </c>
      <c r="BA4" t="s">
        <v>14</v>
      </c>
      <c r="BB4" t="s">
        <v>15</v>
      </c>
      <c r="BC4" t="s">
        <v>15</v>
      </c>
    </row>
    <row r="5" spans="1:55" x14ac:dyDescent="0.35">
      <c r="A5">
        <v>1</v>
      </c>
      <c r="B5">
        <v>3</v>
      </c>
      <c r="C5">
        <v>5</v>
      </c>
      <c r="D5">
        <v>2018</v>
      </c>
      <c r="E5">
        <v>2</v>
      </c>
      <c r="F5">
        <f t="shared" si="0"/>
        <v>2</v>
      </c>
      <c r="G5">
        <f t="shared" si="1"/>
        <v>1</v>
      </c>
      <c r="H5">
        <f t="shared" si="2"/>
        <v>1</v>
      </c>
      <c r="I5">
        <f t="shared" si="3"/>
        <v>1</v>
      </c>
      <c r="J5" t="str">
        <f t="shared" si="6"/>
        <v>.</v>
      </c>
      <c r="K5" t="str">
        <f t="shared" si="7"/>
        <v>.</v>
      </c>
      <c r="L5" t="str">
        <f t="shared" si="8"/>
        <v>.</v>
      </c>
      <c r="M5" t="str">
        <f t="shared" si="9"/>
        <v>.</v>
      </c>
      <c r="N5" t="str">
        <f t="shared" si="10"/>
        <v>.</v>
      </c>
      <c r="O5" t="str">
        <f t="shared" si="4"/>
        <v>.</v>
      </c>
      <c r="P5" t="str">
        <f t="shared" si="4"/>
        <v>.</v>
      </c>
      <c r="Q5" t="str">
        <f t="shared" si="4"/>
        <v>.</v>
      </c>
      <c r="R5" t="str">
        <f t="shared" si="11"/>
        <v>.</v>
      </c>
      <c r="S5" t="str">
        <f t="shared" si="5"/>
        <v>.</v>
      </c>
      <c r="T5" t="str">
        <f t="shared" si="5"/>
        <v>.</v>
      </c>
      <c r="U5" t="str">
        <f t="shared" si="5"/>
        <v>.</v>
      </c>
      <c r="AV5">
        <v>2</v>
      </c>
      <c r="AW5">
        <v>1</v>
      </c>
      <c r="AX5">
        <v>1</v>
      </c>
      <c r="AY5">
        <v>1</v>
      </c>
      <c r="AZ5" t="s">
        <v>16</v>
      </c>
      <c r="BA5" t="s">
        <v>16</v>
      </c>
      <c r="BB5" t="s">
        <v>17</v>
      </c>
      <c r="BC5" t="s">
        <v>17</v>
      </c>
    </row>
    <row r="6" spans="1:55" x14ac:dyDescent="0.35">
      <c r="A6">
        <v>0</v>
      </c>
      <c r="B6">
        <v>0</v>
      </c>
      <c r="C6">
        <v>6</v>
      </c>
      <c r="D6">
        <v>2016</v>
      </c>
      <c r="E6">
        <v>1</v>
      </c>
      <c r="F6">
        <f>IF(X6&lt;&gt;"", X6, IF(AF6&lt;&gt;"", AF6, IF(AN6&lt;&gt;"", AN6, IF(AV6&lt;&gt;"",AV6))))</f>
        <v>3</v>
      </c>
      <c r="G6">
        <f t="shared" si="1"/>
        <v>1</v>
      </c>
      <c r="H6">
        <f t="shared" si="2"/>
        <v>2</v>
      </c>
      <c r="I6">
        <f t="shared" si="3"/>
        <v>1</v>
      </c>
      <c r="J6">
        <f t="shared" si="6"/>
        <v>3</v>
      </c>
      <c r="K6">
        <f t="shared" si="7"/>
        <v>3</v>
      </c>
      <c r="L6">
        <f t="shared" si="8"/>
        <v>4</v>
      </c>
      <c r="M6">
        <f t="shared" si="9"/>
        <v>4</v>
      </c>
      <c r="N6">
        <f t="shared" si="10"/>
        <v>4</v>
      </c>
      <c r="O6">
        <f t="shared" si="4"/>
        <v>4</v>
      </c>
      <c r="P6">
        <f t="shared" si="4"/>
        <v>3</v>
      </c>
      <c r="Q6">
        <f t="shared" si="4"/>
        <v>3</v>
      </c>
      <c r="R6" t="str">
        <f t="shared" si="11"/>
        <v>.</v>
      </c>
      <c r="S6" t="str">
        <f t="shared" si="5"/>
        <v>.</v>
      </c>
      <c r="T6" t="str">
        <f t="shared" si="5"/>
        <v>.</v>
      </c>
      <c r="U6" t="str">
        <f t="shared" si="5"/>
        <v>.</v>
      </c>
      <c r="AF6">
        <v>3</v>
      </c>
      <c r="AG6">
        <v>1</v>
      </c>
      <c r="AH6">
        <v>2</v>
      </c>
      <c r="AI6">
        <v>1</v>
      </c>
      <c r="AJ6" t="s">
        <v>22</v>
      </c>
      <c r="AK6" t="s">
        <v>23</v>
      </c>
      <c r="AL6" t="s">
        <v>23</v>
      </c>
      <c r="AM6" t="s">
        <v>22</v>
      </c>
      <c r="AN6">
        <v>3</v>
      </c>
      <c r="AO6">
        <v>3</v>
      </c>
      <c r="AP6">
        <v>4</v>
      </c>
      <c r="AQ6">
        <v>4</v>
      </c>
      <c r="AR6" t="s">
        <v>11</v>
      </c>
      <c r="AS6" t="s">
        <v>11</v>
      </c>
      <c r="AT6" t="s">
        <v>10</v>
      </c>
      <c r="AU6" t="s">
        <v>10</v>
      </c>
      <c r="AV6">
        <v>4</v>
      </c>
      <c r="AW6">
        <v>4</v>
      </c>
      <c r="AX6">
        <v>3</v>
      </c>
      <c r="AY6">
        <v>3</v>
      </c>
      <c r="AZ6" t="s">
        <v>10</v>
      </c>
      <c r="BA6" t="s">
        <v>10</v>
      </c>
      <c r="BB6" t="s">
        <v>11</v>
      </c>
      <c r="BC6" t="s">
        <v>11</v>
      </c>
    </row>
    <row r="7" spans="1:55" x14ac:dyDescent="0.35">
      <c r="A7">
        <v>0</v>
      </c>
      <c r="B7">
        <v>0</v>
      </c>
      <c r="C7">
        <v>6</v>
      </c>
      <c r="D7">
        <v>2018</v>
      </c>
      <c r="E7">
        <v>4</v>
      </c>
      <c r="F7">
        <f t="shared" si="0"/>
        <v>4</v>
      </c>
      <c r="G7">
        <f t="shared" si="1"/>
        <v>4</v>
      </c>
      <c r="H7">
        <f t="shared" si="2"/>
        <v>4</v>
      </c>
      <c r="I7">
        <f t="shared" si="3"/>
        <v>4</v>
      </c>
      <c r="J7" t="str">
        <f t="shared" si="6"/>
        <v>.</v>
      </c>
      <c r="K7" t="str">
        <f t="shared" si="7"/>
        <v>.</v>
      </c>
      <c r="L7" t="str">
        <f t="shared" si="8"/>
        <v>.</v>
      </c>
      <c r="M7" t="str">
        <f t="shared" si="9"/>
        <v>.</v>
      </c>
      <c r="N7" t="str">
        <f t="shared" si="10"/>
        <v>.</v>
      </c>
      <c r="O7" t="str">
        <f t="shared" si="4"/>
        <v>.</v>
      </c>
      <c r="P7" t="str">
        <f t="shared" si="4"/>
        <v>.</v>
      </c>
      <c r="Q7" t="str">
        <f t="shared" si="4"/>
        <v>.</v>
      </c>
      <c r="R7" t="str">
        <f t="shared" si="11"/>
        <v>.</v>
      </c>
      <c r="S7" t="str">
        <f t="shared" si="5"/>
        <v>.</v>
      </c>
      <c r="T7" t="str">
        <f t="shared" si="5"/>
        <v>.</v>
      </c>
      <c r="U7" t="str">
        <f t="shared" si="5"/>
        <v>.</v>
      </c>
      <c r="AV7">
        <v>4</v>
      </c>
      <c r="AW7">
        <v>4</v>
      </c>
      <c r="AX7">
        <v>4</v>
      </c>
      <c r="AY7">
        <v>4</v>
      </c>
      <c r="AZ7" t="s">
        <v>9</v>
      </c>
      <c r="BA7" t="s">
        <v>9</v>
      </c>
      <c r="BB7" t="s">
        <v>9</v>
      </c>
      <c r="BC7" t="s">
        <v>9</v>
      </c>
    </row>
    <row r="8" spans="1:55" x14ac:dyDescent="0.35">
      <c r="A8">
        <v>0</v>
      </c>
      <c r="B8">
        <v>1</v>
      </c>
      <c r="C8">
        <v>3</v>
      </c>
      <c r="D8">
        <v>2017</v>
      </c>
      <c r="E8">
        <v>3</v>
      </c>
      <c r="F8">
        <f t="shared" si="0"/>
        <v>4</v>
      </c>
      <c r="G8">
        <f t="shared" si="1"/>
        <v>4</v>
      </c>
      <c r="H8">
        <f t="shared" si="2"/>
        <v>4</v>
      </c>
      <c r="I8">
        <f t="shared" si="3"/>
        <v>3</v>
      </c>
      <c r="J8">
        <f t="shared" si="6"/>
        <v>4</v>
      </c>
      <c r="K8">
        <f t="shared" si="7"/>
        <v>3</v>
      </c>
      <c r="L8">
        <f t="shared" si="8"/>
        <v>3</v>
      </c>
      <c r="M8">
        <f t="shared" si="9"/>
        <v>3</v>
      </c>
      <c r="N8" t="str">
        <f t="shared" si="10"/>
        <v>.</v>
      </c>
      <c r="O8" t="str">
        <f t="shared" si="4"/>
        <v>.</v>
      </c>
      <c r="P8" t="str">
        <f t="shared" si="4"/>
        <v>.</v>
      </c>
      <c r="Q8" t="str">
        <f t="shared" si="4"/>
        <v>.</v>
      </c>
      <c r="R8" t="str">
        <f t="shared" si="11"/>
        <v>.</v>
      </c>
      <c r="S8" t="str">
        <f t="shared" si="5"/>
        <v>.</v>
      </c>
      <c r="T8" t="str">
        <f t="shared" si="5"/>
        <v>.</v>
      </c>
      <c r="U8" t="str">
        <f t="shared" si="5"/>
        <v>.</v>
      </c>
      <c r="AN8">
        <v>4</v>
      </c>
      <c r="AO8">
        <v>4</v>
      </c>
      <c r="AP8">
        <v>4</v>
      </c>
      <c r="AQ8">
        <v>3</v>
      </c>
      <c r="AR8" t="s">
        <v>16</v>
      </c>
      <c r="AS8" t="s">
        <v>24</v>
      </c>
      <c r="AT8" t="s">
        <v>25</v>
      </c>
      <c r="AU8" t="s">
        <v>14</v>
      </c>
      <c r="AV8">
        <v>4</v>
      </c>
      <c r="AW8">
        <v>3</v>
      </c>
      <c r="AX8">
        <v>3</v>
      </c>
      <c r="AY8">
        <v>3</v>
      </c>
      <c r="AZ8" t="s">
        <v>25</v>
      </c>
      <c r="BA8" t="s">
        <v>25</v>
      </c>
      <c r="BB8" t="s">
        <v>14</v>
      </c>
      <c r="BC8" t="s">
        <v>14</v>
      </c>
    </row>
    <row r="9" spans="1:55" x14ac:dyDescent="0.35">
      <c r="A9">
        <v>1</v>
      </c>
      <c r="B9">
        <v>1</v>
      </c>
      <c r="C9">
        <v>4</v>
      </c>
      <c r="D9">
        <v>2017</v>
      </c>
      <c r="E9">
        <v>2</v>
      </c>
      <c r="F9">
        <f t="shared" si="0"/>
        <v>4</v>
      </c>
      <c r="G9">
        <f t="shared" si="1"/>
        <v>4</v>
      </c>
      <c r="H9">
        <f t="shared" si="2"/>
        <v>4</v>
      </c>
      <c r="I9">
        <f t="shared" si="3"/>
        <v>2</v>
      </c>
      <c r="J9">
        <f t="shared" si="6"/>
        <v>4</v>
      </c>
      <c r="K9">
        <f t="shared" si="7"/>
        <v>4</v>
      </c>
      <c r="L9">
        <f t="shared" si="8"/>
        <v>4</v>
      </c>
      <c r="M9">
        <f t="shared" si="9"/>
        <v>2</v>
      </c>
      <c r="N9" t="str">
        <f t="shared" si="10"/>
        <v>.</v>
      </c>
      <c r="O9" t="str">
        <f t="shared" si="4"/>
        <v>.</v>
      </c>
      <c r="P9" t="str">
        <f t="shared" si="4"/>
        <v>.</v>
      </c>
      <c r="Q9" t="str">
        <f t="shared" si="4"/>
        <v>.</v>
      </c>
      <c r="R9" t="str">
        <f t="shared" si="11"/>
        <v>.</v>
      </c>
      <c r="S9" t="str">
        <f t="shared" si="5"/>
        <v>.</v>
      </c>
      <c r="T9" t="str">
        <f t="shared" si="5"/>
        <v>.</v>
      </c>
      <c r="U9" t="str">
        <f t="shared" si="5"/>
        <v>.</v>
      </c>
      <c r="AN9">
        <v>4</v>
      </c>
      <c r="AO9">
        <v>4</v>
      </c>
      <c r="AP9">
        <v>4</v>
      </c>
      <c r="AQ9">
        <v>2</v>
      </c>
      <c r="AS9" t="s">
        <v>18</v>
      </c>
      <c r="AT9" t="s">
        <v>19</v>
      </c>
      <c r="AU9" t="s">
        <v>18</v>
      </c>
      <c r="AV9">
        <v>4</v>
      </c>
      <c r="AW9">
        <v>4</v>
      </c>
      <c r="AX9">
        <v>4</v>
      </c>
      <c r="AY9">
        <v>2</v>
      </c>
      <c r="BA9" t="s">
        <v>18</v>
      </c>
      <c r="BB9" t="s">
        <v>19</v>
      </c>
    </row>
    <row r="10" spans="1:55" x14ac:dyDescent="0.35">
      <c r="A10">
        <v>1</v>
      </c>
      <c r="B10">
        <v>0</v>
      </c>
      <c r="C10">
        <v>6</v>
      </c>
      <c r="D10">
        <v>2016</v>
      </c>
      <c r="E10">
        <v>2</v>
      </c>
      <c r="F10">
        <f t="shared" si="0"/>
        <v>1</v>
      </c>
      <c r="G10">
        <f t="shared" si="1"/>
        <v>1</v>
      </c>
      <c r="H10">
        <f t="shared" si="2"/>
        <v>2</v>
      </c>
      <c r="I10">
        <f t="shared" si="3"/>
        <v>3</v>
      </c>
      <c r="J10">
        <f t="shared" si="6"/>
        <v>3</v>
      </c>
      <c r="K10">
        <f t="shared" si="7"/>
        <v>4</v>
      </c>
      <c r="L10">
        <f t="shared" si="8"/>
        <v>4</v>
      </c>
      <c r="M10">
        <f t="shared" si="9"/>
        <v>3</v>
      </c>
      <c r="N10">
        <f t="shared" si="10"/>
        <v>3</v>
      </c>
      <c r="O10">
        <f t="shared" si="4"/>
        <v>2</v>
      </c>
      <c r="P10">
        <f t="shared" si="4"/>
        <v>3</v>
      </c>
      <c r="Q10">
        <f t="shared" si="4"/>
        <v>2</v>
      </c>
      <c r="R10" t="str">
        <f t="shared" si="11"/>
        <v>.</v>
      </c>
      <c r="S10" t="str">
        <f t="shared" si="5"/>
        <v>.</v>
      </c>
      <c r="T10" t="str">
        <f t="shared" si="5"/>
        <v>.</v>
      </c>
      <c r="U10" t="str">
        <f t="shared" si="5"/>
        <v>.</v>
      </c>
      <c r="AF10">
        <v>1</v>
      </c>
      <c r="AG10">
        <v>1</v>
      </c>
      <c r="AH10">
        <v>2</v>
      </c>
      <c r="AI10">
        <v>3</v>
      </c>
      <c r="AJ10" t="s">
        <v>18</v>
      </c>
      <c r="AK10" t="s">
        <v>26</v>
      </c>
      <c r="AL10" t="s">
        <v>22</v>
      </c>
      <c r="AN10">
        <v>3</v>
      </c>
      <c r="AO10">
        <v>4</v>
      </c>
      <c r="AP10">
        <v>4</v>
      </c>
      <c r="AQ10">
        <v>3</v>
      </c>
      <c r="AR10" t="s">
        <v>15</v>
      </c>
      <c r="AS10" t="s">
        <v>15</v>
      </c>
      <c r="AT10" t="s">
        <v>11</v>
      </c>
      <c r="AU10" t="s">
        <v>11</v>
      </c>
      <c r="AV10">
        <v>3</v>
      </c>
      <c r="AW10">
        <v>2</v>
      </c>
      <c r="AX10">
        <v>3</v>
      </c>
      <c r="AY10">
        <v>2</v>
      </c>
      <c r="AZ10" t="s">
        <v>11</v>
      </c>
      <c r="BA10" t="s">
        <v>11</v>
      </c>
      <c r="BB10" t="s">
        <v>15</v>
      </c>
      <c r="BC10" t="s">
        <v>15</v>
      </c>
    </row>
    <row r="11" spans="1:55" x14ac:dyDescent="0.35">
      <c r="A11">
        <v>0</v>
      </c>
      <c r="B11">
        <v>0</v>
      </c>
      <c r="C11">
        <v>4</v>
      </c>
      <c r="D11">
        <v>2015</v>
      </c>
      <c r="E11">
        <v>3</v>
      </c>
      <c r="F11">
        <f t="shared" si="0"/>
        <v>4</v>
      </c>
      <c r="G11">
        <f t="shared" si="1"/>
        <v>2</v>
      </c>
      <c r="H11">
        <f t="shared" si="2"/>
        <v>2</v>
      </c>
      <c r="I11">
        <f t="shared" si="3"/>
        <v>3</v>
      </c>
      <c r="J11">
        <f t="shared" si="6"/>
        <v>4</v>
      </c>
      <c r="K11">
        <f t="shared" si="7"/>
        <v>4</v>
      </c>
      <c r="L11">
        <f t="shared" si="8"/>
        <v>1</v>
      </c>
      <c r="M11">
        <f t="shared" si="9"/>
        <v>1</v>
      </c>
      <c r="N11">
        <f t="shared" si="10"/>
        <v>3</v>
      </c>
      <c r="O11">
        <f t="shared" si="4"/>
        <v>1</v>
      </c>
      <c r="P11">
        <f t="shared" si="4"/>
        <v>1</v>
      </c>
      <c r="Q11">
        <f t="shared" si="4"/>
        <v>1</v>
      </c>
      <c r="R11">
        <f t="shared" si="11"/>
        <v>1</v>
      </c>
      <c r="S11">
        <f t="shared" si="5"/>
        <v>1</v>
      </c>
      <c r="T11">
        <f t="shared" si="5"/>
        <v>2</v>
      </c>
      <c r="U11">
        <f t="shared" si="5"/>
        <v>2</v>
      </c>
      <c r="X11">
        <v>4</v>
      </c>
      <c r="Y11">
        <v>2</v>
      </c>
      <c r="Z11">
        <v>2</v>
      </c>
      <c r="AA11">
        <v>3</v>
      </c>
      <c r="AB11" t="s">
        <v>14</v>
      </c>
      <c r="AC11" t="s">
        <v>9</v>
      </c>
      <c r="AD11" t="s">
        <v>9</v>
      </c>
      <c r="AE11" t="s">
        <v>9</v>
      </c>
      <c r="AF11">
        <v>4</v>
      </c>
      <c r="AG11">
        <v>4</v>
      </c>
      <c r="AH11">
        <v>1</v>
      </c>
      <c r="AI11">
        <v>1</v>
      </c>
      <c r="AJ11" t="s">
        <v>14</v>
      </c>
      <c r="AK11" t="s">
        <v>14</v>
      </c>
      <c r="AL11" t="s">
        <v>9</v>
      </c>
      <c r="AM11" t="s">
        <v>9</v>
      </c>
      <c r="AN11">
        <v>3</v>
      </c>
      <c r="AO11">
        <v>1</v>
      </c>
      <c r="AP11">
        <v>1</v>
      </c>
      <c r="AQ11">
        <v>1</v>
      </c>
      <c r="AR11" t="s">
        <v>14</v>
      </c>
      <c r="AS11" t="s">
        <v>14</v>
      </c>
      <c r="AT11" t="s">
        <v>27</v>
      </c>
      <c r="AU11" t="s">
        <v>27</v>
      </c>
      <c r="AV11">
        <v>1</v>
      </c>
      <c r="AW11">
        <v>1</v>
      </c>
      <c r="AX11">
        <v>2</v>
      </c>
      <c r="AY11">
        <v>2</v>
      </c>
      <c r="AZ11" t="s">
        <v>14</v>
      </c>
      <c r="BA11" t="s">
        <v>14</v>
      </c>
      <c r="BB11" t="s">
        <v>13</v>
      </c>
      <c r="BC11" t="s">
        <v>13</v>
      </c>
    </row>
    <row r="12" spans="1:55" x14ac:dyDescent="0.35">
      <c r="A12">
        <v>1</v>
      </c>
      <c r="B12">
        <v>3</v>
      </c>
      <c r="C12">
        <v>6</v>
      </c>
      <c r="D12">
        <v>2018</v>
      </c>
      <c r="E12">
        <v>4</v>
      </c>
      <c r="F12">
        <f t="shared" si="0"/>
        <v>4</v>
      </c>
      <c r="G12">
        <f t="shared" si="1"/>
        <v>4</v>
      </c>
      <c r="H12">
        <f t="shared" si="2"/>
        <v>4</v>
      </c>
      <c r="I12">
        <f t="shared" si="3"/>
        <v>4</v>
      </c>
      <c r="J12" t="str">
        <f t="shared" si="6"/>
        <v>.</v>
      </c>
      <c r="K12" t="str">
        <f t="shared" si="7"/>
        <v>.</v>
      </c>
      <c r="L12" t="str">
        <f t="shared" si="8"/>
        <v>.</v>
      </c>
      <c r="M12" t="str">
        <f t="shared" si="9"/>
        <v>.</v>
      </c>
      <c r="N12" t="str">
        <f t="shared" si="10"/>
        <v>.</v>
      </c>
      <c r="O12" t="str">
        <f t="shared" si="4"/>
        <v>.</v>
      </c>
      <c r="P12" t="str">
        <f t="shared" si="4"/>
        <v>.</v>
      </c>
      <c r="Q12" t="str">
        <f t="shared" si="4"/>
        <v>.</v>
      </c>
      <c r="R12" t="str">
        <f t="shared" si="11"/>
        <v>.</v>
      </c>
      <c r="S12" t="str">
        <f t="shared" si="5"/>
        <v>.</v>
      </c>
      <c r="T12" t="str">
        <f t="shared" si="5"/>
        <v>.</v>
      </c>
      <c r="U12" t="str">
        <f t="shared" si="5"/>
        <v>.</v>
      </c>
      <c r="AV12">
        <v>4</v>
      </c>
      <c r="AW12">
        <v>4</v>
      </c>
      <c r="AX12">
        <v>4</v>
      </c>
      <c r="AY12">
        <v>4</v>
      </c>
      <c r="AZ12" t="s">
        <v>24</v>
      </c>
      <c r="BA12" t="s">
        <v>24</v>
      </c>
      <c r="BB12" t="s">
        <v>9</v>
      </c>
      <c r="BC12" t="s">
        <v>9</v>
      </c>
    </row>
    <row r="13" spans="1:55" x14ac:dyDescent="0.35">
      <c r="A13">
        <v>1</v>
      </c>
      <c r="B13">
        <v>2</v>
      </c>
      <c r="C13">
        <v>3</v>
      </c>
      <c r="D13">
        <v>2017</v>
      </c>
      <c r="E13">
        <v>3</v>
      </c>
      <c r="F13">
        <f t="shared" si="0"/>
        <v>1</v>
      </c>
      <c r="G13">
        <f t="shared" si="1"/>
        <v>1</v>
      </c>
      <c r="H13">
        <f t="shared" si="2"/>
        <v>3</v>
      </c>
      <c r="I13">
        <f t="shared" si="3"/>
        <v>4</v>
      </c>
      <c r="J13">
        <f t="shared" si="6"/>
        <v>1</v>
      </c>
      <c r="K13">
        <f t="shared" si="7"/>
        <v>2</v>
      </c>
      <c r="L13">
        <f t="shared" si="8"/>
        <v>4</v>
      </c>
      <c r="M13">
        <f t="shared" si="9"/>
        <v>4</v>
      </c>
      <c r="N13" t="str">
        <f t="shared" si="10"/>
        <v>.</v>
      </c>
      <c r="O13" t="str">
        <f t="shared" si="4"/>
        <v>.</v>
      </c>
      <c r="P13" t="str">
        <f t="shared" si="4"/>
        <v>.</v>
      </c>
      <c r="Q13" t="str">
        <f t="shared" si="4"/>
        <v>.</v>
      </c>
      <c r="R13" t="str">
        <f t="shared" si="11"/>
        <v>.</v>
      </c>
      <c r="S13" t="str">
        <f t="shared" si="5"/>
        <v>.</v>
      </c>
      <c r="T13" t="str">
        <f t="shared" si="5"/>
        <v>.</v>
      </c>
      <c r="U13" t="str">
        <f t="shared" si="5"/>
        <v>.</v>
      </c>
      <c r="AN13">
        <v>1</v>
      </c>
      <c r="AO13">
        <v>1</v>
      </c>
      <c r="AP13">
        <v>3</v>
      </c>
      <c r="AQ13">
        <v>4</v>
      </c>
      <c r="AR13" t="s">
        <v>26</v>
      </c>
      <c r="AS13" t="s">
        <v>26</v>
      </c>
      <c r="AT13" t="s">
        <v>28</v>
      </c>
      <c r="AU13" t="s">
        <v>28</v>
      </c>
      <c r="AV13">
        <v>1</v>
      </c>
      <c r="AW13">
        <v>2</v>
      </c>
      <c r="AX13">
        <v>4</v>
      </c>
      <c r="AY13">
        <v>4</v>
      </c>
      <c r="AZ13" t="s">
        <v>28</v>
      </c>
      <c r="BA13" t="s">
        <v>26</v>
      </c>
      <c r="BB13" t="s">
        <v>21</v>
      </c>
      <c r="BC13" t="s">
        <v>21</v>
      </c>
    </row>
    <row r="14" spans="1:55" x14ac:dyDescent="0.35">
      <c r="A14">
        <v>1</v>
      </c>
      <c r="B14">
        <v>0</v>
      </c>
      <c r="C14">
        <v>6</v>
      </c>
      <c r="D14">
        <v>2016</v>
      </c>
      <c r="E14">
        <v>2</v>
      </c>
      <c r="F14">
        <f t="shared" si="0"/>
        <v>3</v>
      </c>
      <c r="G14">
        <f t="shared" si="1"/>
        <v>2</v>
      </c>
      <c r="H14">
        <f t="shared" si="2"/>
        <v>2</v>
      </c>
      <c r="I14">
        <f t="shared" si="3"/>
        <v>2</v>
      </c>
      <c r="J14">
        <f t="shared" si="6"/>
        <v>2</v>
      </c>
      <c r="K14">
        <f t="shared" si="7"/>
        <v>2</v>
      </c>
      <c r="L14">
        <f t="shared" si="8"/>
        <v>2</v>
      </c>
      <c r="M14">
        <f t="shared" si="9"/>
        <v>2</v>
      </c>
      <c r="N14">
        <f t="shared" si="10"/>
        <v>2</v>
      </c>
      <c r="O14">
        <f t="shared" si="4"/>
        <v>3</v>
      </c>
      <c r="P14">
        <f t="shared" si="4"/>
        <v>3</v>
      </c>
      <c r="Q14">
        <f t="shared" si="4"/>
        <v>3</v>
      </c>
      <c r="R14" t="str">
        <f t="shared" si="11"/>
        <v>.</v>
      </c>
      <c r="S14" t="str">
        <f t="shared" si="5"/>
        <v>.</v>
      </c>
      <c r="T14" t="str">
        <f t="shared" si="5"/>
        <v>.</v>
      </c>
      <c r="U14" t="str">
        <f t="shared" si="5"/>
        <v>.</v>
      </c>
      <c r="AF14">
        <v>3</v>
      </c>
      <c r="AG14">
        <v>2</v>
      </c>
      <c r="AH14">
        <v>2</v>
      </c>
      <c r="AI14">
        <v>2</v>
      </c>
      <c r="AJ14" t="s">
        <v>15</v>
      </c>
      <c r="AK14" t="s">
        <v>23</v>
      </c>
      <c r="AL14" t="s">
        <v>23</v>
      </c>
      <c r="AM14" t="s">
        <v>23</v>
      </c>
      <c r="AN14">
        <v>2</v>
      </c>
      <c r="AO14">
        <v>2</v>
      </c>
      <c r="AP14">
        <v>2</v>
      </c>
      <c r="AQ14">
        <v>2</v>
      </c>
      <c r="AR14" t="s">
        <v>15</v>
      </c>
      <c r="AS14" t="s">
        <v>23</v>
      </c>
      <c r="AT14" t="s">
        <v>23</v>
      </c>
      <c r="AU14" t="s">
        <v>23</v>
      </c>
      <c r="AV14">
        <v>2</v>
      </c>
      <c r="AW14">
        <v>3</v>
      </c>
      <c r="AX14">
        <v>3</v>
      </c>
      <c r="AY14">
        <v>3</v>
      </c>
      <c r="AZ14" t="s">
        <v>23</v>
      </c>
      <c r="BA14" t="s">
        <v>23</v>
      </c>
      <c r="BB14" t="s">
        <v>29</v>
      </c>
      <c r="BC14" t="s">
        <v>29</v>
      </c>
    </row>
    <row r="15" spans="1:55" x14ac:dyDescent="0.35">
      <c r="A15">
        <v>1</v>
      </c>
      <c r="B15">
        <v>2</v>
      </c>
      <c r="C15">
        <v>1</v>
      </c>
      <c r="D15">
        <v>2016</v>
      </c>
      <c r="E15">
        <v>3</v>
      </c>
      <c r="F15">
        <f t="shared" si="0"/>
        <v>3</v>
      </c>
      <c r="G15">
        <f t="shared" si="1"/>
        <v>2</v>
      </c>
      <c r="H15">
        <f t="shared" si="2"/>
        <v>2</v>
      </c>
      <c r="I15">
        <f t="shared" si="3"/>
        <v>4</v>
      </c>
      <c r="J15">
        <f t="shared" si="6"/>
        <v>1</v>
      </c>
      <c r="K15">
        <f t="shared" si="7"/>
        <v>1</v>
      </c>
      <c r="L15">
        <f t="shared" si="8"/>
        <v>2</v>
      </c>
      <c r="M15">
        <f t="shared" si="9"/>
        <v>2</v>
      </c>
      <c r="N15">
        <f t="shared" si="10"/>
        <v>4</v>
      </c>
      <c r="O15">
        <f t="shared" si="4"/>
        <v>4</v>
      </c>
      <c r="P15">
        <f t="shared" si="4"/>
        <v>4</v>
      </c>
      <c r="Q15">
        <f t="shared" si="4"/>
        <v>4</v>
      </c>
      <c r="R15" t="str">
        <f t="shared" si="11"/>
        <v>.</v>
      </c>
      <c r="S15" t="str">
        <f t="shared" si="5"/>
        <v>.</v>
      </c>
      <c r="T15" t="str">
        <f t="shared" si="5"/>
        <v>.</v>
      </c>
      <c r="U15" t="str">
        <f t="shared" si="5"/>
        <v>.</v>
      </c>
      <c r="AF15">
        <v>3</v>
      </c>
      <c r="AG15">
        <v>2</v>
      </c>
      <c r="AH15">
        <v>2</v>
      </c>
      <c r="AI15">
        <v>4</v>
      </c>
      <c r="AJ15" t="s">
        <v>11</v>
      </c>
      <c r="AK15" t="s">
        <v>30</v>
      </c>
      <c r="AL15" t="s">
        <v>30</v>
      </c>
      <c r="AM15" t="s">
        <v>19</v>
      </c>
      <c r="AN15">
        <v>1</v>
      </c>
      <c r="AO15">
        <v>1</v>
      </c>
      <c r="AP15">
        <v>2</v>
      </c>
      <c r="AQ15">
        <v>2</v>
      </c>
      <c r="AR15" t="s">
        <v>30</v>
      </c>
      <c r="AS15" t="s">
        <v>30</v>
      </c>
      <c r="AT15" t="s">
        <v>11</v>
      </c>
      <c r="AU15" t="s">
        <v>11</v>
      </c>
      <c r="AV15">
        <v>4</v>
      </c>
      <c r="AW15">
        <v>4</v>
      </c>
      <c r="AX15">
        <v>4</v>
      </c>
      <c r="AY15">
        <v>4</v>
      </c>
      <c r="AZ15" t="s">
        <v>19</v>
      </c>
      <c r="BA15" t="s">
        <v>19</v>
      </c>
      <c r="BB15" t="s">
        <v>19</v>
      </c>
      <c r="BC15" t="s">
        <v>19</v>
      </c>
    </row>
    <row r="16" spans="1:55" x14ac:dyDescent="0.35">
      <c r="A16">
        <v>1</v>
      </c>
      <c r="B16">
        <v>1</v>
      </c>
      <c r="C16">
        <v>0</v>
      </c>
      <c r="D16">
        <v>2015</v>
      </c>
      <c r="E16">
        <v>3</v>
      </c>
      <c r="F16">
        <f t="shared" si="0"/>
        <v>3</v>
      </c>
      <c r="G16">
        <f t="shared" si="1"/>
        <v>2</v>
      </c>
      <c r="H16">
        <f t="shared" si="2"/>
        <v>2</v>
      </c>
      <c r="I16">
        <f t="shared" si="3"/>
        <v>2</v>
      </c>
      <c r="J16">
        <f t="shared" si="6"/>
        <v>3</v>
      </c>
      <c r="K16">
        <f t="shared" si="7"/>
        <v>2</v>
      </c>
      <c r="L16">
        <f t="shared" si="8"/>
        <v>2</v>
      </c>
      <c r="M16">
        <f t="shared" si="9"/>
        <v>1</v>
      </c>
      <c r="N16">
        <f t="shared" si="10"/>
        <v>4</v>
      </c>
      <c r="O16">
        <f t="shared" si="4"/>
        <v>3</v>
      </c>
      <c r="P16">
        <f t="shared" si="4"/>
        <v>2</v>
      </c>
      <c r="Q16">
        <f t="shared" si="4"/>
        <v>1</v>
      </c>
      <c r="R16">
        <f t="shared" si="11"/>
        <v>2</v>
      </c>
      <c r="S16">
        <f t="shared" si="5"/>
        <v>1</v>
      </c>
      <c r="T16">
        <f t="shared" si="5"/>
        <v>1</v>
      </c>
      <c r="U16">
        <f t="shared" si="5"/>
        <v>1</v>
      </c>
      <c r="X16">
        <v>3</v>
      </c>
      <c r="Y16">
        <v>2</v>
      </c>
      <c r="Z16">
        <v>2</v>
      </c>
      <c r="AA16">
        <v>2</v>
      </c>
      <c r="AC16" t="s">
        <v>22</v>
      </c>
      <c r="AD16" t="s">
        <v>21</v>
      </c>
      <c r="AE16" t="s">
        <v>21</v>
      </c>
      <c r="AF16">
        <v>3</v>
      </c>
      <c r="AG16">
        <v>2</v>
      </c>
      <c r="AH16">
        <v>2</v>
      </c>
      <c r="AI16">
        <v>1</v>
      </c>
      <c r="AJ16" t="s">
        <v>21</v>
      </c>
      <c r="AK16" t="s">
        <v>21</v>
      </c>
      <c r="AL16" t="s">
        <v>21</v>
      </c>
      <c r="AM16" t="s">
        <v>21</v>
      </c>
      <c r="AN16">
        <v>4</v>
      </c>
      <c r="AO16">
        <v>3</v>
      </c>
      <c r="AP16">
        <v>2</v>
      </c>
      <c r="AQ16">
        <v>1</v>
      </c>
      <c r="AR16" t="s">
        <v>31</v>
      </c>
      <c r="AS16" t="s">
        <v>31</v>
      </c>
      <c r="AT16" t="s">
        <v>30</v>
      </c>
      <c r="AU16" t="s">
        <v>30</v>
      </c>
      <c r="AV16">
        <v>2</v>
      </c>
      <c r="AW16">
        <v>1</v>
      </c>
      <c r="AX16">
        <v>1</v>
      </c>
      <c r="AY16">
        <v>1</v>
      </c>
      <c r="AZ16" t="s">
        <v>23</v>
      </c>
      <c r="BA16" t="s">
        <v>23</v>
      </c>
      <c r="BB16" t="s">
        <v>28</v>
      </c>
      <c r="BC16" t="s">
        <v>28</v>
      </c>
    </row>
    <row r="17" spans="1:55" x14ac:dyDescent="0.35">
      <c r="A17">
        <v>0</v>
      </c>
      <c r="B17">
        <v>1</v>
      </c>
      <c r="C17">
        <v>4</v>
      </c>
      <c r="D17">
        <v>2016</v>
      </c>
      <c r="E17">
        <v>3</v>
      </c>
      <c r="F17">
        <f t="shared" si="0"/>
        <v>4</v>
      </c>
      <c r="G17">
        <f t="shared" si="1"/>
        <v>4</v>
      </c>
      <c r="H17">
        <f t="shared" si="2"/>
        <v>3</v>
      </c>
      <c r="I17">
        <f t="shared" si="3"/>
        <v>3</v>
      </c>
      <c r="J17">
        <f t="shared" si="6"/>
        <v>3</v>
      </c>
      <c r="K17">
        <f t="shared" si="7"/>
        <v>3</v>
      </c>
      <c r="L17">
        <f t="shared" si="8"/>
        <v>3</v>
      </c>
      <c r="M17">
        <f t="shared" si="9"/>
        <v>3</v>
      </c>
      <c r="N17">
        <f t="shared" si="10"/>
        <v>3</v>
      </c>
      <c r="O17">
        <f t="shared" si="4"/>
        <v>2</v>
      </c>
      <c r="P17">
        <f t="shared" si="4"/>
        <v>3</v>
      </c>
      <c r="Q17">
        <f t="shared" si="4"/>
        <v>3</v>
      </c>
      <c r="R17" t="str">
        <f t="shared" si="11"/>
        <v>.</v>
      </c>
      <c r="S17" t="str">
        <f t="shared" si="5"/>
        <v>.</v>
      </c>
      <c r="T17" t="str">
        <f t="shared" si="5"/>
        <v>.</v>
      </c>
      <c r="U17" t="str">
        <f t="shared" si="5"/>
        <v>.</v>
      </c>
      <c r="AF17">
        <v>4</v>
      </c>
      <c r="AG17">
        <v>4</v>
      </c>
      <c r="AH17">
        <v>3</v>
      </c>
      <c r="AI17">
        <v>3</v>
      </c>
      <c r="AL17" t="s">
        <v>19</v>
      </c>
      <c r="AM17" t="s">
        <v>19</v>
      </c>
      <c r="AN17">
        <v>3</v>
      </c>
      <c r="AO17">
        <v>3</v>
      </c>
      <c r="AP17">
        <v>3</v>
      </c>
      <c r="AQ17">
        <v>3</v>
      </c>
      <c r="AR17" t="s">
        <v>19</v>
      </c>
      <c r="AS17" t="s">
        <v>19</v>
      </c>
      <c r="AT17" t="s">
        <v>20</v>
      </c>
      <c r="AU17" t="s">
        <v>20</v>
      </c>
      <c r="AV17">
        <v>3</v>
      </c>
      <c r="AW17">
        <v>2</v>
      </c>
      <c r="AX17">
        <v>3</v>
      </c>
      <c r="AY17">
        <v>3</v>
      </c>
      <c r="AZ17" t="s">
        <v>19</v>
      </c>
      <c r="BA17" t="s">
        <v>19</v>
      </c>
      <c r="BB17" t="s">
        <v>19</v>
      </c>
      <c r="BC17" t="s">
        <v>19</v>
      </c>
    </row>
    <row r="18" spans="1:55" x14ac:dyDescent="0.35">
      <c r="A18">
        <v>1</v>
      </c>
      <c r="B18">
        <v>0</v>
      </c>
      <c r="C18">
        <v>6</v>
      </c>
      <c r="D18">
        <v>2017</v>
      </c>
      <c r="E18">
        <v>2</v>
      </c>
      <c r="F18">
        <f t="shared" si="0"/>
        <v>3</v>
      </c>
      <c r="G18">
        <f t="shared" si="1"/>
        <v>3</v>
      </c>
      <c r="H18">
        <f t="shared" si="2"/>
        <v>2</v>
      </c>
      <c r="I18">
        <f t="shared" si="3"/>
        <v>3</v>
      </c>
      <c r="J18">
        <f t="shared" si="6"/>
        <v>3</v>
      </c>
      <c r="K18">
        <f t="shared" si="7"/>
        <v>2</v>
      </c>
      <c r="L18">
        <f t="shared" si="8"/>
        <v>2</v>
      </c>
      <c r="M18">
        <f t="shared" si="9"/>
        <v>2</v>
      </c>
      <c r="N18" t="str">
        <f t="shared" si="10"/>
        <v>.</v>
      </c>
      <c r="O18" t="str">
        <f t="shared" si="10"/>
        <v>.</v>
      </c>
      <c r="P18" t="str">
        <f t="shared" si="10"/>
        <v>.</v>
      </c>
      <c r="Q18" t="str">
        <f t="shared" si="10"/>
        <v>.</v>
      </c>
      <c r="R18" t="str">
        <f t="shared" si="11"/>
        <v>.</v>
      </c>
      <c r="S18" t="str">
        <f t="shared" si="11"/>
        <v>.</v>
      </c>
      <c r="T18" t="str">
        <f t="shared" si="11"/>
        <v>.</v>
      </c>
      <c r="U18" t="str">
        <f t="shared" si="11"/>
        <v>.</v>
      </c>
      <c r="AN18">
        <v>3</v>
      </c>
      <c r="AO18">
        <v>3</v>
      </c>
      <c r="AP18">
        <v>2</v>
      </c>
      <c r="AQ18">
        <v>3</v>
      </c>
      <c r="AT18" t="s">
        <v>15</v>
      </c>
      <c r="AU18" t="s">
        <v>15</v>
      </c>
      <c r="AV18">
        <v>3</v>
      </c>
      <c r="AW18">
        <v>2</v>
      </c>
      <c r="AX18">
        <v>2</v>
      </c>
      <c r="AY18">
        <v>2</v>
      </c>
      <c r="AZ18" t="s">
        <v>15</v>
      </c>
      <c r="BA18" t="s">
        <v>15</v>
      </c>
    </row>
    <row r="19" spans="1:55" x14ac:dyDescent="0.35">
      <c r="A19">
        <v>1</v>
      </c>
      <c r="B19">
        <v>0</v>
      </c>
      <c r="C19">
        <v>6</v>
      </c>
      <c r="D19">
        <v>2017</v>
      </c>
      <c r="E19">
        <v>4</v>
      </c>
      <c r="F19">
        <f t="shared" si="0"/>
        <v>4</v>
      </c>
      <c r="G19">
        <f t="shared" si="1"/>
        <v>3</v>
      </c>
      <c r="H19">
        <f t="shared" si="2"/>
        <v>3</v>
      </c>
      <c r="I19">
        <f t="shared" si="3"/>
        <v>3</v>
      </c>
      <c r="J19">
        <f t="shared" si="6"/>
        <v>4</v>
      </c>
      <c r="K19">
        <f t="shared" si="7"/>
        <v>3</v>
      </c>
      <c r="L19">
        <f t="shared" si="8"/>
        <v>4</v>
      </c>
      <c r="M19">
        <f t="shared" si="9"/>
        <v>3</v>
      </c>
      <c r="N19" t="str">
        <f t="shared" si="10"/>
        <v>.</v>
      </c>
      <c r="O19" t="str">
        <f t="shared" si="10"/>
        <v>.</v>
      </c>
      <c r="P19" t="str">
        <f t="shared" si="10"/>
        <v>.</v>
      </c>
      <c r="Q19" t="str">
        <f t="shared" si="10"/>
        <v>.</v>
      </c>
      <c r="R19" t="str">
        <f t="shared" si="11"/>
        <v>.</v>
      </c>
      <c r="S19" t="str">
        <f t="shared" si="11"/>
        <v>.</v>
      </c>
      <c r="T19" t="str">
        <f t="shared" si="11"/>
        <v>.</v>
      </c>
      <c r="U19" t="str">
        <f t="shared" si="11"/>
        <v>.</v>
      </c>
      <c r="AN19">
        <v>4</v>
      </c>
      <c r="AO19">
        <v>3</v>
      </c>
      <c r="AP19">
        <v>3</v>
      </c>
      <c r="AQ19">
        <v>3</v>
      </c>
      <c r="AR19" t="s">
        <v>9</v>
      </c>
      <c r="AS19" t="s">
        <v>9</v>
      </c>
      <c r="AT19" t="s">
        <v>24</v>
      </c>
      <c r="AU19" t="s">
        <v>24</v>
      </c>
      <c r="AV19">
        <v>4</v>
      </c>
      <c r="AW19">
        <v>3</v>
      </c>
      <c r="AX19">
        <v>4</v>
      </c>
      <c r="AY19">
        <v>3</v>
      </c>
      <c r="AZ19" t="s">
        <v>9</v>
      </c>
      <c r="BA19" t="s">
        <v>9</v>
      </c>
      <c r="BB19" t="s">
        <v>9</v>
      </c>
      <c r="BC19" t="s">
        <v>9</v>
      </c>
    </row>
    <row r="20" spans="1:55" x14ac:dyDescent="0.35">
      <c r="A20">
        <v>1</v>
      </c>
      <c r="B20">
        <v>0</v>
      </c>
      <c r="C20">
        <v>5</v>
      </c>
      <c r="D20">
        <v>2017</v>
      </c>
      <c r="E20">
        <v>3</v>
      </c>
      <c r="F20">
        <f t="shared" si="0"/>
        <v>2</v>
      </c>
      <c r="G20">
        <f t="shared" si="1"/>
        <v>4</v>
      </c>
      <c r="H20">
        <f t="shared" si="2"/>
        <v>4</v>
      </c>
      <c r="I20">
        <f t="shared" si="3"/>
        <v>3</v>
      </c>
      <c r="J20">
        <f t="shared" si="6"/>
        <v>4</v>
      </c>
      <c r="K20">
        <f t="shared" si="7"/>
        <v>3</v>
      </c>
      <c r="L20">
        <f t="shared" si="8"/>
        <v>4</v>
      </c>
      <c r="M20">
        <f t="shared" si="9"/>
        <v>3</v>
      </c>
      <c r="N20" t="str">
        <f t="shared" si="10"/>
        <v>.</v>
      </c>
      <c r="O20" t="str">
        <f t="shared" si="10"/>
        <v>.</v>
      </c>
      <c r="P20" t="str">
        <f t="shared" si="10"/>
        <v>.</v>
      </c>
      <c r="Q20" t="str">
        <f t="shared" si="10"/>
        <v>.</v>
      </c>
      <c r="R20" t="str">
        <f t="shared" si="11"/>
        <v>.</v>
      </c>
      <c r="S20" t="str">
        <f t="shared" si="11"/>
        <v>.</v>
      </c>
      <c r="T20" t="str">
        <f t="shared" si="11"/>
        <v>.</v>
      </c>
      <c r="U20" t="str">
        <f t="shared" si="11"/>
        <v>.</v>
      </c>
      <c r="AN20">
        <v>2</v>
      </c>
      <c r="AO20">
        <v>4</v>
      </c>
      <c r="AP20">
        <v>4</v>
      </c>
      <c r="AQ20">
        <v>3</v>
      </c>
      <c r="AR20" t="s">
        <v>24</v>
      </c>
      <c r="AS20" t="s">
        <v>24</v>
      </c>
      <c r="AT20" t="s">
        <v>14</v>
      </c>
      <c r="AU20" t="s">
        <v>19</v>
      </c>
      <c r="AV20">
        <v>4</v>
      </c>
      <c r="AW20">
        <v>3</v>
      </c>
      <c r="AX20">
        <v>4</v>
      </c>
      <c r="AY20">
        <v>3</v>
      </c>
      <c r="AZ20" t="s">
        <v>9</v>
      </c>
      <c r="BA20" t="s">
        <v>9</v>
      </c>
      <c r="BB20" t="s">
        <v>9</v>
      </c>
      <c r="BC20" t="s">
        <v>11</v>
      </c>
    </row>
    <row r="21" spans="1:55" x14ac:dyDescent="0.35">
      <c r="A21">
        <v>2</v>
      </c>
      <c r="B21">
        <v>0</v>
      </c>
      <c r="C21">
        <v>4</v>
      </c>
      <c r="D21">
        <v>2016</v>
      </c>
      <c r="E21">
        <v>3</v>
      </c>
      <c r="F21">
        <f t="shared" si="0"/>
        <v>4</v>
      </c>
      <c r="G21">
        <f t="shared" si="1"/>
        <v>4</v>
      </c>
      <c r="H21">
        <f t="shared" si="2"/>
        <v>3</v>
      </c>
      <c r="I21">
        <f t="shared" si="3"/>
        <v>3</v>
      </c>
      <c r="J21">
        <f t="shared" si="6"/>
        <v>3</v>
      </c>
      <c r="K21">
        <f t="shared" si="7"/>
        <v>3</v>
      </c>
      <c r="L21">
        <f t="shared" si="8"/>
        <v>3</v>
      </c>
      <c r="M21">
        <f t="shared" si="9"/>
        <v>3</v>
      </c>
      <c r="N21">
        <f t="shared" si="10"/>
        <v>4</v>
      </c>
      <c r="O21">
        <f t="shared" si="10"/>
        <v>4</v>
      </c>
      <c r="P21">
        <f t="shared" si="10"/>
        <v>3</v>
      </c>
      <c r="Q21">
        <f t="shared" si="10"/>
        <v>3</v>
      </c>
      <c r="R21" t="str">
        <f t="shared" si="11"/>
        <v>.</v>
      </c>
      <c r="S21" t="str">
        <f t="shared" si="11"/>
        <v>.</v>
      </c>
      <c r="T21" t="str">
        <f t="shared" si="11"/>
        <v>.</v>
      </c>
      <c r="U21" t="str">
        <f t="shared" si="11"/>
        <v>.</v>
      </c>
      <c r="AF21">
        <v>4</v>
      </c>
      <c r="AG21">
        <v>4</v>
      </c>
      <c r="AH21">
        <v>3</v>
      </c>
      <c r="AI21">
        <v>3</v>
      </c>
      <c r="AJ21" t="s">
        <v>19</v>
      </c>
      <c r="AK21" t="s">
        <v>19</v>
      </c>
      <c r="AL21" t="s">
        <v>21</v>
      </c>
      <c r="AM21" t="s">
        <v>21</v>
      </c>
      <c r="AN21">
        <v>3</v>
      </c>
      <c r="AO21">
        <v>3</v>
      </c>
      <c r="AP21">
        <v>3</v>
      </c>
      <c r="AQ21">
        <v>3</v>
      </c>
      <c r="AR21" t="s">
        <v>19</v>
      </c>
      <c r="AS21" t="s">
        <v>19</v>
      </c>
      <c r="AT21" t="s">
        <v>19</v>
      </c>
      <c r="AU21" t="s">
        <v>19</v>
      </c>
      <c r="AV21">
        <v>4</v>
      </c>
      <c r="AW21">
        <v>4</v>
      </c>
      <c r="AX21">
        <v>3</v>
      </c>
      <c r="AY21">
        <v>3</v>
      </c>
    </row>
    <row r="22" spans="1:55" x14ac:dyDescent="0.35">
      <c r="A22">
        <v>0</v>
      </c>
      <c r="B22">
        <v>1</v>
      </c>
      <c r="C22">
        <v>6</v>
      </c>
      <c r="D22">
        <v>2016</v>
      </c>
      <c r="E22">
        <v>4</v>
      </c>
      <c r="F22">
        <f t="shared" si="0"/>
        <v>4</v>
      </c>
      <c r="G22">
        <f t="shared" si="1"/>
        <v>4</v>
      </c>
      <c r="H22">
        <f t="shared" si="2"/>
        <v>4</v>
      </c>
      <c r="I22">
        <f t="shared" si="3"/>
        <v>4</v>
      </c>
      <c r="J22">
        <f t="shared" si="6"/>
        <v>2</v>
      </c>
      <c r="K22">
        <f t="shared" si="7"/>
        <v>2</v>
      </c>
      <c r="L22">
        <f t="shared" si="8"/>
        <v>2</v>
      </c>
      <c r="M22">
        <f t="shared" si="9"/>
        <v>2</v>
      </c>
      <c r="N22">
        <f t="shared" si="10"/>
        <v>2</v>
      </c>
      <c r="O22">
        <f t="shared" si="10"/>
        <v>2</v>
      </c>
      <c r="P22">
        <f t="shared" si="10"/>
        <v>2</v>
      </c>
      <c r="Q22">
        <f t="shared" si="10"/>
        <v>2</v>
      </c>
      <c r="R22" t="str">
        <f t="shared" si="11"/>
        <v>.</v>
      </c>
      <c r="S22" t="str">
        <f t="shared" si="11"/>
        <v>.</v>
      </c>
      <c r="T22" t="str">
        <f t="shared" si="11"/>
        <v>.</v>
      </c>
      <c r="U22" t="str">
        <f t="shared" si="11"/>
        <v>.</v>
      </c>
      <c r="AF22">
        <v>4</v>
      </c>
      <c r="AG22">
        <v>4</v>
      </c>
      <c r="AH22">
        <v>4</v>
      </c>
      <c r="AI22">
        <v>4</v>
      </c>
      <c r="AN22">
        <v>2</v>
      </c>
      <c r="AO22">
        <v>2</v>
      </c>
      <c r="AP22">
        <v>2</v>
      </c>
      <c r="AQ22">
        <v>2</v>
      </c>
      <c r="AT22" t="s">
        <v>15</v>
      </c>
      <c r="AU22" t="s">
        <v>15</v>
      </c>
      <c r="AV22">
        <v>2</v>
      </c>
      <c r="AW22">
        <v>2</v>
      </c>
      <c r="AX22">
        <v>2</v>
      </c>
      <c r="AY22">
        <v>2</v>
      </c>
      <c r="AZ22" t="s">
        <v>15</v>
      </c>
      <c r="BA22" t="s">
        <v>15</v>
      </c>
      <c r="BB22" t="s">
        <v>15</v>
      </c>
      <c r="BC22" t="s">
        <v>23</v>
      </c>
    </row>
    <row r="23" spans="1:55" x14ac:dyDescent="0.35">
      <c r="A23">
        <v>1</v>
      </c>
      <c r="B23">
        <v>0</v>
      </c>
      <c r="C23">
        <v>3</v>
      </c>
      <c r="D23">
        <v>2017</v>
      </c>
      <c r="E23">
        <v>2</v>
      </c>
      <c r="F23">
        <f t="shared" si="0"/>
        <v>1</v>
      </c>
      <c r="G23">
        <f t="shared" si="1"/>
        <v>2</v>
      </c>
      <c r="H23">
        <f t="shared" si="2"/>
        <v>3</v>
      </c>
      <c r="I23">
        <f t="shared" si="3"/>
        <v>4</v>
      </c>
      <c r="J23">
        <f t="shared" si="6"/>
        <v>4</v>
      </c>
      <c r="K23">
        <f t="shared" si="7"/>
        <v>3</v>
      </c>
      <c r="L23">
        <f t="shared" si="8"/>
        <v>4</v>
      </c>
      <c r="M23">
        <f t="shared" si="9"/>
        <v>3</v>
      </c>
      <c r="N23" t="str">
        <f t="shared" si="10"/>
        <v>.</v>
      </c>
      <c r="O23" t="str">
        <f t="shared" si="10"/>
        <v>.</v>
      </c>
      <c r="P23" t="str">
        <f t="shared" si="10"/>
        <v>.</v>
      </c>
      <c r="Q23" t="str">
        <f t="shared" si="10"/>
        <v>.</v>
      </c>
      <c r="R23" t="str">
        <f t="shared" si="11"/>
        <v>.</v>
      </c>
      <c r="S23" t="str">
        <f t="shared" si="11"/>
        <v>.</v>
      </c>
      <c r="T23" t="str">
        <f t="shared" si="11"/>
        <v>.</v>
      </c>
      <c r="U23" t="str">
        <f t="shared" si="11"/>
        <v>.</v>
      </c>
      <c r="AN23">
        <v>1</v>
      </c>
      <c r="AO23">
        <v>2</v>
      </c>
      <c r="AP23">
        <v>3</v>
      </c>
      <c r="AQ23">
        <v>4</v>
      </c>
      <c r="AR23" t="s">
        <v>19</v>
      </c>
      <c r="AS23" t="s">
        <v>19</v>
      </c>
      <c r="AT23" t="s">
        <v>19</v>
      </c>
      <c r="AU23" t="s">
        <v>19</v>
      </c>
      <c r="AV23">
        <v>4</v>
      </c>
      <c r="AW23">
        <v>3</v>
      </c>
      <c r="AX23">
        <v>4</v>
      </c>
      <c r="AY23">
        <v>3</v>
      </c>
      <c r="AZ23" t="s">
        <v>13</v>
      </c>
      <c r="BA23" t="s">
        <v>13</v>
      </c>
      <c r="BB23" t="s">
        <v>16</v>
      </c>
      <c r="BC23" t="s">
        <v>16</v>
      </c>
    </row>
    <row r="24" spans="1:55" x14ac:dyDescent="0.35">
      <c r="A24">
        <v>1</v>
      </c>
      <c r="B24">
        <v>3</v>
      </c>
      <c r="C24">
        <v>6</v>
      </c>
      <c r="D24">
        <v>2016</v>
      </c>
      <c r="E24">
        <v>3</v>
      </c>
      <c r="F24">
        <f t="shared" si="0"/>
        <v>3</v>
      </c>
      <c r="G24">
        <f t="shared" si="1"/>
        <v>2</v>
      </c>
      <c r="H24">
        <f t="shared" si="2"/>
        <v>3</v>
      </c>
      <c r="I24">
        <f t="shared" si="3"/>
        <v>3</v>
      </c>
      <c r="J24">
        <f t="shared" si="6"/>
        <v>3</v>
      </c>
      <c r="K24">
        <f t="shared" si="7"/>
        <v>3</v>
      </c>
      <c r="L24">
        <f t="shared" si="8"/>
        <v>3</v>
      </c>
      <c r="M24">
        <f t="shared" si="9"/>
        <v>3</v>
      </c>
      <c r="N24">
        <f t="shared" si="10"/>
        <v>3</v>
      </c>
      <c r="O24">
        <f t="shared" si="10"/>
        <v>3</v>
      </c>
      <c r="P24">
        <f t="shared" si="10"/>
        <v>3</v>
      </c>
      <c r="Q24">
        <f t="shared" si="10"/>
        <v>3</v>
      </c>
      <c r="R24" t="str">
        <f t="shared" si="11"/>
        <v>.</v>
      </c>
      <c r="S24" t="str">
        <f t="shared" si="11"/>
        <v>.</v>
      </c>
      <c r="T24" t="str">
        <f t="shared" si="11"/>
        <v>.</v>
      </c>
      <c r="U24" t="str">
        <f t="shared" si="11"/>
        <v>.</v>
      </c>
      <c r="AF24">
        <v>3</v>
      </c>
      <c r="AG24">
        <v>2</v>
      </c>
      <c r="AH24">
        <v>3</v>
      </c>
      <c r="AI24">
        <v>3</v>
      </c>
      <c r="AJ24" t="s">
        <v>24</v>
      </c>
      <c r="AL24" t="s">
        <v>9</v>
      </c>
      <c r="AM24" t="s">
        <v>9</v>
      </c>
      <c r="AN24">
        <v>3</v>
      </c>
      <c r="AO24">
        <v>3</v>
      </c>
      <c r="AP24">
        <v>3</v>
      </c>
      <c r="AQ24">
        <v>3</v>
      </c>
      <c r="AR24" t="s">
        <v>19</v>
      </c>
      <c r="AS24" t="s">
        <v>19</v>
      </c>
      <c r="AT24" t="s">
        <v>9</v>
      </c>
      <c r="AU24" t="s">
        <v>9</v>
      </c>
      <c r="AV24">
        <v>3</v>
      </c>
      <c r="AW24">
        <v>3</v>
      </c>
      <c r="AX24">
        <v>3</v>
      </c>
      <c r="AY24">
        <v>3</v>
      </c>
      <c r="AZ24" t="s">
        <v>9</v>
      </c>
      <c r="BA24" t="s">
        <v>9</v>
      </c>
      <c r="BB24" t="s">
        <v>9</v>
      </c>
      <c r="BC24" t="s">
        <v>9</v>
      </c>
    </row>
    <row r="25" spans="1:55" x14ac:dyDescent="0.35">
      <c r="A25">
        <v>1</v>
      </c>
      <c r="B25">
        <v>3</v>
      </c>
      <c r="C25">
        <v>6</v>
      </c>
      <c r="D25">
        <v>2017</v>
      </c>
      <c r="E25">
        <v>2</v>
      </c>
      <c r="F25">
        <f t="shared" si="0"/>
        <v>4</v>
      </c>
      <c r="G25">
        <f t="shared" si="1"/>
        <v>4</v>
      </c>
      <c r="H25">
        <f t="shared" si="2"/>
        <v>4</v>
      </c>
      <c r="I25">
        <f t="shared" si="3"/>
        <v>4</v>
      </c>
      <c r="J25">
        <f t="shared" si="6"/>
        <v>3</v>
      </c>
      <c r="K25">
        <f t="shared" si="7"/>
        <v>3</v>
      </c>
      <c r="L25">
        <f t="shared" si="8"/>
        <v>4</v>
      </c>
      <c r="M25">
        <f t="shared" si="9"/>
        <v>4</v>
      </c>
      <c r="N25" t="str">
        <f t="shared" si="10"/>
        <v>.</v>
      </c>
      <c r="O25" t="str">
        <f t="shared" si="10"/>
        <v>.</v>
      </c>
      <c r="P25" t="str">
        <f t="shared" si="10"/>
        <v>.</v>
      </c>
      <c r="Q25" t="str">
        <f t="shared" si="10"/>
        <v>.</v>
      </c>
      <c r="R25" t="str">
        <f t="shared" si="11"/>
        <v>.</v>
      </c>
      <c r="S25" t="str">
        <f t="shared" si="11"/>
        <v>.</v>
      </c>
      <c r="T25" t="str">
        <f t="shared" si="11"/>
        <v>.</v>
      </c>
      <c r="U25" t="str">
        <f t="shared" si="11"/>
        <v>.</v>
      </c>
      <c r="AN25">
        <v>4</v>
      </c>
      <c r="AO25">
        <v>4</v>
      </c>
      <c r="AP25">
        <v>4</v>
      </c>
      <c r="AQ25">
        <v>4</v>
      </c>
      <c r="AR25" t="s">
        <v>19</v>
      </c>
      <c r="AS25" t="s">
        <v>19</v>
      </c>
      <c r="AT25" t="s">
        <v>25</v>
      </c>
      <c r="AU25" t="s">
        <v>25</v>
      </c>
      <c r="AV25">
        <v>3</v>
      </c>
      <c r="AW25">
        <v>3</v>
      </c>
      <c r="AX25">
        <v>4</v>
      </c>
      <c r="AY25">
        <v>4</v>
      </c>
      <c r="AZ25" t="s">
        <v>13</v>
      </c>
      <c r="BA25" t="s">
        <v>10</v>
      </c>
      <c r="BB25" t="s">
        <v>25</v>
      </c>
      <c r="BC25" t="s">
        <v>25</v>
      </c>
    </row>
    <row r="26" spans="1:55" x14ac:dyDescent="0.35">
      <c r="A26">
        <v>1</v>
      </c>
      <c r="B26">
        <v>1</v>
      </c>
      <c r="C26">
        <v>4</v>
      </c>
      <c r="D26">
        <v>2016</v>
      </c>
      <c r="E26">
        <v>3</v>
      </c>
      <c r="F26">
        <f t="shared" si="0"/>
        <v>4</v>
      </c>
      <c r="G26">
        <f t="shared" si="1"/>
        <v>4</v>
      </c>
      <c r="H26">
        <f t="shared" si="2"/>
        <v>4</v>
      </c>
      <c r="I26">
        <f t="shared" si="3"/>
        <v>4</v>
      </c>
      <c r="J26">
        <f t="shared" si="6"/>
        <v>4</v>
      </c>
      <c r="K26">
        <f t="shared" si="7"/>
        <v>4</v>
      </c>
      <c r="L26">
        <f t="shared" si="8"/>
        <v>2</v>
      </c>
      <c r="M26">
        <f t="shared" si="9"/>
        <v>1</v>
      </c>
      <c r="N26">
        <f t="shared" si="10"/>
        <v>1</v>
      </c>
      <c r="O26">
        <f t="shared" si="10"/>
        <v>1</v>
      </c>
      <c r="P26">
        <f t="shared" si="10"/>
        <v>1</v>
      </c>
      <c r="Q26">
        <f t="shared" si="10"/>
        <v>2</v>
      </c>
      <c r="R26" t="str">
        <f t="shared" si="11"/>
        <v>.</v>
      </c>
      <c r="S26" t="str">
        <f t="shared" si="11"/>
        <v>.</v>
      </c>
      <c r="T26" t="str">
        <f t="shared" si="11"/>
        <v>.</v>
      </c>
      <c r="U26" t="str">
        <f t="shared" si="11"/>
        <v>.</v>
      </c>
      <c r="AF26">
        <v>4</v>
      </c>
      <c r="AG26">
        <v>4</v>
      </c>
      <c r="AH26">
        <v>4</v>
      </c>
      <c r="AI26">
        <v>4</v>
      </c>
      <c r="AJ26" t="s">
        <v>16</v>
      </c>
      <c r="AK26" t="s">
        <v>16</v>
      </c>
      <c r="AL26" t="s">
        <v>13</v>
      </c>
      <c r="AM26" t="s">
        <v>13</v>
      </c>
      <c r="AN26">
        <v>4</v>
      </c>
      <c r="AO26">
        <v>4</v>
      </c>
      <c r="AP26">
        <v>2</v>
      </c>
      <c r="AQ26">
        <v>1</v>
      </c>
      <c r="AR26" t="s">
        <v>14</v>
      </c>
      <c r="AS26" t="s">
        <v>9</v>
      </c>
      <c r="AT26" t="s">
        <v>16</v>
      </c>
      <c r="AU26" t="s">
        <v>16</v>
      </c>
      <c r="AV26">
        <v>1</v>
      </c>
      <c r="AW26">
        <v>1</v>
      </c>
      <c r="AX26">
        <v>1</v>
      </c>
      <c r="AY26">
        <v>2</v>
      </c>
      <c r="AZ26" t="s">
        <v>14</v>
      </c>
      <c r="BA26" t="s">
        <v>14</v>
      </c>
      <c r="BB26" t="s">
        <v>14</v>
      </c>
      <c r="BC26" t="s">
        <v>9</v>
      </c>
    </row>
    <row r="27" spans="1:55" x14ac:dyDescent="0.35">
      <c r="A27">
        <v>0</v>
      </c>
      <c r="B27">
        <v>0</v>
      </c>
      <c r="C27">
        <v>6</v>
      </c>
      <c r="D27">
        <v>2018</v>
      </c>
      <c r="E27">
        <v>4</v>
      </c>
      <c r="F27">
        <f t="shared" si="0"/>
        <v>4</v>
      </c>
      <c r="G27">
        <f t="shared" si="1"/>
        <v>3</v>
      </c>
      <c r="H27">
        <f t="shared" si="2"/>
        <v>1</v>
      </c>
      <c r="I27">
        <f t="shared" si="3"/>
        <v>3</v>
      </c>
      <c r="J27" t="str">
        <f t="shared" si="6"/>
        <v>.</v>
      </c>
      <c r="K27" t="str">
        <f t="shared" si="7"/>
        <v>.</v>
      </c>
      <c r="L27" t="str">
        <f t="shared" si="8"/>
        <v>.</v>
      </c>
      <c r="M27" t="str">
        <f t="shared" si="9"/>
        <v>.</v>
      </c>
      <c r="N27" t="str">
        <f t="shared" si="10"/>
        <v>.</v>
      </c>
      <c r="O27" t="str">
        <f t="shared" si="10"/>
        <v>.</v>
      </c>
      <c r="P27" t="str">
        <f t="shared" si="10"/>
        <v>.</v>
      </c>
      <c r="Q27" t="str">
        <f t="shared" si="10"/>
        <v>.</v>
      </c>
      <c r="R27" t="str">
        <f t="shared" si="11"/>
        <v>.</v>
      </c>
      <c r="S27" t="str">
        <f t="shared" si="11"/>
        <v>.</v>
      </c>
      <c r="T27" t="str">
        <f t="shared" si="11"/>
        <v>.</v>
      </c>
      <c r="U27" t="str">
        <f t="shared" si="11"/>
        <v>.</v>
      </c>
      <c r="AV27">
        <v>4</v>
      </c>
      <c r="AW27">
        <v>3</v>
      </c>
      <c r="AX27">
        <v>1</v>
      </c>
      <c r="AY27">
        <v>3</v>
      </c>
      <c r="AZ27" t="s">
        <v>15</v>
      </c>
      <c r="BA27" t="s">
        <v>15</v>
      </c>
      <c r="BB27" t="s">
        <v>12</v>
      </c>
      <c r="BC27" t="s">
        <v>15</v>
      </c>
    </row>
    <row r="28" spans="1:55" x14ac:dyDescent="0.35">
      <c r="A28">
        <v>1</v>
      </c>
      <c r="B28">
        <v>0</v>
      </c>
      <c r="C28">
        <v>3</v>
      </c>
      <c r="D28">
        <v>2017</v>
      </c>
      <c r="E28">
        <v>3</v>
      </c>
      <c r="F28">
        <f t="shared" si="0"/>
        <v>3</v>
      </c>
      <c r="G28">
        <f t="shared" si="1"/>
        <v>4</v>
      </c>
      <c r="H28">
        <f t="shared" si="2"/>
        <v>4</v>
      </c>
      <c r="I28">
        <f t="shared" si="3"/>
        <v>3</v>
      </c>
      <c r="J28">
        <f t="shared" si="6"/>
        <v>2</v>
      </c>
      <c r="K28">
        <f t="shared" si="7"/>
        <v>3</v>
      </c>
      <c r="L28">
        <f t="shared" si="8"/>
        <v>4</v>
      </c>
      <c r="M28">
        <f t="shared" si="9"/>
        <v>4</v>
      </c>
      <c r="N28" t="str">
        <f t="shared" si="10"/>
        <v>.</v>
      </c>
      <c r="O28" t="str">
        <f t="shared" si="10"/>
        <v>.</v>
      </c>
      <c r="P28" t="str">
        <f t="shared" si="10"/>
        <v>.</v>
      </c>
      <c r="Q28" t="str">
        <f t="shared" si="10"/>
        <v>.</v>
      </c>
      <c r="R28" t="str">
        <f t="shared" si="11"/>
        <v>.</v>
      </c>
      <c r="S28" t="str">
        <f t="shared" si="11"/>
        <v>.</v>
      </c>
      <c r="T28" t="str">
        <f t="shared" si="11"/>
        <v>.</v>
      </c>
      <c r="U28" t="str">
        <f t="shared" si="11"/>
        <v>.</v>
      </c>
      <c r="AN28">
        <v>3</v>
      </c>
      <c r="AO28">
        <v>4</v>
      </c>
      <c r="AP28">
        <v>4</v>
      </c>
      <c r="AQ28">
        <v>3</v>
      </c>
      <c r="AR28" t="s">
        <v>18</v>
      </c>
      <c r="AS28" t="s">
        <v>18</v>
      </c>
      <c r="AT28" t="s">
        <v>19</v>
      </c>
      <c r="AU28" t="s">
        <v>11</v>
      </c>
      <c r="AV28">
        <v>2</v>
      </c>
      <c r="AW28">
        <v>3</v>
      </c>
      <c r="AX28">
        <v>4</v>
      </c>
      <c r="AY28">
        <v>4</v>
      </c>
      <c r="AZ28" t="s">
        <v>19</v>
      </c>
      <c r="BA28" t="s">
        <v>11</v>
      </c>
      <c r="BB28" t="s">
        <v>10</v>
      </c>
      <c r="BC28" t="s">
        <v>10</v>
      </c>
    </row>
    <row r="29" spans="1:55" x14ac:dyDescent="0.35">
      <c r="A29">
        <v>1</v>
      </c>
      <c r="B29">
        <v>1</v>
      </c>
      <c r="C29">
        <v>3</v>
      </c>
      <c r="D29">
        <v>2018</v>
      </c>
      <c r="E29">
        <v>3</v>
      </c>
      <c r="F29">
        <f t="shared" si="0"/>
        <v>4</v>
      </c>
      <c r="G29">
        <f t="shared" si="1"/>
        <v>3</v>
      </c>
      <c r="H29">
        <f t="shared" si="2"/>
        <v>3</v>
      </c>
      <c r="I29">
        <f t="shared" si="3"/>
        <v>3</v>
      </c>
      <c r="J29" t="str">
        <f t="shared" si="6"/>
        <v>.</v>
      </c>
      <c r="K29" t="str">
        <f t="shared" si="7"/>
        <v>.</v>
      </c>
      <c r="L29" t="str">
        <f t="shared" si="8"/>
        <v>.</v>
      </c>
      <c r="M29" t="str">
        <f t="shared" si="9"/>
        <v>.</v>
      </c>
      <c r="N29" t="str">
        <f t="shared" si="10"/>
        <v>.</v>
      </c>
      <c r="O29" t="str">
        <f t="shared" si="10"/>
        <v>.</v>
      </c>
      <c r="P29" t="str">
        <f t="shared" si="10"/>
        <v>.</v>
      </c>
      <c r="Q29" t="str">
        <f t="shared" si="10"/>
        <v>.</v>
      </c>
      <c r="R29" t="str">
        <f t="shared" si="11"/>
        <v>.</v>
      </c>
      <c r="S29" t="str">
        <f t="shared" si="11"/>
        <v>.</v>
      </c>
      <c r="T29" t="str">
        <f t="shared" si="11"/>
        <v>.</v>
      </c>
      <c r="U29" t="str">
        <f t="shared" si="11"/>
        <v>.</v>
      </c>
      <c r="AV29">
        <v>4</v>
      </c>
      <c r="AW29">
        <v>3</v>
      </c>
      <c r="AX29">
        <v>3</v>
      </c>
      <c r="AY29">
        <v>3</v>
      </c>
      <c r="AZ29" t="s">
        <v>19</v>
      </c>
      <c r="BA29" t="s">
        <v>19</v>
      </c>
      <c r="BB29" t="s">
        <v>19</v>
      </c>
      <c r="BC29" t="s">
        <v>19</v>
      </c>
    </row>
    <row r="30" spans="1:55" x14ac:dyDescent="0.35">
      <c r="A30">
        <v>1</v>
      </c>
      <c r="B30">
        <v>0</v>
      </c>
      <c r="C30">
        <v>4</v>
      </c>
      <c r="D30">
        <v>2018</v>
      </c>
      <c r="E30">
        <v>3</v>
      </c>
      <c r="F30">
        <f t="shared" si="0"/>
        <v>4</v>
      </c>
      <c r="G30">
        <f t="shared" si="1"/>
        <v>4</v>
      </c>
      <c r="H30">
        <f t="shared" si="2"/>
        <v>3</v>
      </c>
      <c r="I30">
        <f t="shared" si="3"/>
        <v>3</v>
      </c>
      <c r="J30" t="str">
        <f t="shared" si="6"/>
        <v>.</v>
      </c>
      <c r="K30" t="str">
        <f t="shared" si="7"/>
        <v>.</v>
      </c>
      <c r="L30" t="str">
        <f t="shared" si="8"/>
        <v>.</v>
      </c>
      <c r="M30" t="str">
        <f t="shared" si="9"/>
        <v>.</v>
      </c>
      <c r="N30" t="str">
        <f t="shared" si="10"/>
        <v>.</v>
      </c>
      <c r="O30" t="str">
        <f t="shared" si="10"/>
        <v>.</v>
      </c>
      <c r="P30" t="str">
        <f t="shared" si="10"/>
        <v>.</v>
      </c>
      <c r="Q30" t="str">
        <f t="shared" si="10"/>
        <v>.</v>
      </c>
      <c r="R30" t="str">
        <f t="shared" si="11"/>
        <v>.</v>
      </c>
      <c r="S30" t="str">
        <f t="shared" si="11"/>
        <v>.</v>
      </c>
      <c r="T30" t="str">
        <f t="shared" si="11"/>
        <v>.</v>
      </c>
      <c r="U30" t="str">
        <f t="shared" si="11"/>
        <v>.</v>
      </c>
      <c r="AV30">
        <v>4</v>
      </c>
      <c r="AW30">
        <v>4</v>
      </c>
      <c r="AX30">
        <v>3</v>
      </c>
      <c r="AY30">
        <v>3</v>
      </c>
      <c r="BA30" t="s">
        <v>11</v>
      </c>
      <c r="BB30" t="s">
        <v>15</v>
      </c>
      <c r="BC30" t="s">
        <v>15</v>
      </c>
    </row>
    <row r="31" spans="1:55" x14ac:dyDescent="0.35">
      <c r="A31">
        <v>0</v>
      </c>
      <c r="B31">
        <v>0</v>
      </c>
      <c r="C31">
        <v>6</v>
      </c>
      <c r="D31">
        <v>2018</v>
      </c>
      <c r="E31">
        <v>3</v>
      </c>
      <c r="F31">
        <f t="shared" si="0"/>
        <v>4</v>
      </c>
      <c r="G31">
        <f t="shared" si="1"/>
        <v>3</v>
      </c>
      <c r="H31">
        <f t="shared" si="2"/>
        <v>3</v>
      </c>
      <c r="I31">
        <f t="shared" si="3"/>
        <v>2</v>
      </c>
      <c r="J31" t="str">
        <f t="shared" si="6"/>
        <v>.</v>
      </c>
      <c r="K31" t="str">
        <f t="shared" si="7"/>
        <v>.</v>
      </c>
      <c r="L31" t="str">
        <f t="shared" si="8"/>
        <v>.</v>
      </c>
      <c r="M31" t="str">
        <f t="shared" si="9"/>
        <v>.</v>
      </c>
      <c r="N31" t="str">
        <f t="shared" si="10"/>
        <v>.</v>
      </c>
      <c r="O31" t="str">
        <f t="shared" si="10"/>
        <v>.</v>
      </c>
      <c r="P31" t="str">
        <f t="shared" si="10"/>
        <v>.</v>
      </c>
      <c r="Q31" t="str">
        <f t="shared" si="10"/>
        <v>.</v>
      </c>
      <c r="R31" t="str">
        <f t="shared" si="11"/>
        <v>.</v>
      </c>
      <c r="S31" t="str">
        <f t="shared" si="11"/>
        <v>.</v>
      </c>
      <c r="T31" t="str">
        <f t="shared" si="11"/>
        <v>.</v>
      </c>
      <c r="U31" t="str">
        <f t="shared" si="11"/>
        <v>.</v>
      </c>
      <c r="AV31">
        <v>4</v>
      </c>
      <c r="AW31">
        <v>3</v>
      </c>
      <c r="AX31">
        <v>3</v>
      </c>
      <c r="AY31">
        <v>2</v>
      </c>
      <c r="AZ31" t="s">
        <v>18</v>
      </c>
      <c r="BA31" t="s">
        <v>19</v>
      </c>
      <c r="BB31" t="s">
        <v>19</v>
      </c>
      <c r="BC31" t="s">
        <v>19</v>
      </c>
    </row>
    <row r="32" spans="1:55" x14ac:dyDescent="0.35">
      <c r="A32">
        <v>0</v>
      </c>
      <c r="B32">
        <v>0</v>
      </c>
      <c r="C32">
        <v>4</v>
      </c>
      <c r="D32">
        <v>2018</v>
      </c>
      <c r="E32">
        <v>3</v>
      </c>
      <c r="F32">
        <f t="shared" si="0"/>
        <v>1</v>
      </c>
      <c r="G32">
        <f t="shared" si="1"/>
        <v>4</v>
      </c>
      <c r="H32">
        <f t="shared" si="2"/>
        <v>3</v>
      </c>
      <c r="I32">
        <f t="shared" si="3"/>
        <v>2</v>
      </c>
      <c r="J32" t="str">
        <f t="shared" si="6"/>
        <v>.</v>
      </c>
      <c r="K32" t="str">
        <f t="shared" si="7"/>
        <v>.</v>
      </c>
      <c r="L32" t="str">
        <f t="shared" si="8"/>
        <v>.</v>
      </c>
      <c r="M32" t="str">
        <f t="shared" si="9"/>
        <v>.</v>
      </c>
      <c r="N32" t="str">
        <f t="shared" si="10"/>
        <v>.</v>
      </c>
      <c r="O32" t="str">
        <f t="shared" si="10"/>
        <v>.</v>
      </c>
      <c r="P32" t="str">
        <f t="shared" si="10"/>
        <v>.</v>
      </c>
      <c r="Q32" t="str">
        <f t="shared" si="10"/>
        <v>.</v>
      </c>
      <c r="R32" t="str">
        <f t="shared" si="11"/>
        <v>.</v>
      </c>
      <c r="S32" t="str">
        <f t="shared" si="11"/>
        <v>.</v>
      </c>
      <c r="T32" t="str">
        <f t="shared" si="11"/>
        <v>.</v>
      </c>
      <c r="U32" t="str">
        <f t="shared" si="11"/>
        <v>.</v>
      </c>
      <c r="AV32">
        <v>1</v>
      </c>
      <c r="AW32">
        <v>4</v>
      </c>
      <c r="AX32">
        <v>3</v>
      </c>
      <c r="AY32">
        <v>2</v>
      </c>
      <c r="AZ32" t="s">
        <v>24</v>
      </c>
      <c r="BA32" t="s">
        <v>25</v>
      </c>
      <c r="BB32" t="s">
        <v>25</v>
      </c>
      <c r="BC32" t="s">
        <v>24</v>
      </c>
    </row>
    <row r="33" spans="1:55" x14ac:dyDescent="0.35">
      <c r="A33">
        <v>1</v>
      </c>
      <c r="B33">
        <v>3</v>
      </c>
      <c r="C33">
        <v>5</v>
      </c>
      <c r="D33">
        <v>2017</v>
      </c>
      <c r="E33">
        <v>3</v>
      </c>
      <c r="F33">
        <f t="shared" si="0"/>
        <v>3</v>
      </c>
      <c r="G33">
        <f t="shared" si="1"/>
        <v>2</v>
      </c>
      <c r="H33">
        <f t="shared" si="2"/>
        <v>2</v>
      </c>
      <c r="I33">
        <f t="shared" si="3"/>
        <v>3</v>
      </c>
      <c r="J33">
        <f t="shared" si="6"/>
        <v>2</v>
      </c>
      <c r="K33">
        <f t="shared" si="7"/>
        <v>2</v>
      </c>
      <c r="L33">
        <f t="shared" si="8"/>
        <v>3</v>
      </c>
      <c r="M33">
        <f t="shared" si="9"/>
        <v>3</v>
      </c>
      <c r="N33" t="str">
        <f t="shared" si="10"/>
        <v>.</v>
      </c>
      <c r="O33" t="str">
        <f t="shared" si="10"/>
        <v>.</v>
      </c>
      <c r="P33" t="str">
        <f t="shared" si="10"/>
        <v>.</v>
      </c>
      <c r="Q33" t="str">
        <f t="shared" si="10"/>
        <v>.</v>
      </c>
      <c r="R33" t="str">
        <f t="shared" si="11"/>
        <v>.</v>
      </c>
      <c r="S33" t="str">
        <f t="shared" si="11"/>
        <v>.</v>
      </c>
      <c r="T33" t="str">
        <f t="shared" si="11"/>
        <v>.</v>
      </c>
      <c r="U33" t="str">
        <f t="shared" si="11"/>
        <v>.</v>
      </c>
      <c r="AN33">
        <v>3</v>
      </c>
      <c r="AO33">
        <v>2</v>
      </c>
      <c r="AP33">
        <v>2</v>
      </c>
      <c r="AQ33">
        <v>3</v>
      </c>
      <c r="AR33" t="s">
        <v>19</v>
      </c>
      <c r="AS33" t="s">
        <v>11</v>
      </c>
      <c r="AT33" t="s">
        <v>30</v>
      </c>
      <c r="AU33" t="s">
        <v>30</v>
      </c>
      <c r="AV33">
        <v>2</v>
      </c>
      <c r="AW33">
        <v>2</v>
      </c>
      <c r="AX33">
        <v>3</v>
      </c>
      <c r="AY33">
        <v>3</v>
      </c>
      <c r="AZ33" t="s">
        <v>30</v>
      </c>
      <c r="BA33" t="s">
        <v>30</v>
      </c>
      <c r="BB33" t="s">
        <v>11</v>
      </c>
      <c r="BC33" t="s">
        <v>11</v>
      </c>
    </row>
    <row r="34" spans="1:55" x14ac:dyDescent="0.35">
      <c r="A34">
        <v>0</v>
      </c>
      <c r="B34">
        <v>0</v>
      </c>
      <c r="C34">
        <v>6</v>
      </c>
      <c r="D34">
        <v>2018</v>
      </c>
      <c r="E34">
        <v>4</v>
      </c>
      <c r="F34">
        <f t="shared" ref="F34:F64" si="12">IF(X34&lt;&gt;"", X34, IF(AF34&lt;&gt;"", AF34, IF(AN34&lt;&gt;"", AN34, IF(AV34&lt;&gt;"",AV34))))</f>
        <v>4</v>
      </c>
      <c r="G34">
        <f t="shared" ref="G34:G64" si="13">IF(Y34&lt;&gt;"",Y34, IF(AG34&lt;&gt;"", AG34, IF(AO34&lt;&gt;"", AO34, IF(AW34&lt;&gt;"",AW34))))</f>
        <v>2</v>
      </c>
      <c r="H34">
        <f t="shared" ref="H34:H64" si="14">IF(Z34&lt;&gt;"",Z34, IF(AH34&lt;&gt;"", AH34, IF(AP34&lt;&gt;"", AP34, IF(AX34&lt;&gt;"",AX34))))</f>
        <v>1</v>
      </c>
      <c r="I34">
        <f t="shared" ref="I34:I64" si="15">IF(AA34&lt;&gt;"",AA34, IF(AI34&lt;&gt;"", AI34, IF(AQ34&lt;&gt;"", AQ34, IF(AY34&lt;&gt;"",AY34))))</f>
        <v>2</v>
      </c>
      <c r="J34" t="str">
        <f t="shared" si="6"/>
        <v>.</v>
      </c>
      <c r="K34" t="str">
        <f t="shared" si="7"/>
        <v>.</v>
      </c>
      <c r="L34" t="str">
        <f t="shared" si="8"/>
        <v>.</v>
      </c>
      <c r="M34" t="str">
        <f t="shared" si="9"/>
        <v>.</v>
      </c>
      <c r="N34" t="str">
        <f t="shared" si="10"/>
        <v>.</v>
      </c>
      <c r="O34" t="str">
        <f t="shared" si="10"/>
        <v>.</v>
      </c>
      <c r="P34" t="str">
        <f t="shared" si="10"/>
        <v>.</v>
      </c>
      <c r="Q34" t="str">
        <f t="shared" si="10"/>
        <v>.</v>
      </c>
      <c r="R34" t="str">
        <f t="shared" si="11"/>
        <v>.</v>
      </c>
      <c r="S34" t="str">
        <f t="shared" si="11"/>
        <v>.</v>
      </c>
      <c r="T34" t="str">
        <f t="shared" si="11"/>
        <v>.</v>
      </c>
      <c r="U34" t="str">
        <f t="shared" si="11"/>
        <v>.</v>
      </c>
      <c r="AV34">
        <v>4</v>
      </c>
      <c r="AW34">
        <v>2</v>
      </c>
      <c r="AX34">
        <v>1</v>
      </c>
      <c r="AY34">
        <v>2</v>
      </c>
      <c r="BC34" t="s">
        <v>15</v>
      </c>
    </row>
    <row r="35" spans="1:55" x14ac:dyDescent="0.35">
      <c r="A35">
        <v>0</v>
      </c>
      <c r="B35">
        <v>2</v>
      </c>
      <c r="C35">
        <v>6</v>
      </c>
      <c r="D35">
        <v>2017</v>
      </c>
      <c r="E35">
        <v>3</v>
      </c>
      <c r="F35">
        <f t="shared" si="12"/>
        <v>1</v>
      </c>
      <c r="G35">
        <f t="shared" si="13"/>
        <v>2</v>
      </c>
      <c r="H35">
        <f t="shared" si="14"/>
        <v>4</v>
      </c>
      <c r="I35">
        <f t="shared" si="15"/>
        <v>2</v>
      </c>
      <c r="J35">
        <f t="shared" ref="J35:J66" si="16">IF(X35="", IF(AF35="", IF(AN35="", ".",AV35), AN35), AF35)</f>
        <v>3</v>
      </c>
      <c r="K35">
        <f t="shared" si="7"/>
        <v>4</v>
      </c>
      <c r="L35">
        <f t="shared" si="8"/>
        <v>3</v>
      </c>
      <c r="M35">
        <f t="shared" si="9"/>
        <v>2</v>
      </c>
      <c r="N35" t="str">
        <f t="shared" si="10"/>
        <v>.</v>
      </c>
      <c r="O35" t="str">
        <f t="shared" si="10"/>
        <v>.</v>
      </c>
      <c r="P35" t="str">
        <f t="shared" si="10"/>
        <v>.</v>
      </c>
      <c r="Q35" t="str">
        <f t="shared" si="10"/>
        <v>.</v>
      </c>
      <c r="R35" t="str">
        <f t="shared" si="11"/>
        <v>.</v>
      </c>
      <c r="S35" t="str">
        <f t="shared" si="11"/>
        <v>.</v>
      </c>
      <c r="T35" t="str">
        <f t="shared" si="11"/>
        <v>.</v>
      </c>
      <c r="U35" t="str">
        <f t="shared" si="11"/>
        <v>.</v>
      </c>
      <c r="AN35">
        <v>1</v>
      </c>
      <c r="AO35">
        <v>2</v>
      </c>
      <c r="AP35">
        <v>4</v>
      </c>
      <c r="AQ35">
        <v>2</v>
      </c>
      <c r="AR35" t="s">
        <v>19</v>
      </c>
      <c r="AS35" t="s">
        <v>30</v>
      </c>
      <c r="AT35" t="s">
        <v>15</v>
      </c>
      <c r="AU35" t="s">
        <v>15</v>
      </c>
      <c r="AV35">
        <v>3</v>
      </c>
      <c r="AW35">
        <v>4</v>
      </c>
      <c r="AX35">
        <v>3</v>
      </c>
      <c r="AY35">
        <v>2</v>
      </c>
      <c r="AZ35" t="s">
        <v>18</v>
      </c>
      <c r="BA35" t="s">
        <v>10</v>
      </c>
      <c r="BB35" t="s">
        <v>30</v>
      </c>
      <c r="BC35" t="s">
        <v>11</v>
      </c>
    </row>
    <row r="36" spans="1:55" x14ac:dyDescent="0.35">
      <c r="A36">
        <v>1</v>
      </c>
      <c r="B36">
        <v>0</v>
      </c>
      <c r="C36">
        <v>6</v>
      </c>
      <c r="D36">
        <v>2016</v>
      </c>
      <c r="E36">
        <v>4</v>
      </c>
      <c r="F36">
        <f t="shared" si="12"/>
        <v>2</v>
      </c>
      <c r="G36">
        <f t="shared" si="13"/>
        <v>1</v>
      </c>
      <c r="H36">
        <f t="shared" si="14"/>
        <v>3</v>
      </c>
      <c r="I36">
        <f t="shared" si="15"/>
        <v>2</v>
      </c>
      <c r="J36">
        <f t="shared" si="16"/>
        <v>3</v>
      </c>
      <c r="K36">
        <f t="shared" si="7"/>
        <v>2</v>
      </c>
      <c r="L36">
        <f t="shared" si="8"/>
        <v>3</v>
      </c>
      <c r="M36">
        <f t="shared" si="9"/>
        <v>3</v>
      </c>
      <c r="N36">
        <f t="shared" si="10"/>
        <v>4</v>
      </c>
      <c r="O36">
        <f t="shared" si="10"/>
        <v>2</v>
      </c>
      <c r="P36">
        <f t="shared" si="10"/>
        <v>2</v>
      </c>
      <c r="Q36">
        <f t="shared" si="10"/>
        <v>2</v>
      </c>
      <c r="R36" t="str">
        <f t="shared" si="11"/>
        <v>.</v>
      </c>
      <c r="S36" t="str">
        <f t="shared" si="11"/>
        <v>.</v>
      </c>
      <c r="T36" t="str">
        <f t="shared" si="11"/>
        <v>.</v>
      </c>
      <c r="U36" t="str">
        <f t="shared" si="11"/>
        <v>.</v>
      </c>
      <c r="AF36">
        <v>2</v>
      </c>
      <c r="AG36">
        <v>1</v>
      </c>
      <c r="AH36">
        <v>3</v>
      </c>
      <c r="AI36">
        <v>2</v>
      </c>
      <c r="AJ36" t="s">
        <v>15</v>
      </c>
      <c r="AK36" t="s">
        <v>23</v>
      </c>
      <c r="AL36" t="s">
        <v>23</v>
      </c>
      <c r="AM36" t="s">
        <v>22</v>
      </c>
      <c r="AN36">
        <v>3</v>
      </c>
      <c r="AO36">
        <v>2</v>
      </c>
      <c r="AP36">
        <v>3</v>
      </c>
      <c r="AQ36">
        <v>3</v>
      </c>
      <c r="AR36" t="s">
        <v>22</v>
      </c>
      <c r="AS36" t="s">
        <v>22</v>
      </c>
      <c r="AU36" t="s">
        <v>15</v>
      </c>
      <c r="AV36">
        <v>4</v>
      </c>
      <c r="AW36">
        <v>2</v>
      </c>
      <c r="AX36">
        <v>2</v>
      </c>
      <c r="AY36">
        <v>2</v>
      </c>
      <c r="AZ36" t="s">
        <v>15</v>
      </c>
    </row>
    <row r="37" spans="1:55" x14ac:dyDescent="0.35">
      <c r="A37">
        <v>1</v>
      </c>
      <c r="B37">
        <v>3</v>
      </c>
      <c r="C37">
        <v>3</v>
      </c>
      <c r="D37">
        <v>2016</v>
      </c>
      <c r="E37">
        <v>1</v>
      </c>
      <c r="F37">
        <f t="shared" si="12"/>
        <v>1</v>
      </c>
      <c r="G37">
        <f t="shared" si="13"/>
        <v>1</v>
      </c>
      <c r="H37">
        <f t="shared" si="14"/>
        <v>2</v>
      </c>
      <c r="I37">
        <f t="shared" si="15"/>
        <v>2</v>
      </c>
      <c r="J37">
        <f t="shared" si="16"/>
        <v>2</v>
      </c>
      <c r="K37">
        <f t="shared" si="7"/>
        <v>3</v>
      </c>
      <c r="L37">
        <f t="shared" si="8"/>
        <v>3</v>
      </c>
      <c r="M37">
        <f t="shared" si="9"/>
        <v>2</v>
      </c>
      <c r="N37">
        <f t="shared" si="10"/>
        <v>4</v>
      </c>
      <c r="O37">
        <f t="shared" si="10"/>
        <v>4</v>
      </c>
      <c r="P37">
        <f t="shared" si="10"/>
        <v>4</v>
      </c>
      <c r="Q37">
        <f t="shared" si="10"/>
        <v>4</v>
      </c>
      <c r="R37" t="str">
        <f t="shared" si="11"/>
        <v>.</v>
      </c>
      <c r="S37" t="str">
        <f t="shared" si="11"/>
        <v>.</v>
      </c>
      <c r="T37" t="str">
        <f t="shared" si="11"/>
        <v>.</v>
      </c>
      <c r="U37" t="str">
        <f t="shared" si="11"/>
        <v>.</v>
      </c>
      <c r="AF37">
        <v>1</v>
      </c>
      <c r="AG37">
        <v>1</v>
      </c>
      <c r="AH37">
        <v>2</v>
      </c>
      <c r="AI37">
        <v>2</v>
      </c>
      <c r="AL37" t="s">
        <v>22</v>
      </c>
      <c r="AM37" t="s">
        <v>22</v>
      </c>
      <c r="AN37">
        <v>2</v>
      </c>
      <c r="AO37">
        <v>3</v>
      </c>
      <c r="AP37">
        <v>3</v>
      </c>
      <c r="AQ37">
        <v>2</v>
      </c>
      <c r="AR37" t="s">
        <v>22</v>
      </c>
      <c r="AS37" t="s">
        <v>22</v>
      </c>
      <c r="AT37" t="s">
        <v>22</v>
      </c>
      <c r="AU37" t="s">
        <v>22</v>
      </c>
      <c r="AV37">
        <v>4</v>
      </c>
      <c r="AW37">
        <v>4</v>
      </c>
      <c r="AX37">
        <v>4</v>
      </c>
      <c r="AY37">
        <v>4</v>
      </c>
      <c r="AZ37" t="s">
        <v>26</v>
      </c>
      <c r="BA37" t="s">
        <v>26</v>
      </c>
      <c r="BB37" t="s">
        <v>22</v>
      </c>
      <c r="BC37" t="s">
        <v>22</v>
      </c>
    </row>
    <row r="38" spans="1:55" x14ac:dyDescent="0.35">
      <c r="A38">
        <v>1</v>
      </c>
      <c r="B38">
        <v>0</v>
      </c>
      <c r="C38">
        <v>4</v>
      </c>
      <c r="D38">
        <v>2017</v>
      </c>
      <c r="E38">
        <v>4</v>
      </c>
      <c r="F38">
        <f t="shared" si="12"/>
        <v>4</v>
      </c>
      <c r="G38">
        <f t="shared" si="13"/>
        <v>4</v>
      </c>
      <c r="H38">
        <f t="shared" si="14"/>
        <v>2</v>
      </c>
      <c r="I38">
        <f t="shared" si="15"/>
        <v>2</v>
      </c>
      <c r="J38">
        <f t="shared" si="16"/>
        <v>2</v>
      </c>
      <c r="K38">
        <f t="shared" si="7"/>
        <v>2</v>
      </c>
      <c r="L38">
        <f t="shared" si="8"/>
        <v>2</v>
      </c>
      <c r="M38">
        <f t="shared" si="9"/>
        <v>2</v>
      </c>
      <c r="N38" t="str">
        <f t="shared" si="10"/>
        <v>.</v>
      </c>
      <c r="O38" t="str">
        <f t="shared" si="10"/>
        <v>.</v>
      </c>
      <c r="P38" t="str">
        <f t="shared" si="10"/>
        <v>.</v>
      </c>
      <c r="Q38" t="str">
        <f t="shared" si="10"/>
        <v>.</v>
      </c>
      <c r="R38" t="str">
        <f t="shared" si="11"/>
        <v>.</v>
      </c>
      <c r="S38" t="str">
        <f t="shared" si="11"/>
        <v>.</v>
      </c>
      <c r="T38" t="str">
        <f t="shared" si="11"/>
        <v>.</v>
      </c>
      <c r="U38" t="str">
        <f t="shared" si="11"/>
        <v>.</v>
      </c>
      <c r="AN38">
        <v>4</v>
      </c>
      <c r="AO38">
        <v>4</v>
      </c>
      <c r="AP38">
        <v>2</v>
      </c>
      <c r="AQ38">
        <v>2</v>
      </c>
      <c r="AR38" t="s">
        <v>13</v>
      </c>
      <c r="AS38" t="s">
        <v>13</v>
      </c>
      <c r="AT38" t="s">
        <v>14</v>
      </c>
      <c r="AU38" t="s">
        <v>27</v>
      </c>
      <c r="AV38">
        <v>2</v>
      </c>
      <c r="AW38">
        <v>2</v>
      </c>
      <c r="AX38">
        <v>2</v>
      </c>
      <c r="AY38">
        <v>2</v>
      </c>
      <c r="AZ38" t="s">
        <v>14</v>
      </c>
      <c r="BA38" t="s">
        <v>14</v>
      </c>
      <c r="BB38" t="s">
        <v>27</v>
      </c>
      <c r="BC38" t="s">
        <v>27</v>
      </c>
    </row>
    <row r="39" spans="1:55" x14ac:dyDescent="0.35">
      <c r="A39">
        <v>1</v>
      </c>
      <c r="B39">
        <v>3</v>
      </c>
      <c r="C39">
        <v>4</v>
      </c>
      <c r="D39">
        <v>2018</v>
      </c>
      <c r="E39">
        <v>2</v>
      </c>
      <c r="F39">
        <f t="shared" si="12"/>
        <v>4</v>
      </c>
      <c r="G39">
        <f t="shared" si="13"/>
        <v>4</v>
      </c>
      <c r="H39">
        <f t="shared" si="14"/>
        <v>3</v>
      </c>
      <c r="I39">
        <f t="shared" si="15"/>
        <v>2</v>
      </c>
      <c r="J39" t="str">
        <f t="shared" si="16"/>
        <v>.</v>
      </c>
      <c r="K39" t="str">
        <f t="shared" si="7"/>
        <v>.</v>
      </c>
      <c r="L39" t="str">
        <f t="shared" si="8"/>
        <v>.</v>
      </c>
      <c r="M39" t="str">
        <f t="shared" si="9"/>
        <v>.</v>
      </c>
      <c r="N39" t="str">
        <f t="shared" si="10"/>
        <v>.</v>
      </c>
      <c r="O39" t="str">
        <f t="shared" si="10"/>
        <v>.</v>
      </c>
      <c r="P39" t="str">
        <f t="shared" si="10"/>
        <v>.</v>
      </c>
      <c r="Q39" t="str">
        <f t="shared" si="10"/>
        <v>.</v>
      </c>
      <c r="R39" t="str">
        <f t="shared" si="11"/>
        <v>.</v>
      </c>
      <c r="S39" t="str">
        <f t="shared" si="11"/>
        <v>.</v>
      </c>
      <c r="T39" t="str">
        <f t="shared" si="11"/>
        <v>.</v>
      </c>
      <c r="U39" t="str">
        <f t="shared" si="11"/>
        <v>.</v>
      </c>
      <c r="AV39">
        <v>4</v>
      </c>
      <c r="AW39">
        <v>4</v>
      </c>
      <c r="AX39">
        <v>3</v>
      </c>
      <c r="AY39">
        <v>2</v>
      </c>
      <c r="AZ39" t="s">
        <v>22</v>
      </c>
      <c r="BA39" t="s">
        <v>22</v>
      </c>
      <c r="BB39" t="s">
        <v>32</v>
      </c>
      <c r="BC39" t="s">
        <v>24</v>
      </c>
    </row>
    <row r="40" spans="1:55" x14ac:dyDescent="0.35">
      <c r="A40">
        <v>1</v>
      </c>
      <c r="B40">
        <v>1</v>
      </c>
      <c r="C40">
        <v>5</v>
      </c>
      <c r="D40">
        <v>2015</v>
      </c>
      <c r="E40">
        <v>1</v>
      </c>
      <c r="F40">
        <f t="shared" si="12"/>
        <v>1</v>
      </c>
      <c r="G40">
        <f t="shared" si="13"/>
        <v>2</v>
      </c>
      <c r="H40">
        <f t="shared" si="14"/>
        <v>4</v>
      </c>
      <c r="I40">
        <f t="shared" si="15"/>
        <v>4</v>
      </c>
      <c r="J40">
        <f t="shared" si="16"/>
        <v>4</v>
      </c>
      <c r="K40">
        <f t="shared" si="7"/>
        <v>4</v>
      </c>
      <c r="L40">
        <f t="shared" si="8"/>
        <v>2</v>
      </c>
      <c r="M40">
        <f t="shared" si="9"/>
        <v>3</v>
      </c>
      <c r="N40">
        <f t="shared" si="10"/>
        <v>4</v>
      </c>
      <c r="O40">
        <f t="shared" si="10"/>
        <v>4</v>
      </c>
      <c r="P40">
        <f t="shared" si="10"/>
        <v>2</v>
      </c>
      <c r="Q40">
        <f t="shared" si="10"/>
        <v>1</v>
      </c>
      <c r="R40">
        <f t="shared" si="11"/>
        <v>2</v>
      </c>
      <c r="S40">
        <f t="shared" si="11"/>
        <v>1</v>
      </c>
      <c r="T40">
        <f t="shared" si="11"/>
        <v>4</v>
      </c>
      <c r="U40">
        <f t="shared" si="11"/>
        <v>4</v>
      </c>
      <c r="X40">
        <v>1</v>
      </c>
      <c r="Y40">
        <v>2</v>
      </c>
      <c r="Z40">
        <v>4</v>
      </c>
      <c r="AA40">
        <v>4</v>
      </c>
      <c r="AB40" t="s">
        <v>18</v>
      </c>
      <c r="AC40" t="s">
        <v>15</v>
      </c>
      <c r="AD40" t="s">
        <v>11</v>
      </c>
      <c r="AE40" t="s">
        <v>11</v>
      </c>
      <c r="AF40">
        <v>4</v>
      </c>
      <c r="AG40">
        <v>4</v>
      </c>
      <c r="AH40">
        <v>2</v>
      </c>
      <c r="AI40">
        <v>3</v>
      </c>
      <c r="AJ40" t="s">
        <v>10</v>
      </c>
      <c r="AK40" t="s">
        <v>15</v>
      </c>
      <c r="AL40" t="s">
        <v>11</v>
      </c>
      <c r="AM40" t="s">
        <v>11</v>
      </c>
      <c r="AN40">
        <v>4</v>
      </c>
      <c r="AO40">
        <v>4</v>
      </c>
      <c r="AP40">
        <v>2</v>
      </c>
      <c r="AQ40">
        <v>1</v>
      </c>
      <c r="AR40" t="s">
        <v>10</v>
      </c>
      <c r="AS40" t="s">
        <v>10</v>
      </c>
      <c r="AT40" t="s">
        <v>11</v>
      </c>
      <c r="AU40" t="s">
        <v>11</v>
      </c>
      <c r="AV40">
        <v>2</v>
      </c>
      <c r="AW40">
        <v>1</v>
      </c>
      <c r="AX40">
        <v>4</v>
      </c>
      <c r="AY40">
        <v>4</v>
      </c>
      <c r="AZ40" t="s">
        <v>10</v>
      </c>
      <c r="BA40" t="s">
        <v>10</v>
      </c>
      <c r="BB40" t="s">
        <v>10</v>
      </c>
      <c r="BC40" t="s">
        <v>10</v>
      </c>
    </row>
    <row r="41" spans="1:55" x14ac:dyDescent="0.35">
      <c r="A41">
        <v>0</v>
      </c>
      <c r="B41">
        <v>0</v>
      </c>
      <c r="C41">
        <v>6</v>
      </c>
      <c r="D41">
        <v>2016</v>
      </c>
      <c r="E41">
        <v>4</v>
      </c>
      <c r="F41">
        <f t="shared" si="12"/>
        <v>3</v>
      </c>
      <c r="G41">
        <f t="shared" si="13"/>
        <v>4</v>
      </c>
      <c r="H41">
        <f t="shared" si="14"/>
        <v>3</v>
      </c>
      <c r="I41">
        <f t="shared" si="15"/>
        <v>3</v>
      </c>
      <c r="J41">
        <f t="shared" si="16"/>
        <v>4</v>
      </c>
      <c r="K41">
        <f t="shared" si="7"/>
        <v>4</v>
      </c>
      <c r="L41">
        <f t="shared" si="8"/>
        <v>3</v>
      </c>
      <c r="M41">
        <f t="shared" si="9"/>
        <v>3</v>
      </c>
      <c r="N41">
        <f t="shared" si="10"/>
        <v>1</v>
      </c>
      <c r="O41">
        <f t="shared" si="10"/>
        <v>2</v>
      </c>
      <c r="P41">
        <f t="shared" si="10"/>
        <v>4</v>
      </c>
      <c r="Q41">
        <f t="shared" si="10"/>
        <v>4</v>
      </c>
      <c r="R41" t="str">
        <f t="shared" si="11"/>
        <v>.</v>
      </c>
      <c r="S41" t="str">
        <f t="shared" si="11"/>
        <v>.</v>
      </c>
      <c r="T41" t="str">
        <f t="shared" si="11"/>
        <v>.</v>
      </c>
      <c r="U41" t="str">
        <f t="shared" si="11"/>
        <v>.</v>
      </c>
      <c r="AF41">
        <v>3</v>
      </c>
      <c r="AG41">
        <v>4</v>
      </c>
      <c r="AH41">
        <v>3</v>
      </c>
      <c r="AI41">
        <v>3</v>
      </c>
      <c r="AJ41" t="s">
        <v>18</v>
      </c>
      <c r="AK41" t="s">
        <v>18</v>
      </c>
      <c r="AL41" t="s">
        <v>19</v>
      </c>
      <c r="AM41" t="s">
        <v>19</v>
      </c>
      <c r="AN41">
        <v>4</v>
      </c>
      <c r="AO41">
        <v>4</v>
      </c>
      <c r="AP41">
        <v>3</v>
      </c>
      <c r="AQ41">
        <v>3</v>
      </c>
      <c r="AR41" t="s">
        <v>19</v>
      </c>
      <c r="AS41" t="s">
        <v>19</v>
      </c>
      <c r="AT41" t="s">
        <v>19</v>
      </c>
      <c r="AU41" t="s">
        <v>19</v>
      </c>
      <c r="AV41">
        <v>1</v>
      </c>
      <c r="AW41">
        <v>2</v>
      </c>
      <c r="AX41">
        <v>4</v>
      </c>
      <c r="AY41">
        <v>4</v>
      </c>
      <c r="AZ41" t="s">
        <v>19</v>
      </c>
      <c r="BA41" t="s">
        <v>21</v>
      </c>
      <c r="BB41" t="s">
        <v>34</v>
      </c>
      <c r="BC41" t="s">
        <v>34</v>
      </c>
    </row>
    <row r="42" spans="1:55" x14ac:dyDescent="0.35">
      <c r="A42">
        <v>0</v>
      </c>
      <c r="B42">
        <v>0</v>
      </c>
      <c r="C42">
        <v>5</v>
      </c>
      <c r="D42">
        <v>2018</v>
      </c>
      <c r="E42">
        <v>4</v>
      </c>
      <c r="F42">
        <f t="shared" si="12"/>
        <v>4</v>
      </c>
      <c r="G42">
        <f t="shared" si="13"/>
        <v>4</v>
      </c>
      <c r="H42">
        <f t="shared" si="14"/>
        <v>4</v>
      </c>
      <c r="I42">
        <f t="shared" si="15"/>
        <v>4</v>
      </c>
      <c r="J42" t="str">
        <f t="shared" si="16"/>
        <v>.</v>
      </c>
      <c r="K42" t="str">
        <f t="shared" si="7"/>
        <v>.</v>
      </c>
      <c r="L42" t="str">
        <f t="shared" si="8"/>
        <v>.</v>
      </c>
      <c r="M42" t="str">
        <f t="shared" si="9"/>
        <v>.</v>
      </c>
      <c r="N42" t="str">
        <f t="shared" si="10"/>
        <v>.</v>
      </c>
      <c r="O42" t="str">
        <f t="shared" si="10"/>
        <v>.</v>
      </c>
      <c r="P42" t="str">
        <f t="shared" si="10"/>
        <v>.</v>
      </c>
      <c r="Q42" t="str">
        <f t="shared" si="10"/>
        <v>.</v>
      </c>
      <c r="R42" t="str">
        <f t="shared" si="11"/>
        <v>.</v>
      </c>
      <c r="S42" t="str">
        <f t="shared" si="11"/>
        <v>.</v>
      </c>
      <c r="T42" t="str">
        <f t="shared" si="11"/>
        <v>.</v>
      </c>
      <c r="U42" t="str">
        <f t="shared" si="11"/>
        <v>.</v>
      </c>
      <c r="AV42">
        <v>4</v>
      </c>
      <c r="AW42">
        <v>4</v>
      </c>
      <c r="AX42">
        <v>4</v>
      </c>
      <c r="AY42">
        <v>4</v>
      </c>
      <c r="AZ42" t="s">
        <v>18</v>
      </c>
      <c r="BA42" t="s">
        <v>11</v>
      </c>
      <c r="BB42" t="s">
        <v>10</v>
      </c>
      <c r="BC42" t="s">
        <v>10</v>
      </c>
    </row>
    <row r="43" spans="1:55" x14ac:dyDescent="0.35">
      <c r="A43">
        <v>1</v>
      </c>
      <c r="B43">
        <v>0</v>
      </c>
      <c r="C43">
        <v>6</v>
      </c>
      <c r="D43">
        <v>2017</v>
      </c>
      <c r="E43">
        <v>4</v>
      </c>
      <c r="F43">
        <f t="shared" si="12"/>
        <v>2</v>
      </c>
      <c r="G43">
        <f t="shared" si="13"/>
        <v>3</v>
      </c>
      <c r="H43">
        <f t="shared" si="14"/>
        <v>2</v>
      </c>
      <c r="I43">
        <f t="shared" si="15"/>
        <v>4</v>
      </c>
      <c r="J43">
        <f t="shared" si="16"/>
        <v>3</v>
      </c>
      <c r="K43">
        <f t="shared" si="7"/>
        <v>2</v>
      </c>
      <c r="L43">
        <f t="shared" si="8"/>
        <v>3</v>
      </c>
      <c r="M43">
        <f t="shared" si="9"/>
        <v>2</v>
      </c>
      <c r="N43" t="str">
        <f t="shared" si="10"/>
        <v>.</v>
      </c>
      <c r="O43" t="str">
        <f t="shared" si="10"/>
        <v>.</v>
      </c>
      <c r="P43" t="str">
        <f t="shared" si="10"/>
        <v>.</v>
      </c>
      <c r="Q43" t="str">
        <f t="shared" si="10"/>
        <v>.</v>
      </c>
      <c r="R43" t="str">
        <f t="shared" si="11"/>
        <v>.</v>
      </c>
      <c r="S43" t="str">
        <f t="shared" si="11"/>
        <v>.</v>
      </c>
      <c r="T43" t="str">
        <f t="shared" si="11"/>
        <v>.</v>
      </c>
      <c r="U43" t="str">
        <f t="shared" si="11"/>
        <v>.</v>
      </c>
      <c r="AN43">
        <v>2</v>
      </c>
      <c r="AO43">
        <v>3</v>
      </c>
      <c r="AP43">
        <v>2</v>
      </c>
      <c r="AQ43">
        <v>4</v>
      </c>
      <c r="AR43" t="s">
        <v>10</v>
      </c>
      <c r="AS43" t="s">
        <v>10</v>
      </c>
      <c r="AT43" t="s">
        <v>11</v>
      </c>
      <c r="AU43" t="s">
        <v>11</v>
      </c>
      <c r="AV43">
        <v>3</v>
      </c>
      <c r="AW43">
        <v>2</v>
      </c>
      <c r="AX43">
        <v>3</v>
      </c>
      <c r="AY43">
        <v>2</v>
      </c>
      <c r="AZ43" t="s">
        <v>11</v>
      </c>
      <c r="BA43" t="s">
        <v>11</v>
      </c>
      <c r="BB43" t="s">
        <v>10</v>
      </c>
      <c r="BC43" t="s">
        <v>28</v>
      </c>
    </row>
    <row r="44" spans="1:55" x14ac:dyDescent="0.35">
      <c r="A44">
        <v>0</v>
      </c>
      <c r="B44">
        <v>5</v>
      </c>
      <c r="C44">
        <v>0</v>
      </c>
      <c r="D44">
        <v>2017</v>
      </c>
      <c r="E44">
        <v>4</v>
      </c>
      <c r="F44">
        <f t="shared" si="12"/>
        <v>4</v>
      </c>
      <c r="G44">
        <f t="shared" si="13"/>
        <v>4</v>
      </c>
      <c r="H44">
        <f t="shared" si="14"/>
        <v>4</v>
      </c>
      <c r="I44">
        <f t="shared" si="15"/>
        <v>3</v>
      </c>
      <c r="J44">
        <f t="shared" si="16"/>
        <v>4</v>
      </c>
      <c r="K44">
        <f t="shared" si="7"/>
        <v>2</v>
      </c>
      <c r="L44">
        <f t="shared" si="8"/>
        <v>3</v>
      </c>
      <c r="M44">
        <f t="shared" si="9"/>
        <v>3</v>
      </c>
      <c r="N44" t="str">
        <f t="shared" si="10"/>
        <v>.</v>
      </c>
      <c r="O44" t="str">
        <f t="shared" si="10"/>
        <v>.</v>
      </c>
      <c r="P44" t="str">
        <f t="shared" si="10"/>
        <v>.</v>
      </c>
      <c r="Q44" t="str">
        <f t="shared" si="10"/>
        <v>.</v>
      </c>
      <c r="R44" t="str">
        <f t="shared" si="11"/>
        <v>.</v>
      </c>
      <c r="S44" t="str">
        <f t="shared" si="11"/>
        <v>.</v>
      </c>
      <c r="T44" t="str">
        <f t="shared" si="11"/>
        <v>.</v>
      </c>
      <c r="U44" t="str">
        <f t="shared" si="11"/>
        <v>.</v>
      </c>
      <c r="AN44">
        <v>4</v>
      </c>
      <c r="AO44">
        <v>4</v>
      </c>
      <c r="AP44">
        <v>4</v>
      </c>
      <c r="AQ44">
        <v>3</v>
      </c>
      <c r="AR44" t="s">
        <v>16</v>
      </c>
      <c r="AS44" t="s">
        <v>16</v>
      </c>
      <c r="AT44" t="s">
        <v>24</v>
      </c>
      <c r="AU44" t="s">
        <v>24</v>
      </c>
      <c r="AV44">
        <v>4</v>
      </c>
      <c r="AW44">
        <v>2</v>
      </c>
      <c r="AX44">
        <v>3</v>
      </c>
      <c r="AY44">
        <v>3</v>
      </c>
      <c r="AZ44" t="s">
        <v>24</v>
      </c>
      <c r="BA44" t="s">
        <v>25</v>
      </c>
      <c r="BB44" t="s">
        <v>25</v>
      </c>
      <c r="BC44" t="s">
        <v>25</v>
      </c>
    </row>
    <row r="45" spans="1:55" x14ac:dyDescent="0.35">
      <c r="A45">
        <v>0</v>
      </c>
      <c r="B45">
        <v>1</v>
      </c>
      <c r="C45">
        <v>6</v>
      </c>
      <c r="D45">
        <v>2016</v>
      </c>
      <c r="E45">
        <v>4</v>
      </c>
      <c r="F45">
        <f t="shared" si="12"/>
        <v>3</v>
      </c>
      <c r="G45">
        <f t="shared" si="13"/>
        <v>2</v>
      </c>
      <c r="H45">
        <f t="shared" si="14"/>
        <v>3</v>
      </c>
      <c r="I45">
        <f t="shared" si="15"/>
        <v>3</v>
      </c>
      <c r="J45">
        <f t="shared" si="16"/>
        <v>3</v>
      </c>
      <c r="K45">
        <f t="shared" si="7"/>
        <v>3</v>
      </c>
      <c r="L45">
        <f t="shared" si="8"/>
        <v>3</v>
      </c>
      <c r="M45">
        <f t="shared" si="9"/>
        <v>2</v>
      </c>
      <c r="N45">
        <f t="shared" si="10"/>
        <v>4</v>
      </c>
      <c r="O45">
        <f t="shared" si="10"/>
        <v>4</v>
      </c>
      <c r="P45">
        <f t="shared" si="10"/>
        <v>3</v>
      </c>
      <c r="Q45">
        <f t="shared" si="10"/>
        <v>3</v>
      </c>
      <c r="R45" t="str">
        <f t="shared" si="11"/>
        <v>.</v>
      </c>
      <c r="S45" t="str">
        <f t="shared" si="11"/>
        <v>.</v>
      </c>
      <c r="T45" t="str">
        <f t="shared" si="11"/>
        <v>.</v>
      </c>
      <c r="U45" t="str">
        <f t="shared" si="11"/>
        <v>.</v>
      </c>
      <c r="AF45">
        <v>3</v>
      </c>
      <c r="AG45">
        <v>2</v>
      </c>
      <c r="AH45">
        <v>3</v>
      </c>
      <c r="AI45">
        <v>3</v>
      </c>
      <c r="AJ45" t="s">
        <v>11</v>
      </c>
      <c r="AK45" t="s">
        <v>11</v>
      </c>
      <c r="AN45">
        <v>3</v>
      </c>
      <c r="AO45">
        <v>3</v>
      </c>
      <c r="AP45">
        <v>3</v>
      </c>
      <c r="AQ45">
        <v>2</v>
      </c>
      <c r="AV45">
        <v>4</v>
      </c>
      <c r="AW45">
        <v>4</v>
      </c>
      <c r="AX45">
        <v>3</v>
      </c>
      <c r="AY45">
        <v>3</v>
      </c>
      <c r="AZ45" t="s">
        <v>15</v>
      </c>
      <c r="BA45" t="s">
        <v>15</v>
      </c>
      <c r="BB45" t="s">
        <v>29</v>
      </c>
      <c r="BC45" t="s">
        <v>29</v>
      </c>
    </row>
    <row r="46" spans="1:55" x14ac:dyDescent="0.35">
      <c r="A46">
        <v>0</v>
      </c>
      <c r="B46">
        <v>1</v>
      </c>
      <c r="C46">
        <v>4</v>
      </c>
      <c r="D46">
        <v>2016</v>
      </c>
      <c r="E46">
        <v>4</v>
      </c>
      <c r="F46">
        <f t="shared" si="12"/>
        <v>4</v>
      </c>
      <c r="G46">
        <f t="shared" si="13"/>
        <v>4</v>
      </c>
      <c r="H46">
        <f t="shared" si="14"/>
        <v>4</v>
      </c>
      <c r="I46">
        <f t="shared" si="15"/>
        <v>4</v>
      </c>
      <c r="J46">
        <f t="shared" si="16"/>
        <v>4</v>
      </c>
      <c r="K46">
        <f t="shared" si="7"/>
        <v>4</v>
      </c>
      <c r="L46">
        <f t="shared" si="8"/>
        <v>4</v>
      </c>
      <c r="M46">
        <f t="shared" si="9"/>
        <v>4</v>
      </c>
      <c r="N46">
        <f t="shared" si="10"/>
        <v>4</v>
      </c>
      <c r="O46">
        <f t="shared" si="10"/>
        <v>4</v>
      </c>
      <c r="P46">
        <f t="shared" si="10"/>
        <v>4</v>
      </c>
      <c r="Q46">
        <f t="shared" si="10"/>
        <v>4</v>
      </c>
      <c r="R46" t="str">
        <f t="shared" si="11"/>
        <v>.</v>
      </c>
      <c r="S46" t="str">
        <f t="shared" si="11"/>
        <v>.</v>
      </c>
      <c r="T46" t="str">
        <f t="shared" si="11"/>
        <v>.</v>
      </c>
      <c r="U46" t="str">
        <f t="shared" si="11"/>
        <v>.</v>
      </c>
      <c r="AF46">
        <v>4</v>
      </c>
      <c r="AG46">
        <v>4</v>
      </c>
      <c r="AH46">
        <v>4</v>
      </c>
      <c r="AI46">
        <v>4</v>
      </c>
      <c r="AN46">
        <v>4</v>
      </c>
      <c r="AO46">
        <v>4</v>
      </c>
      <c r="AP46">
        <v>4</v>
      </c>
      <c r="AQ46">
        <v>4</v>
      </c>
      <c r="AR46" t="s">
        <v>18</v>
      </c>
      <c r="AS46" t="s">
        <v>18</v>
      </c>
      <c r="AT46" t="s">
        <v>18</v>
      </c>
      <c r="AU46" t="s">
        <v>18</v>
      </c>
      <c r="AV46">
        <v>4</v>
      </c>
      <c r="AW46">
        <v>4</v>
      </c>
      <c r="AX46">
        <v>4</v>
      </c>
      <c r="AY46">
        <v>4</v>
      </c>
      <c r="AZ46" t="s">
        <v>19</v>
      </c>
      <c r="BA46" t="s">
        <v>19</v>
      </c>
    </row>
    <row r="47" spans="1:55" x14ac:dyDescent="0.35">
      <c r="A47">
        <v>1</v>
      </c>
      <c r="B47">
        <v>3</v>
      </c>
      <c r="C47">
        <v>5</v>
      </c>
      <c r="D47">
        <v>2016</v>
      </c>
      <c r="E47">
        <v>4</v>
      </c>
      <c r="F47">
        <f t="shared" si="12"/>
        <v>4</v>
      </c>
      <c r="G47">
        <f t="shared" si="13"/>
        <v>3</v>
      </c>
      <c r="H47">
        <f t="shared" si="14"/>
        <v>3</v>
      </c>
      <c r="I47">
        <f t="shared" si="15"/>
        <v>1</v>
      </c>
      <c r="J47">
        <f t="shared" si="16"/>
        <v>4</v>
      </c>
      <c r="K47">
        <f t="shared" si="7"/>
        <v>4</v>
      </c>
      <c r="L47">
        <f t="shared" si="8"/>
        <v>3</v>
      </c>
      <c r="M47">
        <f t="shared" si="9"/>
        <v>2</v>
      </c>
      <c r="N47">
        <f t="shared" si="10"/>
        <v>4</v>
      </c>
      <c r="O47">
        <f t="shared" si="10"/>
        <v>4</v>
      </c>
      <c r="P47">
        <f t="shared" si="10"/>
        <v>3</v>
      </c>
      <c r="Q47">
        <f t="shared" si="10"/>
        <v>2</v>
      </c>
      <c r="R47" t="str">
        <f t="shared" si="11"/>
        <v>.</v>
      </c>
      <c r="S47" t="str">
        <f t="shared" si="11"/>
        <v>.</v>
      </c>
      <c r="T47" t="str">
        <f t="shared" si="11"/>
        <v>.</v>
      </c>
      <c r="U47" t="str">
        <f t="shared" si="11"/>
        <v>.</v>
      </c>
      <c r="AF47">
        <v>4</v>
      </c>
      <c r="AG47">
        <v>3</v>
      </c>
      <c r="AH47">
        <v>3</v>
      </c>
      <c r="AI47">
        <v>1</v>
      </c>
      <c r="AJ47" t="s">
        <v>19</v>
      </c>
      <c r="AK47" t="s">
        <v>19</v>
      </c>
      <c r="AL47" t="s">
        <v>18</v>
      </c>
      <c r="AM47" t="s">
        <v>15</v>
      </c>
      <c r="AN47">
        <v>4</v>
      </c>
      <c r="AO47">
        <v>4</v>
      </c>
      <c r="AP47">
        <v>3</v>
      </c>
      <c r="AQ47">
        <v>2</v>
      </c>
      <c r="AR47" t="s">
        <v>19</v>
      </c>
      <c r="AS47" t="s">
        <v>19</v>
      </c>
      <c r="AT47" t="s">
        <v>18</v>
      </c>
      <c r="AU47" t="s">
        <v>15</v>
      </c>
      <c r="AV47">
        <v>4</v>
      </c>
      <c r="AW47">
        <v>4</v>
      </c>
      <c r="AX47">
        <v>3</v>
      </c>
      <c r="AY47">
        <v>2</v>
      </c>
      <c r="AZ47" t="s">
        <v>19</v>
      </c>
      <c r="BA47" t="s">
        <v>19</v>
      </c>
      <c r="BB47" t="s">
        <v>18</v>
      </c>
      <c r="BC47" t="s">
        <v>15</v>
      </c>
    </row>
    <row r="48" spans="1:55" x14ac:dyDescent="0.35">
      <c r="A48">
        <v>1</v>
      </c>
      <c r="B48">
        <v>1</v>
      </c>
      <c r="C48">
        <v>6</v>
      </c>
      <c r="D48">
        <v>2017</v>
      </c>
      <c r="E48">
        <v>4</v>
      </c>
      <c r="F48">
        <f t="shared" si="12"/>
        <v>2</v>
      </c>
      <c r="G48">
        <f t="shared" si="13"/>
        <v>2</v>
      </c>
      <c r="H48">
        <f t="shared" si="14"/>
        <v>3</v>
      </c>
      <c r="I48">
        <f t="shared" si="15"/>
        <v>3</v>
      </c>
      <c r="J48">
        <f t="shared" si="16"/>
        <v>4</v>
      </c>
      <c r="K48">
        <f t="shared" si="7"/>
        <v>4</v>
      </c>
      <c r="L48">
        <f t="shared" si="8"/>
        <v>3</v>
      </c>
      <c r="M48">
        <f t="shared" si="9"/>
        <v>4</v>
      </c>
      <c r="N48" t="str">
        <f t="shared" si="10"/>
        <v>.</v>
      </c>
      <c r="O48" t="str">
        <f t="shared" si="10"/>
        <v>.</v>
      </c>
      <c r="P48" t="str">
        <f t="shared" si="10"/>
        <v>.</v>
      </c>
      <c r="Q48" t="str">
        <f t="shared" si="10"/>
        <v>.</v>
      </c>
      <c r="R48" t="str">
        <f t="shared" si="11"/>
        <v>.</v>
      </c>
      <c r="S48" t="str">
        <f t="shared" si="11"/>
        <v>.</v>
      </c>
      <c r="T48" t="str">
        <f t="shared" si="11"/>
        <v>.</v>
      </c>
      <c r="U48" t="str">
        <f t="shared" si="11"/>
        <v>.</v>
      </c>
      <c r="AN48">
        <v>2</v>
      </c>
      <c r="AO48">
        <v>2</v>
      </c>
      <c r="AP48">
        <v>3</v>
      </c>
      <c r="AQ48">
        <v>3</v>
      </c>
      <c r="AR48" t="s">
        <v>19</v>
      </c>
      <c r="AS48" t="s">
        <v>19</v>
      </c>
      <c r="AT48" t="s">
        <v>19</v>
      </c>
      <c r="AU48" t="s">
        <v>19</v>
      </c>
      <c r="AV48">
        <v>4</v>
      </c>
      <c r="AW48">
        <v>4</v>
      </c>
      <c r="AX48">
        <v>3</v>
      </c>
      <c r="AY48">
        <v>4</v>
      </c>
      <c r="AZ48" t="s">
        <v>19</v>
      </c>
      <c r="BA48" t="s">
        <v>19</v>
      </c>
      <c r="BB48" t="s">
        <v>19</v>
      </c>
      <c r="BC48" t="s">
        <v>19</v>
      </c>
    </row>
    <row r="49" spans="1:55" x14ac:dyDescent="0.35">
      <c r="A49">
        <v>0</v>
      </c>
      <c r="B49">
        <v>0</v>
      </c>
      <c r="C49">
        <v>6</v>
      </c>
      <c r="D49">
        <v>2017</v>
      </c>
      <c r="E49">
        <v>3</v>
      </c>
      <c r="F49">
        <f t="shared" si="12"/>
        <v>4</v>
      </c>
      <c r="G49">
        <f t="shared" si="13"/>
        <v>4</v>
      </c>
      <c r="H49">
        <f t="shared" si="14"/>
        <v>2</v>
      </c>
      <c r="I49">
        <f t="shared" si="15"/>
        <v>3</v>
      </c>
      <c r="J49">
        <f t="shared" si="16"/>
        <v>3</v>
      </c>
      <c r="K49">
        <f t="shared" si="7"/>
        <v>3</v>
      </c>
      <c r="L49">
        <f t="shared" si="8"/>
        <v>3</v>
      </c>
      <c r="M49">
        <f t="shared" si="9"/>
        <v>3</v>
      </c>
      <c r="N49" t="str">
        <f t="shared" si="10"/>
        <v>.</v>
      </c>
      <c r="O49" t="str">
        <f t="shared" si="10"/>
        <v>.</v>
      </c>
      <c r="P49" t="str">
        <f t="shared" si="10"/>
        <v>.</v>
      </c>
      <c r="Q49" t="str">
        <f t="shared" si="10"/>
        <v>.</v>
      </c>
      <c r="R49" t="str">
        <f t="shared" si="11"/>
        <v>.</v>
      </c>
      <c r="S49" t="str">
        <f t="shared" si="11"/>
        <v>.</v>
      </c>
      <c r="T49" t="str">
        <f t="shared" si="11"/>
        <v>.</v>
      </c>
      <c r="U49" t="str">
        <f t="shared" si="11"/>
        <v>.</v>
      </c>
      <c r="AN49">
        <v>4</v>
      </c>
      <c r="AO49">
        <v>4</v>
      </c>
      <c r="AP49">
        <v>2</v>
      </c>
      <c r="AQ49">
        <v>3</v>
      </c>
      <c r="AR49" t="s">
        <v>13</v>
      </c>
      <c r="AS49" t="s">
        <v>14</v>
      </c>
      <c r="AT49" t="s">
        <v>9</v>
      </c>
      <c r="AU49" t="s">
        <v>9</v>
      </c>
      <c r="AV49">
        <v>3</v>
      </c>
      <c r="AW49">
        <v>3</v>
      </c>
      <c r="AX49">
        <v>3</v>
      </c>
      <c r="AY49">
        <v>3</v>
      </c>
      <c r="AZ49" t="s">
        <v>9</v>
      </c>
      <c r="BA49" t="s">
        <v>9</v>
      </c>
      <c r="BB49" t="s">
        <v>9</v>
      </c>
      <c r="BC49" t="s">
        <v>9</v>
      </c>
    </row>
    <row r="50" spans="1:55" x14ac:dyDescent="0.35">
      <c r="A50">
        <v>0</v>
      </c>
      <c r="B50">
        <v>1</v>
      </c>
      <c r="C50">
        <v>5</v>
      </c>
      <c r="D50">
        <v>2016</v>
      </c>
      <c r="E50">
        <v>3</v>
      </c>
      <c r="F50">
        <f t="shared" si="12"/>
        <v>3</v>
      </c>
      <c r="G50">
        <f t="shared" si="13"/>
        <v>2</v>
      </c>
      <c r="H50">
        <f t="shared" si="14"/>
        <v>1</v>
      </c>
      <c r="I50">
        <f t="shared" si="15"/>
        <v>1</v>
      </c>
      <c r="J50">
        <f t="shared" si="16"/>
        <v>1</v>
      </c>
      <c r="K50">
        <f t="shared" si="7"/>
        <v>1</v>
      </c>
      <c r="L50">
        <f t="shared" si="8"/>
        <v>1</v>
      </c>
      <c r="M50">
        <f t="shared" si="9"/>
        <v>2</v>
      </c>
      <c r="N50">
        <f t="shared" si="10"/>
        <v>3</v>
      </c>
      <c r="O50">
        <f t="shared" si="10"/>
        <v>4</v>
      </c>
      <c r="P50">
        <f t="shared" si="10"/>
        <v>4</v>
      </c>
      <c r="Q50">
        <f t="shared" si="10"/>
        <v>4</v>
      </c>
      <c r="R50" t="str">
        <f t="shared" si="11"/>
        <v>.</v>
      </c>
      <c r="S50" t="str">
        <f t="shared" si="11"/>
        <v>.</v>
      </c>
      <c r="T50" t="str">
        <f t="shared" si="11"/>
        <v>.</v>
      </c>
      <c r="U50" t="str">
        <f t="shared" si="11"/>
        <v>.</v>
      </c>
      <c r="AF50">
        <v>3</v>
      </c>
      <c r="AG50">
        <v>2</v>
      </c>
      <c r="AH50">
        <v>1</v>
      </c>
      <c r="AI50">
        <v>1</v>
      </c>
      <c r="AJ50" t="s">
        <v>11</v>
      </c>
      <c r="AK50" t="s">
        <v>11</v>
      </c>
      <c r="AL50" t="s">
        <v>11</v>
      </c>
      <c r="AM50" t="s">
        <v>11</v>
      </c>
      <c r="AN50">
        <v>1</v>
      </c>
      <c r="AO50">
        <v>1</v>
      </c>
      <c r="AP50">
        <v>1</v>
      </c>
      <c r="AQ50">
        <v>2</v>
      </c>
      <c r="AR50" t="s">
        <v>19</v>
      </c>
      <c r="AS50" t="s">
        <v>19</v>
      </c>
      <c r="AT50" t="s">
        <v>19</v>
      </c>
      <c r="AU50" t="s">
        <v>19</v>
      </c>
      <c r="AV50">
        <v>3</v>
      </c>
      <c r="AW50">
        <v>4</v>
      </c>
      <c r="AX50">
        <v>4</v>
      </c>
      <c r="AY50">
        <v>4</v>
      </c>
      <c r="AZ50" t="s">
        <v>19</v>
      </c>
      <c r="BA50" t="s">
        <v>19</v>
      </c>
      <c r="BB50" t="s">
        <v>20</v>
      </c>
      <c r="BC50" t="s">
        <v>20</v>
      </c>
    </row>
    <row r="51" spans="1:55" x14ac:dyDescent="0.35">
      <c r="A51">
        <v>0</v>
      </c>
      <c r="B51">
        <v>5</v>
      </c>
      <c r="C51">
        <v>0</v>
      </c>
      <c r="D51">
        <v>2018</v>
      </c>
      <c r="E51">
        <v>2</v>
      </c>
      <c r="F51">
        <f t="shared" si="12"/>
        <v>2</v>
      </c>
      <c r="G51">
        <f t="shared" si="13"/>
        <v>3</v>
      </c>
      <c r="H51">
        <f t="shared" si="14"/>
        <v>3</v>
      </c>
      <c r="I51">
        <f t="shared" si="15"/>
        <v>3</v>
      </c>
      <c r="J51" t="str">
        <f t="shared" si="16"/>
        <v>.</v>
      </c>
      <c r="K51" t="str">
        <f t="shared" si="7"/>
        <v>.</v>
      </c>
      <c r="L51" t="str">
        <f t="shared" si="8"/>
        <v>.</v>
      </c>
      <c r="M51" t="str">
        <f t="shared" si="9"/>
        <v>.</v>
      </c>
      <c r="N51" t="str">
        <f t="shared" si="10"/>
        <v>.</v>
      </c>
      <c r="O51" t="str">
        <f t="shared" si="10"/>
        <v>.</v>
      </c>
      <c r="P51" t="str">
        <f t="shared" si="10"/>
        <v>.</v>
      </c>
      <c r="Q51" t="str">
        <f t="shared" si="10"/>
        <v>.</v>
      </c>
      <c r="R51" t="str">
        <f t="shared" si="11"/>
        <v>.</v>
      </c>
      <c r="S51" t="str">
        <f t="shared" si="11"/>
        <v>.</v>
      </c>
      <c r="T51" t="str">
        <f t="shared" si="11"/>
        <v>.</v>
      </c>
      <c r="U51" t="str">
        <f t="shared" si="11"/>
        <v>.</v>
      </c>
      <c r="AV51">
        <v>2</v>
      </c>
      <c r="AW51">
        <v>3</v>
      </c>
      <c r="AX51">
        <v>3</v>
      </c>
      <c r="AY51">
        <v>3</v>
      </c>
      <c r="AZ51" t="s">
        <v>24</v>
      </c>
      <c r="BA51" t="s">
        <v>24</v>
      </c>
      <c r="BB51" t="s">
        <v>24</v>
      </c>
      <c r="BC51" t="s">
        <v>24</v>
      </c>
    </row>
    <row r="52" spans="1:55" x14ac:dyDescent="0.35">
      <c r="A52">
        <v>0</v>
      </c>
      <c r="B52">
        <v>5</v>
      </c>
      <c r="C52">
        <v>3</v>
      </c>
      <c r="D52">
        <v>2018</v>
      </c>
      <c r="E52">
        <v>4</v>
      </c>
      <c r="F52">
        <f t="shared" si="12"/>
        <v>4</v>
      </c>
      <c r="G52">
        <f t="shared" si="13"/>
        <v>4</v>
      </c>
      <c r="H52">
        <f t="shared" si="14"/>
        <v>3</v>
      </c>
      <c r="I52">
        <f t="shared" si="15"/>
        <v>3</v>
      </c>
      <c r="J52" t="str">
        <f t="shared" si="16"/>
        <v>.</v>
      </c>
      <c r="K52" t="str">
        <f t="shared" si="7"/>
        <v>.</v>
      </c>
      <c r="L52" t="str">
        <f t="shared" si="8"/>
        <v>.</v>
      </c>
      <c r="M52" t="str">
        <f t="shared" si="9"/>
        <v>.</v>
      </c>
      <c r="N52" t="str">
        <f t="shared" si="10"/>
        <v>.</v>
      </c>
      <c r="O52" t="str">
        <f t="shared" si="10"/>
        <v>.</v>
      </c>
      <c r="P52" t="str">
        <f t="shared" si="10"/>
        <v>.</v>
      </c>
      <c r="Q52" t="str">
        <f t="shared" si="10"/>
        <v>.</v>
      </c>
      <c r="R52" t="str">
        <f t="shared" si="11"/>
        <v>.</v>
      </c>
      <c r="S52" t="str">
        <f t="shared" si="11"/>
        <v>.</v>
      </c>
      <c r="T52" t="str">
        <f t="shared" si="11"/>
        <v>.</v>
      </c>
      <c r="U52" t="str">
        <f t="shared" si="11"/>
        <v>.</v>
      </c>
      <c r="AV52">
        <v>4</v>
      </c>
      <c r="AW52">
        <v>4</v>
      </c>
      <c r="AX52">
        <v>3</v>
      </c>
      <c r="AY52">
        <v>3</v>
      </c>
      <c r="BB52" t="s">
        <v>19</v>
      </c>
      <c r="BC52" t="s">
        <v>19</v>
      </c>
    </row>
    <row r="53" spans="1:55" x14ac:dyDescent="0.35">
      <c r="A53">
        <v>0</v>
      </c>
      <c r="B53">
        <v>0</v>
      </c>
      <c r="C53">
        <v>5</v>
      </c>
      <c r="D53">
        <v>2018</v>
      </c>
      <c r="E53">
        <v>4</v>
      </c>
      <c r="F53">
        <f t="shared" si="12"/>
        <v>2</v>
      </c>
      <c r="G53">
        <f t="shared" si="13"/>
        <v>3</v>
      </c>
      <c r="H53">
        <f t="shared" si="14"/>
        <v>4</v>
      </c>
      <c r="I53">
        <f t="shared" si="15"/>
        <v>4</v>
      </c>
      <c r="J53" t="str">
        <f t="shared" si="16"/>
        <v>.</v>
      </c>
      <c r="K53" t="str">
        <f t="shared" si="7"/>
        <v>.</v>
      </c>
      <c r="L53" t="str">
        <f t="shared" si="8"/>
        <v>.</v>
      </c>
      <c r="M53" t="str">
        <f t="shared" si="9"/>
        <v>.</v>
      </c>
      <c r="N53" t="str">
        <f t="shared" si="10"/>
        <v>.</v>
      </c>
      <c r="O53" t="str">
        <f t="shared" si="10"/>
        <v>.</v>
      </c>
      <c r="P53" t="str">
        <f t="shared" si="10"/>
        <v>.</v>
      </c>
      <c r="Q53" t="str">
        <f t="shared" si="10"/>
        <v>.</v>
      </c>
      <c r="R53" t="str">
        <f t="shared" si="11"/>
        <v>.</v>
      </c>
      <c r="S53" t="str">
        <f t="shared" si="11"/>
        <v>.</v>
      </c>
      <c r="T53" t="str">
        <f t="shared" si="11"/>
        <v>.</v>
      </c>
      <c r="U53" t="str">
        <f t="shared" si="11"/>
        <v>.</v>
      </c>
      <c r="AV53">
        <v>2</v>
      </c>
      <c r="AW53">
        <v>3</v>
      </c>
      <c r="AX53">
        <v>4</v>
      </c>
      <c r="AY53">
        <v>4</v>
      </c>
      <c r="AZ53" t="s">
        <v>19</v>
      </c>
      <c r="BA53" t="s">
        <v>19</v>
      </c>
    </row>
    <row r="54" spans="1:55" x14ac:dyDescent="0.35">
      <c r="A54">
        <v>1</v>
      </c>
      <c r="B54">
        <v>0</v>
      </c>
      <c r="C54">
        <v>6</v>
      </c>
      <c r="D54">
        <v>2016</v>
      </c>
      <c r="E54">
        <v>4</v>
      </c>
      <c r="F54">
        <f t="shared" si="12"/>
        <v>4</v>
      </c>
      <c r="G54">
        <f t="shared" si="13"/>
        <v>4</v>
      </c>
      <c r="H54">
        <f t="shared" si="14"/>
        <v>4</v>
      </c>
      <c r="I54">
        <f t="shared" si="15"/>
        <v>3</v>
      </c>
      <c r="J54">
        <f t="shared" si="16"/>
        <v>4</v>
      </c>
      <c r="K54">
        <f t="shared" si="7"/>
        <v>4</v>
      </c>
      <c r="L54">
        <f t="shared" si="8"/>
        <v>3</v>
      </c>
      <c r="M54">
        <f t="shared" si="9"/>
        <v>1</v>
      </c>
      <c r="N54">
        <f t="shared" si="10"/>
        <v>3</v>
      </c>
      <c r="O54">
        <f t="shared" si="10"/>
        <v>1</v>
      </c>
      <c r="P54">
        <f t="shared" si="10"/>
        <v>1</v>
      </c>
      <c r="Q54">
        <f t="shared" si="10"/>
        <v>1</v>
      </c>
      <c r="R54" t="str">
        <f t="shared" si="11"/>
        <v>.</v>
      </c>
      <c r="S54" t="str">
        <f t="shared" si="11"/>
        <v>.</v>
      </c>
      <c r="T54" t="str">
        <f t="shared" si="11"/>
        <v>.</v>
      </c>
      <c r="U54" t="str">
        <f t="shared" si="11"/>
        <v>.</v>
      </c>
      <c r="AF54">
        <v>4</v>
      </c>
      <c r="AG54">
        <v>4</v>
      </c>
      <c r="AH54">
        <v>4</v>
      </c>
      <c r="AI54">
        <v>3</v>
      </c>
      <c r="AJ54" t="s">
        <v>19</v>
      </c>
      <c r="AK54" t="s">
        <v>19</v>
      </c>
      <c r="AL54" t="s">
        <v>11</v>
      </c>
      <c r="AM54" t="s">
        <v>19</v>
      </c>
      <c r="AN54">
        <v>4</v>
      </c>
      <c r="AO54">
        <v>4</v>
      </c>
      <c r="AP54">
        <v>3</v>
      </c>
      <c r="AQ54">
        <v>1</v>
      </c>
      <c r="AR54" t="s">
        <v>19</v>
      </c>
      <c r="AS54" t="s">
        <v>19</v>
      </c>
      <c r="AT54" t="s">
        <v>19</v>
      </c>
      <c r="AU54" t="s">
        <v>19</v>
      </c>
      <c r="AV54">
        <v>3</v>
      </c>
      <c r="AW54">
        <v>1</v>
      </c>
      <c r="AX54">
        <v>1</v>
      </c>
      <c r="AY54">
        <v>1</v>
      </c>
      <c r="AZ54" t="s">
        <v>19</v>
      </c>
      <c r="BA54" t="s">
        <v>19</v>
      </c>
      <c r="BB54" t="s">
        <v>19</v>
      </c>
      <c r="BC54" t="s">
        <v>19</v>
      </c>
    </row>
    <row r="55" spans="1:55" x14ac:dyDescent="0.35">
      <c r="A55">
        <v>1</v>
      </c>
      <c r="B55">
        <v>3</v>
      </c>
      <c r="C55">
        <v>6</v>
      </c>
      <c r="D55">
        <v>2018</v>
      </c>
      <c r="E55">
        <v>4</v>
      </c>
      <c r="F55">
        <f t="shared" si="12"/>
        <v>4</v>
      </c>
      <c r="G55">
        <f t="shared" si="13"/>
        <v>4</v>
      </c>
      <c r="H55">
        <f t="shared" si="14"/>
        <v>4</v>
      </c>
      <c r="I55">
        <f t="shared" si="15"/>
        <v>4</v>
      </c>
      <c r="J55" t="str">
        <f t="shared" si="16"/>
        <v>.</v>
      </c>
      <c r="K55" t="str">
        <f t="shared" si="7"/>
        <v>.</v>
      </c>
      <c r="L55" t="str">
        <f t="shared" si="8"/>
        <v>.</v>
      </c>
      <c r="M55" t="str">
        <f t="shared" si="9"/>
        <v>.</v>
      </c>
      <c r="N55" t="str">
        <f t="shared" si="10"/>
        <v>.</v>
      </c>
      <c r="O55" t="str">
        <f t="shared" si="10"/>
        <v>.</v>
      </c>
      <c r="P55" t="str">
        <f t="shared" si="10"/>
        <v>.</v>
      </c>
      <c r="Q55" t="str">
        <f t="shared" si="10"/>
        <v>.</v>
      </c>
      <c r="R55" t="str">
        <f t="shared" si="11"/>
        <v>.</v>
      </c>
      <c r="S55" t="str">
        <f t="shared" si="11"/>
        <v>.</v>
      </c>
      <c r="T55" t="str">
        <f t="shared" si="11"/>
        <v>.</v>
      </c>
      <c r="U55" t="str">
        <f t="shared" si="11"/>
        <v>.</v>
      </c>
      <c r="AV55">
        <v>4</v>
      </c>
      <c r="AW55">
        <v>4</v>
      </c>
      <c r="AX55">
        <v>4</v>
      </c>
      <c r="AY55">
        <v>4</v>
      </c>
      <c r="AZ55" t="s">
        <v>19</v>
      </c>
      <c r="BA55" t="s">
        <v>19</v>
      </c>
      <c r="BB55" t="s">
        <v>19</v>
      </c>
      <c r="BC55" t="s">
        <v>19</v>
      </c>
    </row>
    <row r="56" spans="1:55" x14ac:dyDescent="0.35">
      <c r="A56">
        <v>1</v>
      </c>
      <c r="B56">
        <v>0</v>
      </c>
      <c r="C56">
        <v>6</v>
      </c>
      <c r="D56">
        <v>2016</v>
      </c>
      <c r="E56">
        <v>2</v>
      </c>
      <c r="F56">
        <f t="shared" si="12"/>
        <v>4</v>
      </c>
      <c r="G56">
        <f t="shared" si="13"/>
        <v>4</v>
      </c>
      <c r="H56">
        <f t="shared" si="14"/>
        <v>1</v>
      </c>
      <c r="I56">
        <f t="shared" si="15"/>
        <v>2</v>
      </c>
      <c r="J56">
        <f t="shared" si="16"/>
        <v>3</v>
      </c>
      <c r="K56">
        <f t="shared" si="7"/>
        <v>3</v>
      </c>
      <c r="L56">
        <f t="shared" si="8"/>
        <v>3</v>
      </c>
      <c r="M56">
        <f t="shared" si="9"/>
        <v>3</v>
      </c>
      <c r="N56">
        <f t="shared" si="10"/>
        <v>3</v>
      </c>
      <c r="O56">
        <f t="shared" si="10"/>
        <v>3</v>
      </c>
      <c r="P56">
        <f t="shared" si="10"/>
        <v>2</v>
      </c>
      <c r="Q56">
        <f t="shared" si="10"/>
        <v>2</v>
      </c>
      <c r="R56" t="str">
        <f t="shared" si="11"/>
        <v>.</v>
      </c>
      <c r="S56" t="str">
        <f t="shared" si="11"/>
        <v>.</v>
      </c>
      <c r="T56" t="str">
        <f t="shared" si="11"/>
        <v>.</v>
      </c>
      <c r="U56" t="str">
        <f t="shared" si="11"/>
        <v>.</v>
      </c>
      <c r="AF56">
        <v>4</v>
      </c>
      <c r="AG56">
        <v>4</v>
      </c>
      <c r="AH56">
        <v>1</v>
      </c>
      <c r="AI56">
        <v>2</v>
      </c>
      <c r="AJ56" t="s">
        <v>15</v>
      </c>
      <c r="AK56" t="s">
        <v>15</v>
      </c>
      <c r="AL56" t="s">
        <v>24</v>
      </c>
      <c r="AM56" t="s">
        <v>12</v>
      </c>
      <c r="AN56">
        <v>3</v>
      </c>
      <c r="AO56">
        <v>3</v>
      </c>
      <c r="AP56">
        <v>3</v>
      </c>
      <c r="AQ56">
        <v>3</v>
      </c>
      <c r="AT56" t="s">
        <v>24</v>
      </c>
      <c r="AU56" t="s">
        <v>25</v>
      </c>
      <c r="AV56">
        <v>3</v>
      </c>
      <c r="AW56">
        <v>3</v>
      </c>
      <c r="AX56">
        <v>2</v>
      </c>
      <c r="AY56">
        <v>2</v>
      </c>
      <c r="AZ56" t="s">
        <v>25</v>
      </c>
      <c r="BA56" t="s">
        <v>25</v>
      </c>
      <c r="BB56" t="s">
        <v>12</v>
      </c>
      <c r="BC56" t="s">
        <v>12</v>
      </c>
    </row>
    <row r="57" spans="1:55" x14ac:dyDescent="0.35">
      <c r="A57">
        <v>1</v>
      </c>
      <c r="B57">
        <v>0</v>
      </c>
      <c r="C57">
        <v>6</v>
      </c>
      <c r="D57">
        <v>2018</v>
      </c>
      <c r="E57">
        <v>4</v>
      </c>
      <c r="F57">
        <f t="shared" si="12"/>
        <v>4</v>
      </c>
      <c r="G57">
        <f t="shared" si="13"/>
        <v>3</v>
      </c>
      <c r="H57">
        <f t="shared" si="14"/>
        <v>2</v>
      </c>
      <c r="I57">
        <f t="shared" si="15"/>
        <v>3</v>
      </c>
      <c r="J57" t="str">
        <f t="shared" si="16"/>
        <v>.</v>
      </c>
      <c r="K57" t="str">
        <f t="shared" si="7"/>
        <v>.</v>
      </c>
      <c r="L57" t="str">
        <f t="shared" si="8"/>
        <v>.</v>
      </c>
      <c r="M57" t="str">
        <f t="shared" si="9"/>
        <v>.</v>
      </c>
      <c r="N57" t="str">
        <f t="shared" si="10"/>
        <v>.</v>
      </c>
      <c r="O57" t="str">
        <f t="shared" si="10"/>
        <v>.</v>
      </c>
      <c r="P57" t="str">
        <f t="shared" si="10"/>
        <v>.</v>
      </c>
      <c r="Q57" t="str">
        <f t="shared" si="10"/>
        <v>.</v>
      </c>
      <c r="R57" t="str">
        <f t="shared" si="11"/>
        <v>.</v>
      </c>
      <c r="S57" t="str">
        <f t="shared" si="11"/>
        <v>.</v>
      </c>
      <c r="T57" t="str">
        <f t="shared" si="11"/>
        <v>.</v>
      </c>
      <c r="U57" t="str">
        <f t="shared" si="11"/>
        <v>.</v>
      </c>
      <c r="AV57">
        <v>4</v>
      </c>
      <c r="AW57">
        <v>3</v>
      </c>
      <c r="AX57">
        <v>2</v>
      </c>
      <c r="AY57">
        <v>3</v>
      </c>
      <c r="AZ57" t="s">
        <v>10</v>
      </c>
      <c r="BA57" t="s">
        <v>11</v>
      </c>
      <c r="BB57" t="s">
        <v>10</v>
      </c>
      <c r="BC57" t="s">
        <v>11</v>
      </c>
    </row>
    <row r="58" spans="1:55" x14ac:dyDescent="0.35">
      <c r="A58">
        <v>1</v>
      </c>
      <c r="B58">
        <v>0</v>
      </c>
      <c r="C58">
        <v>5</v>
      </c>
      <c r="D58">
        <v>2016</v>
      </c>
      <c r="E58">
        <v>3</v>
      </c>
      <c r="F58">
        <f t="shared" si="12"/>
        <v>2</v>
      </c>
      <c r="G58">
        <f t="shared" si="13"/>
        <v>3</v>
      </c>
      <c r="H58">
        <f t="shared" si="14"/>
        <v>2</v>
      </c>
      <c r="I58">
        <f t="shared" si="15"/>
        <v>3</v>
      </c>
      <c r="J58">
        <f t="shared" si="16"/>
        <v>3</v>
      </c>
      <c r="K58">
        <f t="shared" si="7"/>
        <v>4</v>
      </c>
      <c r="L58">
        <f t="shared" si="8"/>
        <v>1</v>
      </c>
      <c r="M58">
        <f t="shared" si="9"/>
        <v>1</v>
      </c>
      <c r="N58">
        <f t="shared" si="10"/>
        <v>3</v>
      </c>
      <c r="O58">
        <f t="shared" si="10"/>
        <v>3</v>
      </c>
      <c r="P58">
        <f t="shared" si="10"/>
        <v>3</v>
      </c>
      <c r="Q58">
        <f t="shared" si="10"/>
        <v>3</v>
      </c>
      <c r="R58" t="str">
        <f t="shared" si="11"/>
        <v>.</v>
      </c>
      <c r="S58" t="str">
        <f t="shared" si="11"/>
        <v>.</v>
      </c>
      <c r="T58" t="str">
        <f t="shared" si="11"/>
        <v>.</v>
      </c>
      <c r="U58" t="str">
        <f t="shared" si="11"/>
        <v>.</v>
      </c>
      <c r="AF58">
        <v>2</v>
      </c>
      <c r="AG58">
        <v>3</v>
      </c>
      <c r="AH58">
        <v>2</v>
      </c>
      <c r="AI58">
        <v>3</v>
      </c>
      <c r="AJ58" t="s">
        <v>9</v>
      </c>
      <c r="AK58" t="s">
        <v>9</v>
      </c>
      <c r="AL58" t="s">
        <v>9</v>
      </c>
      <c r="AM58" t="s">
        <v>9</v>
      </c>
      <c r="AN58">
        <v>3</v>
      </c>
      <c r="AO58">
        <v>4</v>
      </c>
      <c r="AP58">
        <v>1</v>
      </c>
      <c r="AQ58">
        <v>1</v>
      </c>
      <c r="AR58" t="s">
        <v>9</v>
      </c>
      <c r="AS58" t="s">
        <v>9</v>
      </c>
      <c r="AT58" t="s">
        <v>9</v>
      </c>
      <c r="AU58" t="s">
        <v>9</v>
      </c>
      <c r="AV58">
        <v>3</v>
      </c>
      <c r="AW58">
        <v>3</v>
      </c>
      <c r="AX58">
        <v>3</v>
      </c>
      <c r="AY58">
        <v>3</v>
      </c>
      <c r="AZ58" t="s">
        <v>9</v>
      </c>
      <c r="BA58" t="s">
        <v>9</v>
      </c>
      <c r="BB58" t="s">
        <v>9</v>
      </c>
      <c r="BC58" t="s">
        <v>9</v>
      </c>
    </row>
    <row r="59" spans="1:55" x14ac:dyDescent="0.35">
      <c r="A59">
        <v>1</v>
      </c>
      <c r="B59">
        <v>1</v>
      </c>
      <c r="C59">
        <v>6</v>
      </c>
      <c r="D59">
        <v>2017</v>
      </c>
      <c r="E59">
        <v>2</v>
      </c>
      <c r="F59">
        <f t="shared" si="12"/>
        <v>1</v>
      </c>
      <c r="G59">
        <f t="shared" si="13"/>
        <v>1</v>
      </c>
      <c r="H59">
        <f t="shared" si="14"/>
        <v>2</v>
      </c>
      <c r="I59">
        <f t="shared" si="15"/>
        <v>3</v>
      </c>
      <c r="J59">
        <f t="shared" si="16"/>
        <v>1</v>
      </c>
      <c r="K59">
        <f t="shared" si="7"/>
        <v>1</v>
      </c>
      <c r="L59">
        <f t="shared" si="8"/>
        <v>2</v>
      </c>
      <c r="M59">
        <f t="shared" si="9"/>
        <v>3</v>
      </c>
      <c r="N59" t="str">
        <f t="shared" si="10"/>
        <v>.</v>
      </c>
      <c r="O59" t="str">
        <f t="shared" si="10"/>
        <v>.</v>
      </c>
      <c r="P59" t="str">
        <f t="shared" si="10"/>
        <v>.</v>
      </c>
      <c r="Q59" t="str">
        <f t="shared" si="10"/>
        <v>.</v>
      </c>
      <c r="R59" t="str">
        <f t="shared" si="11"/>
        <v>.</v>
      </c>
      <c r="S59" t="str">
        <f t="shared" si="11"/>
        <v>.</v>
      </c>
      <c r="T59" t="str">
        <f t="shared" si="11"/>
        <v>.</v>
      </c>
      <c r="U59" t="str">
        <f t="shared" si="11"/>
        <v>.</v>
      </c>
      <c r="AN59">
        <v>1</v>
      </c>
      <c r="AO59">
        <v>1</v>
      </c>
      <c r="AP59">
        <v>2</v>
      </c>
      <c r="AQ59">
        <v>3</v>
      </c>
      <c r="AR59" t="s">
        <v>10</v>
      </c>
      <c r="AS59" t="s">
        <v>33</v>
      </c>
      <c r="AT59" t="s">
        <v>17</v>
      </c>
      <c r="AU59" t="s">
        <v>21</v>
      </c>
      <c r="AV59">
        <v>1</v>
      </c>
      <c r="AW59">
        <v>1</v>
      </c>
      <c r="AX59">
        <v>2</v>
      </c>
      <c r="AY59">
        <v>3</v>
      </c>
    </row>
    <row r="60" spans="1:55" x14ac:dyDescent="0.35">
      <c r="A60">
        <v>1</v>
      </c>
      <c r="B60">
        <v>1</v>
      </c>
      <c r="C60">
        <v>6</v>
      </c>
      <c r="D60">
        <v>2015</v>
      </c>
      <c r="E60">
        <v>2</v>
      </c>
      <c r="F60">
        <f t="shared" si="12"/>
        <v>2</v>
      </c>
      <c r="G60">
        <f t="shared" si="13"/>
        <v>2</v>
      </c>
      <c r="H60">
        <f t="shared" si="14"/>
        <v>2</v>
      </c>
      <c r="I60">
        <f t="shared" si="15"/>
        <v>3</v>
      </c>
      <c r="J60">
        <f t="shared" si="16"/>
        <v>2</v>
      </c>
      <c r="K60">
        <f t="shared" si="7"/>
        <v>2</v>
      </c>
      <c r="L60">
        <f t="shared" si="8"/>
        <v>2</v>
      </c>
      <c r="M60">
        <f t="shared" si="9"/>
        <v>2</v>
      </c>
      <c r="N60">
        <f t="shared" si="10"/>
        <v>3</v>
      </c>
      <c r="O60">
        <f t="shared" si="10"/>
        <v>3</v>
      </c>
      <c r="P60">
        <f t="shared" si="10"/>
        <v>3</v>
      </c>
      <c r="Q60">
        <f t="shared" si="10"/>
        <v>3</v>
      </c>
      <c r="R60">
        <f t="shared" si="11"/>
        <v>3</v>
      </c>
      <c r="S60">
        <f t="shared" si="11"/>
        <v>3</v>
      </c>
      <c r="T60">
        <f t="shared" si="11"/>
        <v>2</v>
      </c>
      <c r="U60">
        <f t="shared" si="11"/>
        <v>3</v>
      </c>
      <c r="X60">
        <v>2</v>
      </c>
      <c r="Y60">
        <v>2</v>
      </c>
      <c r="Z60">
        <v>2</v>
      </c>
      <c r="AA60">
        <v>3</v>
      </c>
      <c r="AB60" t="s">
        <v>18</v>
      </c>
      <c r="AC60" t="s">
        <v>18</v>
      </c>
      <c r="AD60" t="s">
        <v>9</v>
      </c>
      <c r="AE60" t="s">
        <v>9</v>
      </c>
      <c r="AF60">
        <v>2</v>
      </c>
      <c r="AG60">
        <v>2</v>
      </c>
      <c r="AH60">
        <v>2</v>
      </c>
      <c r="AI60">
        <v>2</v>
      </c>
      <c r="AJ60" t="s">
        <v>9</v>
      </c>
      <c r="AK60" t="s">
        <v>9</v>
      </c>
      <c r="AL60" t="s">
        <v>16</v>
      </c>
      <c r="AM60" t="s">
        <v>16</v>
      </c>
      <c r="AN60">
        <v>3</v>
      </c>
      <c r="AO60">
        <v>3</v>
      </c>
      <c r="AP60">
        <v>3</v>
      </c>
      <c r="AQ60">
        <v>3</v>
      </c>
      <c r="AR60" t="s">
        <v>16</v>
      </c>
      <c r="AS60" t="s">
        <v>16</v>
      </c>
      <c r="AT60" t="s">
        <v>34</v>
      </c>
      <c r="AU60" t="s">
        <v>34</v>
      </c>
      <c r="AV60">
        <v>3</v>
      </c>
      <c r="AW60">
        <v>3</v>
      </c>
      <c r="AX60">
        <v>2</v>
      </c>
      <c r="AY60">
        <v>3</v>
      </c>
      <c r="AZ60" t="s">
        <v>16</v>
      </c>
      <c r="BA60" t="s">
        <v>16</v>
      </c>
      <c r="BB60" t="s">
        <v>16</v>
      </c>
      <c r="BC60" t="s">
        <v>16</v>
      </c>
    </row>
    <row r="61" spans="1:55" x14ac:dyDescent="0.35">
      <c r="A61">
        <v>2</v>
      </c>
      <c r="B61">
        <v>1</v>
      </c>
      <c r="C61">
        <v>4</v>
      </c>
      <c r="D61">
        <v>2015</v>
      </c>
      <c r="E61">
        <v>1</v>
      </c>
      <c r="F61">
        <f t="shared" si="12"/>
        <v>1</v>
      </c>
      <c r="G61">
        <f t="shared" si="13"/>
        <v>1</v>
      </c>
      <c r="H61">
        <f t="shared" si="14"/>
        <v>1</v>
      </c>
      <c r="I61">
        <f t="shared" si="15"/>
        <v>1</v>
      </c>
      <c r="J61">
        <f t="shared" si="16"/>
        <v>1</v>
      </c>
      <c r="K61">
        <f t="shared" si="7"/>
        <v>1</v>
      </c>
      <c r="L61">
        <f t="shared" si="8"/>
        <v>1</v>
      </c>
      <c r="M61">
        <f t="shared" si="9"/>
        <v>1</v>
      </c>
      <c r="N61">
        <f t="shared" si="10"/>
        <v>3</v>
      </c>
      <c r="O61">
        <f t="shared" si="10"/>
        <v>2</v>
      </c>
      <c r="P61">
        <f t="shared" si="10"/>
        <v>3</v>
      </c>
      <c r="Q61">
        <f t="shared" si="10"/>
        <v>2</v>
      </c>
      <c r="R61">
        <f t="shared" si="11"/>
        <v>3</v>
      </c>
      <c r="S61">
        <f t="shared" si="11"/>
        <v>3</v>
      </c>
      <c r="T61">
        <f t="shared" si="11"/>
        <v>3</v>
      </c>
      <c r="U61">
        <f t="shared" si="11"/>
        <v>3</v>
      </c>
      <c r="X61">
        <v>1</v>
      </c>
      <c r="Y61">
        <v>1</v>
      </c>
      <c r="Z61">
        <v>1</v>
      </c>
      <c r="AA61">
        <v>1</v>
      </c>
      <c r="AB61" t="s">
        <v>19</v>
      </c>
      <c r="AC61" t="s">
        <v>19</v>
      </c>
      <c r="AD61" t="s">
        <v>21</v>
      </c>
      <c r="AE61" t="s">
        <v>21</v>
      </c>
      <c r="AF61">
        <v>1</v>
      </c>
      <c r="AG61">
        <v>1</v>
      </c>
      <c r="AH61">
        <v>1</v>
      </c>
      <c r="AI61">
        <v>1</v>
      </c>
      <c r="AJ61" t="s">
        <v>21</v>
      </c>
      <c r="AK61" t="s">
        <v>21</v>
      </c>
      <c r="AL61" t="s">
        <v>21</v>
      </c>
      <c r="AM61" t="s">
        <v>11</v>
      </c>
      <c r="AN61">
        <v>3</v>
      </c>
      <c r="AO61">
        <v>2</v>
      </c>
      <c r="AP61">
        <v>3</v>
      </c>
      <c r="AQ61">
        <v>2</v>
      </c>
      <c r="AR61" t="s">
        <v>30</v>
      </c>
      <c r="AS61" t="s">
        <v>30</v>
      </c>
      <c r="AT61" t="s">
        <v>11</v>
      </c>
      <c r="AU61" t="s">
        <v>11</v>
      </c>
      <c r="AV61">
        <v>3</v>
      </c>
      <c r="AW61">
        <v>3</v>
      </c>
      <c r="AX61">
        <v>3</v>
      </c>
      <c r="AY61">
        <v>3</v>
      </c>
      <c r="AZ61" t="s">
        <v>11</v>
      </c>
      <c r="BA61" t="s">
        <v>11</v>
      </c>
      <c r="BB61" t="s">
        <v>11</v>
      </c>
      <c r="BC61" t="s">
        <v>11</v>
      </c>
    </row>
    <row r="62" spans="1:55" x14ac:dyDescent="0.35">
      <c r="A62">
        <v>0</v>
      </c>
      <c r="B62">
        <v>1</v>
      </c>
      <c r="C62">
        <v>0</v>
      </c>
      <c r="D62">
        <v>2018</v>
      </c>
      <c r="E62">
        <v>1</v>
      </c>
      <c r="F62">
        <f t="shared" si="12"/>
        <v>2</v>
      </c>
      <c r="G62">
        <f t="shared" si="13"/>
        <v>1</v>
      </c>
      <c r="H62">
        <f t="shared" si="14"/>
        <v>4</v>
      </c>
      <c r="I62">
        <f t="shared" si="15"/>
        <v>2</v>
      </c>
      <c r="J62" t="str">
        <f t="shared" si="16"/>
        <v>.</v>
      </c>
      <c r="K62" t="str">
        <f t="shared" si="7"/>
        <v>.</v>
      </c>
      <c r="L62" t="str">
        <f t="shared" si="8"/>
        <v>.</v>
      </c>
      <c r="M62" t="str">
        <f t="shared" si="9"/>
        <v>.</v>
      </c>
      <c r="N62" t="str">
        <f t="shared" si="10"/>
        <v>.</v>
      </c>
      <c r="O62" t="str">
        <f t="shared" si="10"/>
        <v>.</v>
      </c>
      <c r="P62" t="str">
        <f t="shared" si="10"/>
        <v>.</v>
      </c>
      <c r="Q62" t="str">
        <f t="shared" ref="Q62:Q118" si="17">IF(AA62="", IF(AI62="", ".", AY62), AQ62)</f>
        <v>.</v>
      </c>
      <c r="R62" t="str">
        <f t="shared" si="11"/>
        <v>.</v>
      </c>
      <c r="S62" t="str">
        <f t="shared" si="11"/>
        <v>.</v>
      </c>
      <c r="T62" t="str">
        <f t="shared" si="11"/>
        <v>.</v>
      </c>
      <c r="U62" t="str">
        <f t="shared" si="11"/>
        <v>.</v>
      </c>
      <c r="AV62">
        <v>2</v>
      </c>
      <c r="AW62">
        <v>1</v>
      </c>
      <c r="AX62">
        <v>4</v>
      </c>
      <c r="AY62">
        <v>2</v>
      </c>
      <c r="AZ62" t="s">
        <v>21</v>
      </c>
      <c r="BA62" t="s">
        <v>18</v>
      </c>
      <c r="BB62" t="s">
        <v>19</v>
      </c>
      <c r="BC62" t="s">
        <v>19</v>
      </c>
    </row>
    <row r="63" spans="1:55" x14ac:dyDescent="0.35">
      <c r="A63">
        <v>1</v>
      </c>
      <c r="B63">
        <v>6</v>
      </c>
      <c r="C63">
        <v>3</v>
      </c>
      <c r="D63">
        <v>2018</v>
      </c>
      <c r="E63">
        <v>3</v>
      </c>
      <c r="F63">
        <f t="shared" si="12"/>
        <v>4</v>
      </c>
      <c r="G63">
        <f t="shared" si="13"/>
        <v>3</v>
      </c>
      <c r="H63">
        <f t="shared" si="14"/>
        <v>2</v>
      </c>
      <c r="I63">
        <f t="shared" si="15"/>
        <v>2</v>
      </c>
      <c r="J63" t="str">
        <f t="shared" si="16"/>
        <v>.</v>
      </c>
      <c r="K63" t="str">
        <f t="shared" si="7"/>
        <v>.</v>
      </c>
      <c r="L63" t="str">
        <f t="shared" si="8"/>
        <v>.</v>
      </c>
      <c r="M63" t="str">
        <f t="shared" si="9"/>
        <v>.</v>
      </c>
      <c r="N63" t="str">
        <f t="shared" si="10"/>
        <v>.</v>
      </c>
      <c r="O63" t="str">
        <f t="shared" si="10"/>
        <v>.</v>
      </c>
      <c r="P63" t="str">
        <f t="shared" si="10"/>
        <v>.</v>
      </c>
      <c r="Q63" t="str">
        <f t="shared" si="17"/>
        <v>.</v>
      </c>
      <c r="R63" t="str">
        <f t="shared" si="11"/>
        <v>.</v>
      </c>
      <c r="S63" t="str">
        <f t="shared" si="11"/>
        <v>.</v>
      </c>
      <c r="T63" t="str">
        <f t="shared" si="11"/>
        <v>.</v>
      </c>
      <c r="U63" t="str">
        <f t="shared" si="11"/>
        <v>.</v>
      </c>
      <c r="AV63">
        <v>4</v>
      </c>
      <c r="AW63">
        <v>3</v>
      </c>
      <c r="AX63">
        <v>2</v>
      </c>
      <c r="AY63">
        <v>2</v>
      </c>
      <c r="AZ63" t="s">
        <v>15</v>
      </c>
      <c r="BA63" t="s">
        <v>15</v>
      </c>
      <c r="BB63" t="s">
        <v>23</v>
      </c>
      <c r="BC63" t="s">
        <v>15</v>
      </c>
    </row>
    <row r="64" spans="1:55" x14ac:dyDescent="0.35">
      <c r="A64">
        <v>1</v>
      </c>
      <c r="B64">
        <v>0</v>
      </c>
      <c r="C64">
        <v>5</v>
      </c>
      <c r="D64">
        <v>2017</v>
      </c>
      <c r="E64">
        <v>4</v>
      </c>
      <c r="F64">
        <f t="shared" si="12"/>
        <v>4</v>
      </c>
      <c r="G64">
        <f t="shared" si="13"/>
        <v>4</v>
      </c>
      <c r="H64">
        <f t="shared" si="14"/>
        <v>4</v>
      </c>
      <c r="I64">
        <f t="shared" si="15"/>
        <v>3</v>
      </c>
      <c r="J64">
        <f t="shared" si="16"/>
        <v>4</v>
      </c>
      <c r="K64">
        <f t="shared" si="7"/>
        <v>3</v>
      </c>
      <c r="L64">
        <f t="shared" si="8"/>
        <v>3</v>
      </c>
      <c r="M64">
        <f t="shared" si="9"/>
        <v>1</v>
      </c>
      <c r="N64" t="str">
        <f t="shared" si="10"/>
        <v>.</v>
      </c>
      <c r="O64" t="str">
        <f t="shared" si="10"/>
        <v>.</v>
      </c>
      <c r="P64" t="str">
        <f t="shared" si="10"/>
        <v>.</v>
      </c>
      <c r="Q64" t="str">
        <f t="shared" si="17"/>
        <v>.</v>
      </c>
      <c r="R64" t="str">
        <f t="shared" si="11"/>
        <v>.</v>
      </c>
      <c r="S64" t="str">
        <f t="shared" si="11"/>
        <v>.</v>
      </c>
      <c r="T64" t="str">
        <f t="shared" si="11"/>
        <v>.</v>
      </c>
      <c r="U64" t="str">
        <f t="shared" si="11"/>
        <v>.</v>
      </c>
      <c r="AN64">
        <v>4</v>
      </c>
      <c r="AO64">
        <v>4</v>
      </c>
      <c r="AP64">
        <v>4</v>
      </c>
      <c r="AQ64">
        <v>3</v>
      </c>
      <c r="AU64" t="s">
        <v>22</v>
      </c>
      <c r="AV64">
        <v>4</v>
      </c>
      <c r="AW64">
        <v>3</v>
      </c>
      <c r="AX64">
        <v>3</v>
      </c>
      <c r="AY64">
        <v>1</v>
      </c>
      <c r="AZ64" t="s">
        <v>19</v>
      </c>
      <c r="BA64" t="s">
        <v>19</v>
      </c>
      <c r="BC64" t="s">
        <v>22</v>
      </c>
    </row>
    <row r="65" spans="1:55" x14ac:dyDescent="0.35">
      <c r="A65">
        <v>0</v>
      </c>
      <c r="B65">
        <v>0</v>
      </c>
      <c r="C65">
        <v>1</v>
      </c>
      <c r="D65">
        <v>2018</v>
      </c>
      <c r="E65">
        <v>4</v>
      </c>
      <c r="F65">
        <f t="shared" ref="F65:F118" si="18">IF(X65&lt;&gt;"", X65, IF(AF65&lt;&gt;"", AF65, IF(AN65&lt;&gt;"", AN65, IF(AV65&lt;&gt;"",AV65))))</f>
        <v>3</v>
      </c>
      <c r="G65">
        <f t="shared" ref="G65:G118" si="19">IF(Y65&lt;&gt;"",Y65, IF(AG65&lt;&gt;"", AG65, IF(AO65&lt;&gt;"", AO65, IF(AW65&lt;&gt;"",AW65))))</f>
        <v>2</v>
      </c>
      <c r="H65">
        <f t="shared" ref="H65:H118" si="20">IF(Z65&lt;&gt;"",Z65, IF(AH65&lt;&gt;"", AH65, IF(AP65&lt;&gt;"", AP65, IF(AX65&lt;&gt;"",AX65))))</f>
        <v>1</v>
      </c>
      <c r="I65">
        <f t="shared" ref="I65:I118" si="21">IF(AA65&lt;&gt;"",AA65, IF(AI65&lt;&gt;"", AI65, IF(AQ65&lt;&gt;"", AQ65, IF(AY65&lt;&gt;"",AY65))))</f>
        <v>4</v>
      </c>
      <c r="J65" t="str">
        <f t="shared" si="16"/>
        <v>.</v>
      </c>
      <c r="K65" t="str">
        <f t="shared" si="7"/>
        <v>.</v>
      </c>
      <c r="L65" t="str">
        <f t="shared" si="8"/>
        <v>.</v>
      </c>
      <c r="M65" t="str">
        <f t="shared" si="9"/>
        <v>.</v>
      </c>
      <c r="N65" t="str">
        <f t="shared" si="10"/>
        <v>.</v>
      </c>
      <c r="O65" t="str">
        <f t="shared" si="10"/>
        <v>.</v>
      </c>
      <c r="P65" t="str">
        <f t="shared" si="10"/>
        <v>.</v>
      </c>
      <c r="Q65" t="str">
        <f t="shared" si="17"/>
        <v>.</v>
      </c>
      <c r="R65" t="str">
        <f t="shared" si="11"/>
        <v>.</v>
      </c>
      <c r="S65" t="str">
        <f t="shared" si="11"/>
        <v>.</v>
      </c>
      <c r="T65" t="str">
        <f t="shared" si="11"/>
        <v>.</v>
      </c>
      <c r="U65" t="str">
        <f t="shared" si="11"/>
        <v>.</v>
      </c>
      <c r="AV65">
        <v>3</v>
      </c>
      <c r="AW65">
        <v>2</v>
      </c>
      <c r="AX65">
        <v>1</v>
      </c>
      <c r="AY65">
        <v>4</v>
      </c>
      <c r="AZ65" t="s">
        <v>14</v>
      </c>
      <c r="BA65" t="s">
        <v>11</v>
      </c>
      <c r="BB65" t="s">
        <v>11</v>
      </c>
      <c r="BC65" t="s">
        <v>11</v>
      </c>
    </row>
    <row r="66" spans="1:55" x14ac:dyDescent="0.35">
      <c r="A66">
        <v>1</v>
      </c>
      <c r="B66">
        <v>0</v>
      </c>
      <c r="C66">
        <v>2</v>
      </c>
      <c r="D66">
        <v>2018</v>
      </c>
      <c r="E66">
        <v>3</v>
      </c>
      <c r="F66">
        <f t="shared" si="18"/>
        <v>4</v>
      </c>
      <c r="G66">
        <f t="shared" si="19"/>
        <v>2</v>
      </c>
      <c r="H66">
        <f t="shared" si="20"/>
        <v>1</v>
      </c>
      <c r="I66">
        <f t="shared" si="21"/>
        <v>4</v>
      </c>
      <c r="J66" t="str">
        <f t="shared" si="16"/>
        <v>.</v>
      </c>
      <c r="K66" t="str">
        <f t="shared" si="7"/>
        <v>.</v>
      </c>
      <c r="L66" t="str">
        <f t="shared" si="8"/>
        <v>.</v>
      </c>
      <c r="M66" t="str">
        <f t="shared" si="9"/>
        <v>.</v>
      </c>
      <c r="N66" t="str">
        <f t="shared" si="10"/>
        <v>.</v>
      </c>
      <c r="O66" t="str">
        <f t="shared" si="10"/>
        <v>.</v>
      </c>
      <c r="P66" t="str">
        <f t="shared" si="10"/>
        <v>.</v>
      </c>
      <c r="Q66" t="str">
        <f t="shared" si="17"/>
        <v>.</v>
      </c>
      <c r="R66" t="str">
        <f t="shared" si="11"/>
        <v>.</v>
      </c>
      <c r="S66" t="str">
        <f t="shared" si="11"/>
        <v>.</v>
      </c>
      <c r="T66" t="str">
        <f t="shared" si="11"/>
        <v>.</v>
      </c>
      <c r="U66" t="str">
        <f t="shared" si="11"/>
        <v>.</v>
      </c>
      <c r="AV66">
        <v>4</v>
      </c>
      <c r="AW66">
        <v>2</v>
      </c>
      <c r="AX66">
        <v>1</v>
      </c>
      <c r="AY66">
        <v>4</v>
      </c>
      <c r="BB66" t="s">
        <v>19</v>
      </c>
      <c r="BC66" t="s">
        <v>18</v>
      </c>
    </row>
    <row r="67" spans="1:55" x14ac:dyDescent="0.35">
      <c r="A67">
        <v>1</v>
      </c>
      <c r="B67">
        <v>0</v>
      </c>
      <c r="C67">
        <v>1</v>
      </c>
      <c r="D67">
        <v>2017</v>
      </c>
      <c r="E67">
        <v>1</v>
      </c>
      <c r="F67">
        <f t="shared" si="18"/>
        <v>1</v>
      </c>
      <c r="G67">
        <f t="shared" si="19"/>
        <v>2</v>
      </c>
      <c r="H67">
        <f t="shared" si="20"/>
        <v>3</v>
      </c>
      <c r="I67">
        <f t="shared" si="21"/>
        <v>1</v>
      </c>
      <c r="J67">
        <f t="shared" ref="J67:J118" si="22">IF(X67="", IF(AF67="", IF(AN67="", ".",AV67), AN67), AF67)</f>
        <v>2</v>
      </c>
      <c r="K67">
        <f t="shared" ref="K67:K118" si="23">IF(Y67="", IF(AG67="", IF(AO67="", ".",AW67), AO67), AG67)</f>
        <v>2</v>
      </c>
      <c r="L67">
        <f t="shared" ref="L67:L118" si="24">IF(Z67="", IF(AH67="", IF(AP67="", ".",AX67), AP67), AH67)</f>
        <v>1</v>
      </c>
      <c r="M67">
        <f t="shared" ref="M67:M118" si="25">IF(AA67="", IF(AI67="", IF(AQ67="", ".",AY67), AQ67), AI67)</f>
        <v>1</v>
      </c>
      <c r="N67" t="str">
        <f t="shared" ref="N67:P118" si="26">IF(X67="", IF(AF67="", ".", AV67), AN67)</f>
        <v>.</v>
      </c>
      <c r="O67" t="str">
        <f t="shared" si="26"/>
        <v>.</v>
      </c>
      <c r="P67" t="str">
        <f t="shared" si="26"/>
        <v>.</v>
      </c>
      <c r="Q67" t="str">
        <f t="shared" si="17"/>
        <v>.</v>
      </c>
      <c r="R67" t="str">
        <f t="shared" ref="R67:U118" si="27">IF(X67&lt;&gt;"",AV67,".")</f>
        <v>.</v>
      </c>
      <c r="S67" t="str">
        <f t="shared" si="27"/>
        <v>.</v>
      </c>
      <c r="T67" t="str">
        <f t="shared" si="27"/>
        <v>.</v>
      </c>
      <c r="U67" t="str">
        <f t="shared" si="27"/>
        <v>.</v>
      </c>
      <c r="AN67">
        <v>1</v>
      </c>
      <c r="AO67">
        <v>2</v>
      </c>
      <c r="AP67">
        <v>3</v>
      </c>
      <c r="AQ67">
        <v>1</v>
      </c>
      <c r="AR67" t="s">
        <v>24</v>
      </c>
      <c r="AS67" t="s">
        <v>24</v>
      </c>
      <c r="AT67" t="s">
        <v>24</v>
      </c>
      <c r="AU67" t="s">
        <v>9</v>
      </c>
      <c r="AV67">
        <v>2</v>
      </c>
      <c r="AW67">
        <v>2</v>
      </c>
      <c r="AX67">
        <v>1</v>
      </c>
      <c r="AY67">
        <v>1</v>
      </c>
      <c r="AZ67" t="s">
        <v>24</v>
      </c>
      <c r="BA67" t="s">
        <v>24</v>
      </c>
      <c r="BB67" t="s">
        <v>24</v>
      </c>
      <c r="BC67" t="s">
        <v>9</v>
      </c>
    </row>
    <row r="68" spans="1:55" x14ac:dyDescent="0.35">
      <c r="A68">
        <v>0</v>
      </c>
      <c r="B68">
        <v>1</v>
      </c>
      <c r="C68">
        <v>2</v>
      </c>
      <c r="D68">
        <v>2018</v>
      </c>
      <c r="E68">
        <v>2</v>
      </c>
      <c r="F68">
        <f t="shared" si="18"/>
        <v>1</v>
      </c>
      <c r="G68">
        <f t="shared" si="19"/>
        <v>2</v>
      </c>
      <c r="H68">
        <f t="shared" si="20"/>
        <v>3</v>
      </c>
      <c r="I68">
        <f t="shared" si="21"/>
        <v>2</v>
      </c>
      <c r="J68" t="str">
        <f t="shared" si="22"/>
        <v>.</v>
      </c>
      <c r="K68" t="str">
        <f t="shared" si="23"/>
        <v>.</v>
      </c>
      <c r="L68" t="str">
        <f t="shared" si="24"/>
        <v>.</v>
      </c>
      <c r="M68" t="str">
        <f t="shared" si="25"/>
        <v>.</v>
      </c>
      <c r="N68" t="str">
        <f t="shared" si="26"/>
        <v>.</v>
      </c>
      <c r="O68" t="str">
        <f t="shared" si="26"/>
        <v>.</v>
      </c>
      <c r="P68" t="str">
        <f t="shared" si="26"/>
        <v>.</v>
      </c>
      <c r="Q68" t="str">
        <f t="shared" si="17"/>
        <v>.</v>
      </c>
      <c r="R68" t="str">
        <f t="shared" si="27"/>
        <v>.</v>
      </c>
      <c r="S68" t="str">
        <f t="shared" si="27"/>
        <v>.</v>
      </c>
      <c r="T68" t="str">
        <f t="shared" si="27"/>
        <v>.</v>
      </c>
      <c r="U68" t="str">
        <f t="shared" si="27"/>
        <v>.</v>
      </c>
      <c r="AV68">
        <v>1</v>
      </c>
      <c r="AW68">
        <v>2</v>
      </c>
      <c r="AX68">
        <v>3</v>
      </c>
      <c r="AY68">
        <v>2</v>
      </c>
      <c r="AZ68" t="s">
        <v>19</v>
      </c>
      <c r="BA68" t="s">
        <v>18</v>
      </c>
      <c r="BB68" t="s">
        <v>18</v>
      </c>
      <c r="BC68" t="s">
        <v>19</v>
      </c>
    </row>
    <row r="69" spans="1:55" x14ac:dyDescent="0.35">
      <c r="A69">
        <v>1</v>
      </c>
      <c r="B69">
        <v>2</v>
      </c>
      <c r="C69">
        <v>2</v>
      </c>
      <c r="D69">
        <v>2017</v>
      </c>
      <c r="E69">
        <v>2</v>
      </c>
      <c r="F69">
        <f t="shared" si="18"/>
        <v>2</v>
      </c>
      <c r="G69">
        <f t="shared" si="19"/>
        <v>3</v>
      </c>
      <c r="H69">
        <f t="shared" si="20"/>
        <v>3</v>
      </c>
      <c r="I69">
        <f t="shared" si="21"/>
        <v>1</v>
      </c>
      <c r="J69">
        <f t="shared" si="22"/>
        <v>2</v>
      </c>
      <c r="K69">
        <f t="shared" si="23"/>
        <v>1</v>
      </c>
      <c r="L69">
        <f t="shared" si="24"/>
        <v>1</v>
      </c>
      <c r="M69">
        <f t="shared" si="25"/>
        <v>1</v>
      </c>
      <c r="N69" t="str">
        <f t="shared" si="26"/>
        <v>.</v>
      </c>
      <c r="O69" t="str">
        <f t="shared" si="26"/>
        <v>.</v>
      </c>
      <c r="P69" t="str">
        <f t="shared" si="26"/>
        <v>.</v>
      </c>
      <c r="Q69" t="str">
        <f t="shared" si="17"/>
        <v>.</v>
      </c>
      <c r="R69" t="str">
        <f t="shared" si="27"/>
        <v>.</v>
      </c>
      <c r="S69" t="str">
        <f t="shared" si="27"/>
        <v>.</v>
      </c>
      <c r="T69" t="str">
        <f t="shared" si="27"/>
        <v>.</v>
      </c>
      <c r="U69" t="str">
        <f t="shared" si="27"/>
        <v>.</v>
      </c>
      <c r="AN69">
        <v>2</v>
      </c>
      <c r="AO69">
        <v>3</v>
      </c>
      <c r="AP69">
        <v>3</v>
      </c>
      <c r="AQ69">
        <v>1</v>
      </c>
      <c r="AR69" t="s">
        <v>26</v>
      </c>
      <c r="AS69" t="s">
        <v>26</v>
      </c>
      <c r="AU69" t="s">
        <v>22</v>
      </c>
      <c r="AV69">
        <v>2</v>
      </c>
      <c r="AW69">
        <v>1</v>
      </c>
      <c r="AX69">
        <v>1</v>
      </c>
      <c r="AY69">
        <v>1</v>
      </c>
      <c r="AZ69" t="s">
        <v>15</v>
      </c>
      <c r="BA69" t="s">
        <v>18</v>
      </c>
      <c r="BB69" t="s">
        <v>22</v>
      </c>
      <c r="BC69" t="s">
        <v>22</v>
      </c>
    </row>
    <row r="70" spans="1:55" x14ac:dyDescent="0.35">
      <c r="A70">
        <v>0</v>
      </c>
      <c r="B70">
        <v>2</v>
      </c>
      <c r="C70">
        <v>0</v>
      </c>
      <c r="D70">
        <v>2018</v>
      </c>
      <c r="E70">
        <v>3</v>
      </c>
      <c r="F70">
        <f t="shared" si="18"/>
        <v>4</v>
      </c>
      <c r="G70">
        <f t="shared" si="19"/>
        <v>3</v>
      </c>
      <c r="H70">
        <f t="shared" si="20"/>
        <v>3</v>
      </c>
      <c r="I70">
        <f t="shared" si="21"/>
        <v>3</v>
      </c>
      <c r="J70" t="str">
        <f t="shared" si="22"/>
        <v>.</v>
      </c>
      <c r="K70" t="str">
        <f t="shared" si="23"/>
        <v>.</v>
      </c>
      <c r="L70" t="str">
        <f t="shared" si="24"/>
        <v>.</v>
      </c>
      <c r="M70" t="str">
        <f t="shared" si="25"/>
        <v>.</v>
      </c>
      <c r="N70" t="str">
        <f t="shared" si="26"/>
        <v>.</v>
      </c>
      <c r="O70" t="str">
        <f t="shared" si="26"/>
        <v>.</v>
      </c>
      <c r="P70" t="str">
        <f t="shared" si="26"/>
        <v>.</v>
      </c>
      <c r="Q70" t="str">
        <f t="shared" si="17"/>
        <v>.</v>
      </c>
      <c r="R70" t="str">
        <f t="shared" si="27"/>
        <v>.</v>
      </c>
      <c r="S70" t="str">
        <f t="shared" si="27"/>
        <v>.</v>
      </c>
      <c r="T70" t="str">
        <f t="shared" si="27"/>
        <v>.</v>
      </c>
      <c r="U70" t="str">
        <f t="shared" si="27"/>
        <v>.</v>
      </c>
      <c r="AV70">
        <v>4</v>
      </c>
      <c r="AW70">
        <v>3</v>
      </c>
      <c r="AX70">
        <v>3</v>
      </c>
      <c r="AY70">
        <v>3</v>
      </c>
      <c r="AZ70" t="s">
        <v>11</v>
      </c>
      <c r="BA70" t="s">
        <v>10</v>
      </c>
      <c r="BB70" t="s">
        <v>11</v>
      </c>
      <c r="BC70" t="s">
        <v>11</v>
      </c>
    </row>
    <row r="71" spans="1:55" x14ac:dyDescent="0.35">
      <c r="A71">
        <v>1</v>
      </c>
      <c r="B71">
        <v>3</v>
      </c>
      <c r="C71">
        <v>6</v>
      </c>
      <c r="D71">
        <v>2015</v>
      </c>
      <c r="E71">
        <v>2</v>
      </c>
      <c r="F71">
        <f t="shared" si="18"/>
        <v>4</v>
      </c>
      <c r="G71">
        <f t="shared" si="19"/>
        <v>2</v>
      </c>
      <c r="H71">
        <f t="shared" si="20"/>
        <v>2</v>
      </c>
      <c r="I71">
        <f t="shared" si="21"/>
        <v>2</v>
      </c>
      <c r="J71">
        <f t="shared" si="22"/>
        <v>1</v>
      </c>
      <c r="K71">
        <f t="shared" si="23"/>
        <v>2</v>
      </c>
      <c r="L71">
        <f t="shared" si="24"/>
        <v>3</v>
      </c>
      <c r="M71">
        <f t="shared" si="25"/>
        <v>2</v>
      </c>
      <c r="N71">
        <f t="shared" si="26"/>
        <v>4</v>
      </c>
      <c r="O71">
        <f t="shared" si="26"/>
        <v>4</v>
      </c>
      <c r="P71">
        <f t="shared" si="26"/>
        <v>3</v>
      </c>
      <c r="Q71">
        <f t="shared" si="17"/>
        <v>2</v>
      </c>
      <c r="R71">
        <f t="shared" si="27"/>
        <v>4</v>
      </c>
      <c r="S71">
        <f t="shared" si="27"/>
        <v>3</v>
      </c>
      <c r="T71">
        <f t="shared" si="27"/>
        <v>4</v>
      </c>
      <c r="U71">
        <f t="shared" si="27"/>
        <v>4</v>
      </c>
      <c r="X71">
        <v>4</v>
      </c>
      <c r="Y71">
        <v>2</v>
      </c>
      <c r="Z71">
        <v>2</v>
      </c>
      <c r="AA71">
        <v>2</v>
      </c>
      <c r="AB71" t="s">
        <v>9</v>
      </c>
      <c r="AC71" t="s">
        <v>9</v>
      </c>
      <c r="AD71" t="s">
        <v>16</v>
      </c>
      <c r="AE71" t="s">
        <v>16</v>
      </c>
      <c r="AF71">
        <v>1</v>
      </c>
      <c r="AG71">
        <v>2</v>
      </c>
      <c r="AH71">
        <v>3</v>
      </c>
      <c r="AI71">
        <v>2</v>
      </c>
      <c r="AJ71" t="s">
        <v>9</v>
      </c>
      <c r="AK71" t="s">
        <v>9</v>
      </c>
      <c r="AL71" t="s">
        <v>17</v>
      </c>
      <c r="AM71" t="s">
        <v>17</v>
      </c>
      <c r="AN71">
        <v>4</v>
      </c>
      <c r="AO71">
        <v>4</v>
      </c>
      <c r="AP71">
        <v>3</v>
      </c>
      <c r="AQ71">
        <v>2</v>
      </c>
      <c r="AR71" t="s">
        <v>9</v>
      </c>
      <c r="AS71" t="s">
        <v>9</v>
      </c>
      <c r="AT71" t="s">
        <v>17</v>
      </c>
      <c r="AU71" t="s">
        <v>17</v>
      </c>
      <c r="AV71">
        <v>4</v>
      </c>
      <c r="AW71">
        <v>3</v>
      </c>
      <c r="AX71">
        <v>4</v>
      </c>
      <c r="AY71">
        <v>4</v>
      </c>
      <c r="AZ71" t="s">
        <v>9</v>
      </c>
      <c r="BA71" t="s">
        <v>9</v>
      </c>
      <c r="BB71" t="s">
        <v>16</v>
      </c>
      <c r="BC71" t="s">
        <v>16</v>
      </c>
    </row>
    <row r="72" spans="1:55" x14ac:dyDescent="0.35">
      <c r="A72">
        <v>0</v>
      </c>
      <c r="B72">
        <v>0</v>
      </c>
      <c r="C72">
        <v>0</v>
      </c>
      <c r="D72">
        <v>2018</v>
      </c>
      <c r="E72">
        <v>4</v>
      </c>
      <c r="F72">
        <f t="shared" si="18"/>
        <v>3</v>
      </c>
      <c r="G72">
        <f t="shared" si="19"/>
        <v>3</v>
      </c>
      <c r="H72">
        <f t="shared" si="20"/>
        <v>1</v>
      </c>
      <c r="I72">
        <f t="shared" si="21"/>
        <v>3</v>
      </c>
      <c r="J72" t="str">
        <f t="shared" si="22"/>
        <v>.</v>
      </c>
      <c r="K72" t="str">
        <f t="shared" si="23"/>
        <v>.</v>
      </c>
      <c r="L72" t="str">
        <f t="shared" si="24"/>
        <v>.</v>
      </c>
      <c r="M72" t="str">
        <f t="shared" si="25"/>
        <v>.</v>
      </c>
      <c r="N72" t="str">
        <f t="shared" si="26"/>
        <v>.</v>
      </c>
      <c r="O72" t="str">
        <f t="shared" si="26"/>
        <v>.</v>
      </c>
      <c r="P72" t="str">
        <f t="shared" si="26"/>
        <v>.</v>
      </c>
      <c r="Q72" t="str">
        <f t="shared" si="17"/>
        <v>.</v>
      </c>
      <c r="R72" t="str">
        <f t="shared" si="27"/>
        <v>.</v>
      </c>
      <c r="S72" t="str">
        <f t="shared" si="27"/>
        <v>.</v>
      </c>
      <c r="T72" t="str">
        <f t="shared" si="27"/>
        <v>.</v>
      </c>
      <c r="U72" t="str">
        <f t="shared" si="27"/>
        <v>.</v>
      </c>
      <c r="AV72">
        <v>3</v>
      </c>
      <c r="AW72">
        <v>3</v>
      </c>
      <c r="AX72">
        <v>1</v>
      </c>
      <c r="AY72">
        <v>3</v>
      </c>
      <c r="AZ72" t="s">
        <v>24</v>
      </c>
      <c r="BA72" t="s">
        <v>24</v>
      </c>
      <c r="BB72" t="s">
        <v>9</v>
      </c>
      <c r="BC72" t="s">
        <v>14</v>
      </c>
    </row>
    <row r="73" spans="1:55" x14ac:dyDescent="0.35">
      <c r="A73">
        <v>1</v>
      </c>
      <c r="B73">
        <v>1</v>
      </c>
      <c r="C73">
        <v>3</v>
      </c>
      <c r="D73">
        <v>2017</v>
      </c>
      <c r="E73">
        <v>2</v>
      </c>
      <c r="F73">
        <f t="shared" si="18"/>
        <v>3</v>
      </c>
      <c r="G73">
        <f t="shared" si="19"/>
        <v>1</v>
      </c>
      <c r="H73">
        <f t="shared" si="20"/>
        <v>2</v>
      </c>
      <c r="I73">
        <f t="shared" si="21"/>
        <v>2</v>
      </c>
      <c r="J73">
        <f t="shared" si="22"/>
        <v>3</v>
      </c>
      <c r="K73">
        <f t="shared" si="23"/>
        <v>2</v>
      </c>
      <c r="L73">
        <f t="shared" si="24"/>
        <v>2</v>
      </c>
      <c r="M73">
        <f t="shared" si="25"/>
        <v>2</v>
      </c>
      <c r="N73" t="str">
        <f t="shared" si="26"/>
        <v>.</v>
      </c>
      <c r="O73" t="str">
        <f t="shared" si="26"/>
        <v>.</v>
      </c>
      <c r="P73" t="str">
        <f t="shared" si="26"/>
        <v>.</v>
      </c>
      <c r="Q73" t="str">
        <f t="shared" si="17"/>
        <v>.</v>
      </c>
      <c r="R73" t="str">
        <f t="shared" si="27"/>
        <v>.</v>
      </c>
      <c r="S73" t="str">
        <f t="shared" si="27"/>
        <v>.</v>
      </c>
      <c r="T73" t="str">
        <f t="shared" si="27"/>
        <v>.</v>
      </c>
      <c r="U73" t="str">
        <f t="shared" si="27"/>
        <v>.</v>
      </c>
      <c r="AN73">
        <v>3</v>
      </c>
      <c r="AO73">
        <v>1</v>
      </c>
      <c r="AP73">
        <v>2</v>
      </c>
      <c r="AQ73">
        <v>2</v>
      </c>
      <c r="AR73" t="s">
        <v>22</v>
      </c>
      <c r="AS73" t="s">
        <v>22</v>
      </c>
      <c r="AT73" t="s">
        <v>19</v>
      </c>
      <c r="AU73" t="s">
        <v>19</v>
      </c>
      <c r="AV73">
        <v>3</v>
      </c>
      <c r="AW73">
        <v>2</v>
      </c>
      <c r="AX73">
        <v>2</v>
      </c>
      <c r="AY73">
        <v>2</v>
      </c>
      <c r="BB73" t="s">
        <v>19</v>
      </c>
      <c r="BC73" t="s">
        <v>19</v>
      </c>
    </row>
    <row r="74" spans="1:55" x14ac:dyDescent="0.35">
      <c r="A74">
        <v>0</v>
      </c>
      <c r="B74">
        <v>3</v>
      </c>
      <c r="C74">
        <v>6</v>
      </c>
      <c r="D74">
        <v>2017</v>
      </c>
      <c r="E74">
        <v>4</v>
      </c>
      <c r="F74">
        <f t="shared" si="18"/>
        <v>4</v>
      </c>
      <c r="G74">
        <f t="shared" si="19"/>
        <v>4</v>
      </c>
      <c r="H74">
        <f t="shared" si="20"/>
        <v>4</v>
      </c>
      <c r="I74">
        <f t="shared" si="21"/>
        <v>4</v>
      </c>
      <c r="J74">
        <f t="shared" si="22"/>
        <v>4</v>
      </c>
      <c r="K74">
        <f t="shared" si="23"/>
        <v>4</v>
      </c>
      <c r="L74">
        <f t="shared" si="24"/>
        <v>4</v>
      </c>
      <c r="M74">
        <f t="shared" si="25"/>
        <v>4</v>
      </c>
      <c r="N74" t="str">
        <f t="shared" si="26"/>
        <v>.</v>
      </c>
      <c r="O74" t="str">
        <f t="shared" si="26"/>
        <v>.</v>
      </c>
      <c r="P74" t="str">
        <f t="shared" si="26"/>
        <v>.</v>
      </c>
      <c r="Q74" t="str">
        <f t="shared" si="17"/>
        <v>.</v>
      </c>
      <c r="R74" t="str">
        <f t="shared" si="27"/>
        <v>.</v>
      </c>
      <c r="S74" t="str">
        <f t="shared" si="27"/>
        <v>.</v>
      </c>
      <c r="T74" t="str">
        <f t="shared" si="27"/>
        <v>.</v>
      </c>
      <c r="U74" t="str">
        <f t="shared" si="27"/>
        <v>.</v>
      </c>
      <c r="AN74">
        <v>4</v>
      </c>
      <c r="AO74">
        <v>4</v>
      </c>
      <c r="AP74">
        <v>4</v>
      </c>
      <c r="AQ74">
        <v>4</v>
      </c>
      <c r="AR74" t="s">
        <v>16</v>
      </c>
      <c r="AS74" t="s">
        <v>9</v>
      </c>
      <c r="AT74" t="s">
        <v>25</v>
      </c>
      <c r="AU74" t="s">
        <v>25</v>
      </c>
      <c r="AV74">
        <v>4</v>
      </c>
      <c r="AW74">
        <v>4</v>
      </c>
      <c r="AX74">
        <v>4</v>
      </c>
      <c r="AY74">
        <v>4</v>
      </c>
      <c r="AZ74" t="s">
        <v>16</v>
      </c>
      <c r="BA74" t="s">
        <v>9</v>
      </c>
      <c r="BB74" t="s">
        <v>25</v>
      </c>
      <c r="BC74" t="s">
        <v>25</v>
      </c>
    </row>
    <row r="75" spans="1:55" x14ac:dyDescent="0.35">
      <c r="A75">
        <v>1</v>
      </c>
      <c r="B75">
        <v>0</v>
      </c>
      <c r="C75">
        <v>5</v>
      </c>
      <c r="D75">
        <v>2018</v>
      </c>
      <c r="E75">
        <v>1</v>
      </c>
      <c r="F75">
        <f t="shared" si="18"/>
        <v>1</v>
      </c>
      <c r="G75">
        <f t="shared" si="19"/>
        <v>3</v>
      </c>
      <c r="H75">
        <f t="shared" si="20"/>
        <v>1</v>
      </c>
      <c r="I75">
        <f t="shared" si="21"/>
        <v>3</v>
      </c>
      <c r="J75" t="str">
        <f t="shared" si="22"/>
        <v>.</v>
      </c>
      <c r="K75" t="str">
        <f t="shared" si="23"/>
        <v>.</v>
      </c>
      <c r="L75" t="str">
        <f t="shared" si="24"/>
        <v>.</v>
      </c>
      <c r="M75" t="str">
        <f t="shared" si="25"/>
        <v>.</v>
      </c>
      <c r="N75" t="str">
        <f t="shared" si="26"/>
        <v>.</v>
      </c>
      <c r="O75" t="str">
        <f t="shared" si="26"/>
        <v>.</v>
      </c>
      <c r="P75" t="str">
        <f t="shared" si="26"/>
        <v>.</v>
      </c>
      <c r="Q75" t="str">
        <f t="shared" si="17"/>
        <v>.</v>
      </c>
      <c r="R75" t="str">
        <f t="shared" si="27"/>
        <v>.</v>
      </c>
      <c r="S75" t="str">
        <f t="shared" si="27"/>
        <v>.</v>
      </c>
      <c r="T75" t="str">
        <f t="shared" si="27"/>
        <v>.</v>
      </c>
      <c r="U75" t="str">
        <f t="shared" si="27"/>
        <v>.</v>
      </c>
      <c r="AV75">
        <v>1</v>
      </c>
      <c r="AW75">
        <v>3</v>
      </c>
      <c r="AX75">
        <v>1</v>
      </c>
      <c r="AY75">
        <v>3</v>
      </c>
      <c r="AZ75" t="s">
        <v>30</v>
      </c>
      <c r="BA75" t="s">
        <v>30</v>
      </c>
      <c r="BB75" t="s">
        <v>23</v>
      </c>
      <c r="BC75" t="s">
        <v>23</v>
      </c>
    </row>
    <row r="76" spans="1:55" x14ac:dyDescent="0.35">
      <c r="A76">
        <v>1</v>
      </c>
      <c r="B76">
        <v>3</v>
      </c>
      <c r="C76">
        <v>5</v>
      </c>
      <c r="D76">
        <v>2018</v>
      </c>
      <c r="E76">
        <v>2</v>
      </c>
      <c r="F76">
        <f t="shared" si="18"/>
        <v>2</v>
      </c>
      <c r="G76">
        <f t="shared" si="19"/>
        <v>1</v>
      </c>
      <c r="H76">
        <f t="shared" si="20"/>
        <v>1</v>
      </c>
      <c r="I76">
        <f t="shared" si="21"/>
        <v>2</v>
      </c>
      <c r="J76" t="str">
        <f t="shared" si="22"/>
        <v>.</v>
      </c>
      <c r="K76" t="str">
        <f t="shared" si="23"/>
        <v>.</v>
      </c>
      <c r="L76" t="str">
        <f t="shared" si="24"/>
        <v>.</v>
      </c>
      <c r="M76" t="str">
        <f t="shared" si="25"/>
        <v>.</v>
      </c>
      <c r="N76" t="str">
        <f t="shared" si="26"/>
        <v>.</v>
      </c>
      <c r="O76" t="str">
        <f t="shared" si="26"/>
        <v>.</v>
      </c>
      <c r="P76" t="str">
        <f t="shared" si="26"/>
        <v>.</v>
      </c>
      <c r="Q76" t="str">
        <f t="shared" si="17"/>
        <v>.</v>
      </c>
      <c r="R76" t="str">
        <f t="shared" si="27"/>
        <v>.</v>
      </c>
      <c r="S76" t="str">
        <f t="shared" si="27"/>
        <v>.</v>
      </c>
      <c r="T76" t="str">
        <f t="shared" si="27"/>
        <v>.</v>
      </c>
      <c r="U76" t="str">
        <f t="shared" si="27"/>
        <v>.</v>
      </c>
      <c r="AV76">
        <v>2</v>
      </c>
      <c r="AW76">
        <v>1</v>
      </c>
      <c r="AX76">
        <v>1</v>
      </c>
      <c r="AY76">
        <v>2</v>
      </c>
      <c r="AZ76" t="s">
        <v>16</v>
      </c>
      <c r="BA76" t="s">
        <v>16</v>
      </c>
      <c r="BB76" t="s">
        <v>17</v>
      </c>
      <c r="BC76" t="s">
        <v>17</v>
      </c>
    </row>
    <row r="77" spans="1:55" x14ac:dyDescent="0.35">
      <c r="A77">
        <v>1</v>
      </c>
      <c r="B77">
        <v>1</v>
      </c>
      <c r="C77">
        <v>1</v>
      </c>
      <c r="D77">
        <v>2017</v>
      </c>
      <c r="E77">
        <v>4</v>
      </c>
      <c r="F77">
        <f t="shared" si="18"/>
        <v>2</v>
      </c>
      <c r="G77">
        <f t="shared" si="19"/>
        <v>3</v>
      </c>
      <c r="H77">
        <f t="shared" si="20"/>
        <v>2</v>
      </c>
      <c r="I77">
        <f t="shared" si="21"/>
        <v>4</v>
      </c>
      <c r="J77">
        <f t="shared" si="22"/>
        <v>2</v>
      </c>
      <c r="K77">
        <f t="shared" si="23"/>
        <v>4</v>
      </c>
      <c r="L77">
        <f t="shared" si="24"/>
        <v>3</v>
      </c>
      <c r="M77">
        <f t="shared" si="25"/>
        <v>2</v>
      </c>
      <c r="N77" t="str">
        <f t="shared" si="26"/>
        <v>.</v>
      </c>
      <c r="O77" t="str">
        <f t="shared" si="26"/>
        <v>.</v>
      </c>
      <c r="P77" t="str">
        <f t="shared" si="26"/>
        <v>.</v>
      </c>
      <c r="Q77" t="str">
        <f t="shared" si="17"/>
        <v>.</v>
      </c>
      <c r="R77" t="str">
        <f t="shared" si="27"/>
        <v>.</v>
      </c>
      <c r="S77" t="str">
        <f t="shared" si="27"/>
        <v>.</v>
      </c>
      <c r="T77" t="str">
        <f t="shared" si="27"/>
        <v>.</v>
      </c>
      <c r="U77" t="str">
        <f t="shared" si="27"/>
        <v>.</v>
      </c>
      <c r="AN77">
        <v>2</v>
      </c>
      <c r="AO77">
        <v>3</v>
      </c>
      <c r="AP77">
        <v>2</v>
      </c>
      <c r="AQ77">
        <v>4</v>
      </c>
      <c r="AV77">
        <v>2</v>
      </c>
      <c r="AW77">
        <v>4</v>
      </c>
      <c r="AX77">
        <v>3</v>
      </c>
      <c r="AY77">
        <v>2</v>
      </c>
      <c r="AZ77" t="s">
        <v>19</v>
      </c>
      <c r="BA77" t="s">
        <v>19</v>
      </c>
      <c r="BB77" t="s">
        <v>19</v>
      </c>
      <c r="BC77" t="s">
        <v>19</v>
      </c>
    </row>
    <row r="78" spans="1:55" x14ac:dyDescent="0.35">
      <c r="A78">
        <v>1</v>
      </c>
      <c r="B78">
        <v>4</v>
      </c>
      <c r="C78">
        <v>4</v>
      </c>
      <c r="D78">
        <v>2018</v>
      </c>
      <c r="E78">
        <v>4</v>
      </c>
      <c r="F78">
        <f t="shared" si="18"/>
        <v>4</v>
      </c>
      <c r="G78">
        <f t="shared" si="19"/>
        <v>4</v>
      </c>
      <c r="H78">
        <f t="shared" si="20"/>
        <v>4</v>
      </c>
      <c r="I78">
        <f t="shared" si="21"/>
        <v>3</v>
      </c>
      <c r="J78" t="str">
        <f t="shared" si="22"/>
        <v>.</v>
      </c>
      <c r="K78" t="str">
        <f t="shared" si="23"/>
        <v>.</v>
      </c>
      <c r="L78" t="str">
        <f t="shared" si="24"/>
        <v>.</v>
      </c>
      <c r="M78" t="str">
        <f t="shared" si="25"/>
        <v>.</v>
      </c>
      <c r="N78" t="str">
        <f t="shared" si="26"/>
        <v>.</v>
      </c>
      <c r="O78" t="str">
        <f t="shared" si="26"/>
        <v>.</v>
      </c>
      <c r="P78" t="str">
        <f t="shared" si="26"/>
        <v>.</v>
      </c>
      <c r="Q78" t="str">
        <f t="shared" si="17"/>
        <v>.</v>
      </c>
      <c r="R78" t="str">
        <f t="shared" si="27"/>
        <v>.</v>
      </c>
      <c r="S78" t="str">
        <f t="shared" si="27"/>
        <v>.</v>
      </c>
      <c r="T78" t="str">
        <f t="shared" si="27"/>
        <v>.</v>
      </c>
      <c r="U78" t="str">
        <f t="shared" si="27"/>
        <v>.</v>
      </c>
      <c r="AV78">
        <v>4</v>
      </c>
      <c r="AW78">
        <v>4</v>
      </c>
      <c r="AX78">
        <v>4</v>
      </c>
      <c r="AY78">
        <v>3</v>
      </c>
      <c r="AZ78" t="s">
        <v>15</v>
      </c>
      <c r="BA78" t="s">
        <v>15</v>
      </c>
    </row>
    <row r="79" spans="1:55" x14ac:dyDescent="0.35">
      <c r="A79">
        <v>1</v>
      </c>
      <c r="B79">
        <v>2</v>
      </c>
      <c r="C79">
        <v>0</v>
      </c>
      <c r="D79">
        <v>2018</v>
      </c>
      <c r="E79">
        <v>3</v>
      </c>
      <c r="F79">
        <f t="shared" si="18"/>
        <v>2</v>
      </c>
      <c r="G79">
        <f t="shared" si="19"/>
        <v>3</v>
      </c>
      <c r="H79">
        <f t="shared" si="20"/>
        <v>2</v>
      </c>
      <c r="I79">
        <f t="shared" si="21"/>
        <v>3</v>
      </c>
      <c r="J79" t="str">
        <f t="shared" si="22"/>
        <v>.</v>
      </c>
      <c r="K79" t="str">
        <f t="shared" si="23"/>
        <v>.</v>
      </c>
      <c r="L79" t="str">
        <f t="shared" si="24"/>
        <v>.</v>
      </c>
      <c r="M79" t="str">
        <f t="shared" si="25"/>
        <v>.</v>
      </c>
      <c r="N79" t="str">
        <f t="shared" si="26"/>
        <v>.</v>
      </c>
      <c r="O79" t="str">
        <f t="shared" si="26"/>
        <v>.</v>
      </c>
      <c r="P79" t="str">
        <f t="shared" si="26"/>
        <v>.</v>
      </c>
      <c r="Q79" t="str">
        <f t="shared" si="17"/>
        <v>.</v>
      </c>
      <c r="R79" t="str">
        <f t="shared" si="27"/>
        <v>.</v>
      </c>
      <c r="S79" t="str">
        <f t="shared" si="27"/>
        <v>.</v>
      </c>
      <c r="T79" t="str">
        <f t="shared" si="27"/>
        <v>.</v>
      </c>
      <c r="U79" t="str">
        <f t="shared" si="27"/>
        <v>.</v>
      </c>
      <c r="AV79">
        <v>2</v>
      </c>
      <c r="AW79">
        <v>3</v>
      </c>
      <c r="AX79">
        <v>2</v>
      </c>
      <c r="AY79">
        <v>3</v>
      </c>
      <c r="AZ79" t="s">
        <v>15</v>
      </c>
      <c r="BA79" t="s">
        <v>15</v>
      </c>
      <c r="BB79" t="s">
        <v>11</v>
      </c>
      <c r="BC79" t="s">
        <v>10</v>
      </c>
    </row>
    <row r="80" spans="1:55" x14ac:dyDescent="0.35">
      <c r="A80">
        <v>1</v>
      </c>
      <c r="B80">
        <v>0</v>
      </c>
      <c r="C80">
        <v>4</v>
      </c>
      <c r="D80">
        <v>2018</v>
      </c>
      <c r="E80">
        <v>4</v>
      </c>
      <c r="F80">
        <f t="shared" si="18"/>
        <v>4</v>
      </c>
      <c r="G80">
        <f t="shared" si="19"/>
        <v>3</v>
      </c>
      <c r="H80">
        <f t="shared" si="20"/>
        <v>3</v>
      </c>
      <c r="I80">
        <f t="shared" si="21"/>
        <v>2</v>
      </c>
      <c r="J80" t="str">
        <f t="shared" si="22"/>
        <v>.</v>
      </c>
      <c r="K80" t="str">
        <f t="shared" si="23"/>
        <v>.</v>
      </c>
      <c r="L80" t="str">
        <f t="shared" si="24"/>
        <v>.</v>
      </c>
      <c r="M80" t="str">
        <f t="shared" si="25"/>
        <v>.</v>
      </c>
      <c r="N80" t="str">
        <f t="shared" si="26"/>
        <v>.</v>
      </c>
      <c r="O80" t="str">
        <f t="shared" si="26"/>
        <v>.</v>
      </c>
      <c r="P80" t="str">
        <f t="shared" si="26"/>
        <v>.</v>
      </c>
      <c r="Q80" t="str">
        <f t="shared" si="17"/>
        <v>.</v>
      </c>
      <c r="R80" t="str">
        <f t="shared" si="27"/>
        <v>.</v>
      </c>
      <c r="S80" t="str">
        <f t="shared" si="27"/>
        <v>.</v>
      </c>
      <c r="T80" t="str">
        <f t="shared" si="27"/>
        <v>.</v>
      </c>
      <c r="U80" t="str">
        <f t="shared" si="27"/>
        <v>.</v>
      </c>
      <c r="AV80">
        <v>4</v>
      </c>
      <c r="AW80">
        <v>3</v>
      </c>
      <c r="AX80">
        <v>3</v>
      </c>
      <c r="AY80">
        <v>2</v>
      </c>
      <c r="AZ80" t="s">
        <v>16</v>
      </c>
      <c r="BA80" t="s">
        <v>9</v>
      </c>
      <c r="BB80" t="s">
        <v>19</v>
      </c>
      <c r="BC80" t="s">
        <v>19</v>
      </c>
    </row>
    <row r="81" spans="1:55" x14ac:dyDescent="0.35">
      <c r="A81">
        <v>1</v>
      </c>
      <c r="B81">
        <v>1</v>
      </c>
      <c r="C81">
        <v>3</v>
      </c>
      <c r="D81">
        <v>2018</v>
      </c>
      <c r="E81">
        <v>3</v>
      </c>
      <c r="F81">
        <f t="shared" si="18"/>
        <v>3</v>
      </c>
      <c r="G81">
        <f t="shared" si="19"/>
        <v>3</v>
      </c>
      <c r="H81">
        <f t="shared" si="20"/>
        <v>2</v>
      </c>
      <c r="I81">
        <f t="shared" si="21"/>
        <v>3</v>
      </c>
      <c r="J81" t="str">
        <f t="shared" si="22"/>
        <v>.</v>
      </c>
      <c r="K81" t="str">
        <f t="shared" si="23"/>
        <v>.</v>
      </c>
      <c r="L81" t="str">
        <f t="shared" si="24"/>
        <v>.</v>
      </c>
      <c r="M81" t="str">
        <f t="shared" si="25"/>
        <v>.</v>
      </c>
      <c r="N81" t="str">
        <f t="shared" si="26"/>
        <v>.</v>
      </c>
      <c r="O81" t="str">
        <f t="shared" si="26"/>
        <v>.</v>
      </c>
      <c r="P81" t="str">
        <f t="shared" si="26"/>
        <v>.</v>
      </c>
      <c r="Q81" t="str">
        <f t="shared" si="17"/>
        <v>.</v>
      </c>
      <c r="R81" t="str">
        <f t="shared" si="27"/>
        <v>.</v>
      </c>
      <c r="S81" t="str">
        <f t="shared" si="27"/>
        <v>.</v>
      </c>
      <c r="T81" t="str">
        <f t="shared" si="27"/>
        <v>.</v>
      </c>
      <c r="U81" t="str">
        <f t="shared" si="27"/>
        <v>.</v>
      </c>
      <c r="AV81">
        <v>3</v>
      </c>
      <c r="AW81">
        <v>3</v>
      </c>
      <c r="AX81">
        <v>2</v>
      </c>
      <c r="AY81">
        <v>3</v>
      </c>
      <c r="AZ81" t="s">
        <v>9</v>
      </c>
      <c r="BA81" t="s">
        <v>24</v>
      </c>
      <c r="BB81" t="s">
        <v>9</v>
      </c>
      <c r="BC81" t="s">
        <v>9</v>
      </c>
    </row>
    <row r="82" spans="1:55" x14ac:dyDescent="0.35">
      <c r="A82">
        <v>1</v>
      </c>
      <c r="B82">
        <v>0</v>
      </c>
      <c r="C82">
        <v>4</v>
      </c>
      <c r="D82">
        <v>2018</v>
      </c>
      <c r="E82">
        <v>2</v>
      </c>
      <c r="F82">
        <f t="shared" si="18"/>
        <v>2</v>
      </c>
      <c r="G82">
        <f t="shared" si="19"/>
        <v>1</v>
      </c>
      <c r="H82">
        <f t="shared" si="20"/>
        <v>3</v>
      </c>
      <c r="I82">
        <f t="shared" si="21"/>
        <v>3</v>
      </c>
      <c r="J82" t="str">
        <f t="shared" si="22"/>
        <v>.</v>
      </c>
      <c r="K82" t="str">
        <f t="shared" si="23"/>
        <v>.</v>
      </c>
      <c r="L82" t="str">
        <f t="shared" si="24"/>
        <v>.</v>
      </c>
      <c r="M82" t="str">
        <f t="shared" si="25"/>
        <v>.</v>
      </c>
      <c r="N82" t="str">
        <f t="shared" si="26"/>
        <v>.</v>
      </c>
      <c r="O82" t="str">
        <f t="shared" si="26"/>
        <v>.</v>
      </c>
      <c r="P82" t="str">
        <f t="shared" si="26"/>
        <v>.</v>
      </c>
      <c r="Q82" t="str">
        <f t="shared" si="17"/>
        <v>.</v>
      </c>
      <c r="R82" t="str">
        <f t="shared" si="27"/>
        <v>.</v>
      </c>
      <c r="S82" t="str">
        <f t="shared" si="27"/>
        <v>.</v>
      </c>
      <c r="T82" t="str">
        <f t="shared" si="27"/>
        <v>.</v>
      </c>
      <c r="U82" t="str">
        <f t="shared" si="27"/>
        <v>.</v>
      </c>
      <c r="AV82">
        <v>2</v>
      </c>
      <c r="AW82">
        <v>1</v>
      </c>
      <c r="AX82">
        <v>3</v>
      </c>
      <c r="AY82">
        <v>3</v>
      </c>
      <c r="AZ82" t="s">
        <v>22</v>
      </c>
      <c r="BA82" t="s">
        <v>22</v>
      </c>
      <c r="BB82" t="s">
        <v>22</v>
      </c>
      <c r="BC82" t="s">
        <v>22</v>
      </c>
    </row>
    <row r="83" spans="1:55" x14ac:dyDescent="0.35">
      <c r="A83">
        <v>1</v>
      </c>
      <c r="B83">
        <v>1</v>
      </c>
      <c r="C83">
        <v>5</v>
      </c>
      <c r="D83">
        <v>2018</v>
      </c>
      <c r="E83">
        <v>4</v>
      </c>
      <c r="F83">
        <f t="shared" si="18"/>
        <v>3</v>
      </c>
      <c r="G83">
        <f t="shared" si="19"/>
        <v>4</v>
      </c>
      <c r="H83">
        <f t="shared" si="20"/>
        <v>4</v>
      </c>
      <c r="I83">
        <f t="shared" si="21"/>
        <v>4</v>
      </c>
      <c r="J83" t="str">
        <f t="shared" si="22"/>
        <v>.</v>
      </c>
      <c r="K83" t="str">
        <f t="shared" si="23"/>
        <v>.</v>
      </c>
      <c r="L83" t="str">
        <f t="shared" si="24"/>
        <v>.</v>
      </c>
      <c r="M83" t="str">
        <f t="shared" si="25"/>
        <v>.</v>
      </c>
      <c r="N83" t="str">
        <f t="shared" si="26"/>
        <v>.</v>
      </c>
      <c r="O83" t="str">
        <f t="shared" si="26"/>
        <v>.</v>
      </c>
      <c r="P83" t="str">
        <f t="shared" si="26"/>
        <v>.</v>
      </c>
      <c r="Q83" t="str">
        <f t="shared" si="17"/>
        <v>.</v>
      </c>
      <c r="R83" t="str">
        <f t="shared" si="27"/>
        <v>.</v>
      </c>
      <c r="S83" t="str">
        <f t="shared" si="27"/>
        <v>.</v>
      </c>
      <c r="T83" t="str">
        <f t="shared" si="27"/>
        <v>.</v>
      </c>
      <c r="U83" t="str">
        <f t="shared" si="27"/>
        <v>.</v>
      </c>
      <c r="AV83">
        <v>3</v>
      </c>
      <c r="AW83">
        <v>4</v>
      </c>
      <c r="AX83">
        <v>4</v>
      </c>
      <c r="AY83">
        <v>4</v>
      </c>
      <c r="AZ83" t="s">
        <v>19</v>
      </c>
      <c r="BA83" t="s">
        <v>19</v>
      </c>
      <c r="BB83" t="s">
        <v>19</v>
      </c>
      <c r="BC83" t="s">
        <v>19</v>
      </c>
    </row>
    <row r="84" spans="1:55" x14ac:dyDescent="0.35">
      <c r="A84">
        <v>1</v>
      </c>
      <c r="B84">
        <v>0</v>
      </c>
      <c r="C84">
        <v>1</v>
      </c>
      <c r="D84">
        <v>2018</v>
      </c>
      <c r="E84">
        <v>3</v>
      </c>
      <c r="F84">
        <f t="shared" si="18"/>
        <v>1</v>
      </c>
      <c r="G84">
        <f t="shared" si="19"/>
        <v>2</v>
      </c>
      <c r="H84">
        <f t="shared" si="20"/>
        <v>4</v>
      </c>
      <c r="I84">
        <f t="shared" si="21"/>
        <v>4</v>
      </c>
      <c r="J84" t="str">
        <f t="shared" si="22"/>
        <v>.</v>
      </c>
      <c r="K84" t="str">
        <f t="shared" si="23"/>
        <v>.</v>
      </c>
      <c r="L84" t="str">
        <f t="shared" si="24"/>
        <v>.</v>
      </c>
      <c r="M84" t="str">
        <f t="shared" si="25"/>
        <v>.</v>
      </c>
      <c r="N84" t="str">
        <f t="shared" si="26"/>
        <v>.</v>
      </c>
      <c r="O84" t="str">
        <f t="shared" si="26"/>
        <v>.</v>
      </c>
      <c r="P84" t="str">
        <f t="shared" si="26"/>
        <v>.</v>
      </c>
      <c r="Q84" t="str">
        <f t="shared" si="17"/>
        <v>.</v>
      </c>
      <c r="R84" t="str">
        <f t="shared" si="27"/>
        <v>.</v>
      </c>
      <c r="S84" t="str">
        <f t="shared" si="27"/>
        <v>.</v>
      </c>
      <c r="T84" t="str">
        <f t="shared" si="27"/>
        <v>.</v>
      </c>
      <c r="U84" t="str">
        <f t="shared" si="27"/>
        <v>.</v>
      </c>
      <c r="AV84">
        <v>1</v>
      </c>
      <c r="AW84">
        <v>2</v>
      </c>
      <c r="AX84">
        <v>4</v>
      </c>
      <c r="AY84">
        <v>4</v>
      </c>
      <c r="AZ84" t="s">
        <v>22</v>
      </c>
      <c r="BA84" t="s">
        <v>22</v>
      </c>
      <c r="BB84" t="s">
        <v>15</v>
      </c>
      <c r="BC84" t="s">
        <v>15</v>
      </c>
    </row>
    <row r="85" spans="1:55" x14ac:dyDescent="0.35">
      <c r="A85">
        <v>1</v>
      </c>
      <c r="B85">
        <v>0</v>
      </c>
      <c r="C85">
        <v>6</v>
      </c>
      <c r="D85">
        <v>2018</v>
      </c>
      <c r="E85">
        <v>2</v>
      </c>
      <c r="F85">
        <f t="shared" si="18"/>
        <v>2</v>
      </c>
      <c r="G85">
        <f t="shared" si="19"/>
        <v>2</v>
      </c>
      <c r="H85">
        <f t="shared" si="20"/>
        <v>2</v>
      </c>
      <c r="I85">
        <f t="shared" si="21"/>
        <v>2</v>
      </c>
      <c r="J85" t="str">
        <f t="shared" si="22"/>
        <v>.</v>
      </c>
      <c r="K85" t="str">
        <f t="shared" si="23"/>
        <v>.</v>
      </c>
      <c r="L85" t="str">
        <f t="shared" si="24"/>
        <v>.</v>
      </c>
      <c r="M85" t="str">
        <f t="shared" si="25"/>
        <v>.</v>
      </c>
      <c r="N85" t="str">
        <f t="shared" si="26"/>
        <v>.</v>
      </c>
      <c r="O85" t="str">
        <f t="shared" si="26"/>
        <v>.</v>
      </c>
      <c r="P85" t="str">
        <f t="shared" si="26"/>
        <v>.</v>
      </c>
      <c r="Q85" t="str">
        <f t="shared" si="17"/>
        <v>.</v>
      </c>
      <c r="R85" t="str">
        <f t="shared" si="27"/>
        <v>.</v>
      </c>
      <c r="S85" t="str">
        <f t="shared" si="27"/>
        <v>.</v>
      </c>
      <c r="T85" t="str">
        <f t="shared" si="27"/>
        <v>.</v>
      </c>
      <c r="U85" t="str">
        <f t="shared" si="27"/>
        <v>.</v>
      </c>
      <c r="AV85">
        <v>2</v>
      </c>
      <c r="AW85">
        <v>2</v>
      </c>
      <c r="AX85">
        <v>2</v>
      </c>
      <c r="AY85">
        <v>2</v>
      </c>
      <c r="AZ85" t="s">
        <v>19</v>
      </c>
      <c r="BA85" t="s">
        <v>19</v>
      </c>
    </row>
    <row r="86" spans="1:55" x14ac:dyDescent="0.35">
      <c r="A86">
        <v>1</v>
      </c>
      <c r="B86">
        <v>0</v>
      </c>
      <c r="C86">
        <v>4</v>
      </c>
      <c r="D86">
        <v>2018</v>
      </c>
      <c r="E86">
        <v>4</v>
      </c>
      <c r="F86">
        <f t="shared" si="18"/>
        <v>3</v>
      </c>
      <c r="G86">
        <f t="shared" si="19"/>
        <v>3</v>
      </c>
      <c r="H86">
        <f t="shared" si="20"/>
        <v>2</v>
      </c>
      <c r="I86">
        <f t="shared" si="21"/>
        <v>1</v>
      </c>
      <c r="J86" t="str">
        <f t="shared" si="22"/>
        <v>.</v>
      </c>
      <c r="K86" t="str">
        <f t="shared" si="23"/>
        <v>.</v>
      </c>
      <c r="L86" t="str">
        <f t="shared" si="24"/>
        <v>.</v>
      </c>
      <c r="M86" t="str">
        <f t="shared" si="25"/>
        <v>.</v>
      </c>
      <c r="N86" t="str">
        <f t="shared" si="26"/>
        <v>.</v>
      </c>
      <c r="O86" t="str">
        <f t="shared" si="26"/>
        <v>.</v>
      </c>
      <c r="P86" t="str">
        <f t="shared" si="26"/>
        <v>.</v>
      </c>
      <c r="Q86" t="str">
        <f t="shared" si="17"/>
        <v>.</v>
      </c>
      <c r="R86" t="str">
        <f t="shared" si="27"/>
        <v>.</v>
      </c>
      <c r="S86" t="str">
        <f t="shared" si="27"/>
        <v>.</v>
      </c>
      <c r="T86" t="str">
        <f t="shared" si="27"/>
        <v>.</v>
      </c>
      <c r="U86" t="str">
        <f t="shared" si="27"/>
        <v>.</v>
      </c>
      <c r="AV86">
        <v>3</v>
      </c>
      <c r="AW86">
        <v>3</v>
      </c>
      <c r="AX86">
        <v>2</v>
      </c>
      <c r="AY86">
        <v>1</v>
      </c>
      <c r="AZ86" t="s">
        <v>14</v>
      </c>
      <c r="BA86" t="s">
        <v>14</v>
      </c>
      <c r="BB86" t="s">
        <v>11</v>
      </c>
      <c r="BC86" t="s">
        <v>30</v>
      </c>
    </row>
    <row r="87" spans="1:55" x14ac:dyDescent="0.35">
      <c r="A87">
        <v>1</v>
      </c>
      <c r="B87">
        <v>0</v>
      </c>
      <c r="C87">
        <v>3</v>
      </c>
      <c r="D87">
        <v>2017</v>
      </c>
      <c r="E87">
        <v>4</v>
      </c>
      <c r="F87">
        <f t="shared" si="18"/>
        <v>4</v>
      </c>
      <c r="G87">
        <f t="shared" si="19"/>
        <v>1</v>
      </c>
      <c r="H87">
        <f t="shared" si="20"/>
        <v>3</v>
      </c>
      <c r="I87">
        <f t="shared" si="21"/>
        <v>3</v>
      </c>
      <c r="J87">
        <f t="shared" si="22"/>
        <v>3</v>
      </c>
      <c r="K87">
        <f t="shared" si="23"/>
        <v>1</v>
      </c>
      <c r="L87">
        <f t="shared" si="24"/>
        <v>3</v>
      </c>
      <c r="M87">
        <f t="shared" si="25"/>
        <v>3</v>
      </c>
      <c r="N87" t="str">
        <f t="shared" si="26"/>
        <v>.</v>
      </c>
      <c r="O87" t="str">
        <f t="shared" si="26"/>
        <v>.</v>
      </c>
      <c r="P87" t="str">
        <f t="shared" si="26"/>
        <v>.</v>
      </c>
      <c r="Q87" t="str">
        <f t="shared" si="17"/>
        <v>.</v>
      </c>
      <c r="R87" t="str">
        <f t="shared" si="27"/>
        <v>.</v>
      </c>
      <c r="S87" t="str">
        <f t="shared" si="27"/>
        <v>.</v>
      </c>
      <c r="T87" t="str">
        <f t="shared" si="27"/>
        <v>.</v>
      </c>
      <c r="U87" t="str">
        <f t="shared" si="27"/>
        <v>.</v>
      </c>
      <c r="AN87">
        <v>4</v>
      </c>
      <c r="AO87">
        <v>1</v>
      </c>
      <c r="AP87">
        <v>3</v>
      </c>
      <c r="AQ87">
        <v>3</v>
      </c>
      <c r="AR87" t="s">
        <v>19</v>
      </c>
      <c r="AS87" t="s">
        <v>21</v>
      </c>
      <c r="AT87" t="s">
        <v>18</v>
      </c>
      <c r="AU87" t="s">
        <v>18</v>
      </c>
      <c r="AV87">
        <v>3</v>
      </c>
      <c r="AW87">
        <v>1</v>
      </c>
      <c r="AX87">
        <v>3</v>
      </c>
      <c r="AY87">
        <v>3</v>
      </c>
      <c r="AZ87" t="s">
        <v>35</v>
      </c>
      <c r="BA87" t="s">
        <v>18</v>
      </c>
      <c r="BB87" t="s">
        <v>21</v>
      </c>
      <c r="BC87" t="s">
        <v>19</v>
      </c>
    </row>
    <row r="88" spans="1:55" x14ac:dyDescent="0.35">
      <c r="A88">
        <v>1</v>
      </c>
      <c r="B88">
        <v>1</v>
      </c>
      <c r="C88">
        <v>6</v>
      </c>
      <c r="D88">
        <v>2018</v>
      </c>
      <c r="E88">
        <v>4</v>
      </c>
      <c r="F88">
        <f t="shared" si="18"/>
        <v>4</v>
      </c>
      <c r="G88">
        <f t="shared" si="19"/>
        <v>3</v>
      </c>
      <c r="H88">
        <f t="shared" si="20"/>
        <v>4</v>
      </c>
      <c r="I88">
        <f t="shared" si="21"/>
        <v>4</v>
      </c>
      <c r="J88" t="str">
        <f t="shared" si="22"/>
        <v>.</v>
      </c>
      <c r="K88" t="str">
        <f t="shared" si="23"/>
        <v>.</v>
      </c>
      <c r="L88" t="str">
        <f t="shared" si="24"/>
        <v>.</v>
      </c>
      <c r="M88" t="str">
        <f t="shared" si="25"/>
        <v>.</v>
      </c>
      <c r="N88" t="str">
        <f t="shared" si="26"/>
        <v>.</v>
      </c>
      <c r="O88" t="str">
        <f t="shared" si="26"/>
        <v>.</v>
      </c>
      <c r="P88" t="str">
        <f t="shared" si="26"/>
        <v>.</v>
      </c>
      <c r="Q88" t="str">
        <f t="shared" si="17"/>
        <v>.</v>
      </c>
      <c r="R88" t="str">
        <f t="shared" si="27"/>
        <v>.</v>
      </c>
      <c r="S88" t="str">
        <f t="shared" si="27"/>
        <v>.</v>
      </c>
      <c r="T88" t="str">
        <f t="shared" si="27"/>
        <v>.</v>
      </c>
      <c r="U88" t="str">
        <f t="shared" si="27"/>
        <v>.</v>
      </c>
      <c r="AV88">
        <v>4</v>
      </c>
      <c r="AW88">
        <v>3</v>
      </c>
      <c r="AX88">
        <v>4</v>
      </c>
      <c r="AY88">
        <v>4</v>
      </c>
      <c r="AZ88" t="s">
        <v>18</v>
      </c>
      <c r="BA88" t="s">
        <v>19</v>
      </c>
      <c r="BB88" t="s">
        <v>19</v>
      </c>
      <c r="BC88" t="s">
        <v>19</v>
      </c>
    </row>
    <row r="89" spans="1:55" x14ac:dyDescent="0.35">
      <c r="A89">
        <v>0</v>
      </c>
      <c r="B89">
        <v>1</v>
      </c>
      <c r="C89">
        <v>6</v>
      </c>
      <c r="D89">
        <v>2018</v>
      </c>
      <c r="E89">
        <v>4</v>
      </c>
      <c r="F89">
        <f t="shared" si="18"/>
        <v>3</v>
      </c>
      <c r="G89">
        <f t="shared" si="19"/>
        <v>4</v>
      </c>
      <c r="H89">
        <f t="shared" si="20"/>
        <v>4</v>
      </c>
      <c r="I89">
        <f t="shared" si="21"/>
        <v>4</v>
      </c>
      <c r="J89" t="str">
        <f t="shared" si="22"/>
        <v>.</v>
      </c>
      <c r="K89" t="str">
        <f t="shared" si="23"/>
        <v>.</v>
      </c>
      <c r="L89" t="str">
        <f t="shared" si="24"/>
        <v>.</v>
      </c>
      <c r="M89" t="str">
        <f t="shared" si="25"/>
        <v>.</v>
      </c>
      <c r="N89" t="str">
        <f t="shared" si="26"/>
        <v>.</v>
      </c>
      <c r="O89" t="str">
        <f t="shared" si="26"/>
        <v>.</v>
      </c>
      <c r="P89" t="str">
        <f t="shared" si="26"/>
        <v>.</v>
      </c>
      <c r="Q89" t="str">
        <f t="shared" si="17"/>
        <v>.</v>
      </c>
      <c r="R89" t="str">
        <f t="shared" si="27"/>
        <v>.</v>
      </c>
      <c r="S89" t="str">
        <f t="shared" si="27"/>
        <v>.</v>
      </c>
      <c r="T89" t="str">
        <f t="shared" si="27"/>
        <v>.</v>
      </c>
      <c r="U89" t="str">
        <f t="shared" si="27"/>
        <v>.</v>
      </c>
      <c r="AV89">
        <v>3</v>
      </c>
      <c r="AW89">
        <v>4</v>
      </c>
      <c r="AX89">
        <v>4</v>
      </c>
      <c r="AY89">
        <v>4</v>
      </c>
      <c r="AZ89" t="s">
        <v>18</v>
      </c>
      <c r="BA89" t="s">
        <v>18</v>
      </c>
      <c r="BB89" t="s">
        <v>19</v>
      </c>
      <c r="BC89" t="s">
        <v>19</v>
      </c>
    </row>
    <row r="90" spans="1:55" x14ac:dyDescent="0.35">
      <c r="A90">
        <v>2</v>
      </c>
      <c r="B90">
        <v>1</v>
      </c>
      <c r="C90">
        <v>3</v>
      </c>
      <c r="D90">
        <v>2018</v>
      </c>
      <c r="E90">
        <v>1</v>
      </c>
      <c r="F90">
        <f t="shared" si="18"/>
        <v>1</v>
      </c>
      <c r="G90">
        <f t="shared" si="19"/>
        <v>1</v>
      </c>
      <c r="H90">
        <f t="shared" si="20"/>
        <v>1</v>
      </c>
      <c r="I90">
        <f t="shared" si="21"/>
        <v>3</v>
      </c>
      <c r="J90" t="str">
        <f t="shared" si="22"/>
        <v>.</v>
      </c>
      <c r="K90" t="str">
        <f t="shared" si="23"/>
        <v>.</v>
      </c>
      <c r="L90" t="str">
        <f t="shared" si="24"/>
        <v>.</v>
      </c>
      <c r="M90" t="str">
        <f t="shared" si="25"/>
        <v>.</v>
      </c>
      <c r="N90" t="str">
        <f t="shared" si="26"/>
        <v>.</v>
      </c>
      <c r="O90" t="str">
        <f t="shared" si="26"/>
        <v>.</v>
      </c>
      <c r="P90" t="str">
        <f t="shared" si="26"/>
        <v>.</v>
      </c>
      <c r="Q90" t="str">
        <f t="shared" si="17"/>
        <v>.</v>
      </c>
      <c r="R90" t="str">
        <f t="shared" si="27"/>
        <v>.</v>
      </c>
      <c r="S90" t="str">
        <f t="shared" si="27"/>
        <v>.</v>
      </c>
      <c r="T90" t="str">
        <f t="shared" si="27"/>
        <v>.</v>
      </c>
      <c r="U90" t="str">
        <f t="shared" si="27"/>
        <v>.</v>
      </c>
      <c r="AV90">
        <v>1</v>
      </c>
      <c r="AW90">
        <v>1</v>
      </c>
      <c r="AX90">
        <v>1</v>
      </c>
      <c r="AY90">
        <v>3</v>
      </c>
      <c r="AZ90" t="s">
        <v>15</v>
      </c>
      <c r="BA90" t="s">
        <v>15</v>
      </c>
      <c r="BB90" t="s">
        <v>15</v>
      </c>
    </row>
    <row r="91" spans="1:55" x14ac:dyDescent="0.35">
      <c r="A91">
        <v>1</v>
      </c>
      <c r="B91">
        <v>1</v>
      </c>
      <c r="C91">
        <v>5</v>
      </c>
      <c r="D91">
        <v>2018</v>
      </c>
      <c r="E91">
        <v>3</v>
      </c>
      <c r="F91">
        <f t="shared" si="18"/>
        <v>3</v>
      </c>
      <c r="G91">
        <f t="shared" si="19"/>
        <v>3</v>
      </c>
      <c r="H91">
        <f t="shared" si="20"/>
        <v>3</v>
      </c>
      <c r="I91">
        <f t="shared" si="21"/>
        <v>4</v>
      </c>
      <c r="J91" t="str">
        <f t="shared" si="22"/>
        <v>.</v>
      </c>
      <c r="K91" t="str">
        <f t="shared" si="23"/>
        <v>.</v>
      </c>
      <c r="L91" t="str">
        <f t="shared" si="24"/>
        <v>.</v>
      </c>
      <c r="M91" t="str">
        <f t="shared" si="25"/>
        <v>.</v>
      </c>
      <c r="N91" t="str">
        <f t="shared" si="26"/>
        <v>.</v>
      </c>
      <c r="O91" t="str">
        <f t="shared" si="26"/>
        <v>.</v>
      </c>
      <c r="P91" t="str">
        <f t="shared" si="26"/>
        <v>.</v>
      </c>
      <c r="Q91" t="str">
        <f t="shared" si="17"/>
        <v>.</v>
      </c>
      <c r="R91" t="str">
        <f t="shared" si="27"/>
        <v>.</v>
      </c>
      <c r="S91" t="str">
        <f t="shared" si="27"/>
        <v>.</v>
      </c>
      <c r="T91" t="str">
        <f t="shared" si="27"/>
        <v>.</v>
      </c>
      <c r="U91" t="str">
        <f t="shared" si="27"/>
        <v>.</v>
      </c>
      <c r="AV91">
        <v>3</v>
      </c>
      <c r="AW91">
        <v>3</v>
      </c>
      <c r="AX91">
        <v>3</v>
      </c>
      <c r="AY91">
        <v>4</v>
      </c>
      <c r="AZ91" t="s">
        <v>21</v>
      </c>
      <c r="BA91" t="s">
        <v>21</v>
      </c>
      <c r="BB91" t="s">
        <v>21</v>
      </c>
      <c r="BC91" t="s">
        <v>26</v>
      </c>
    </row>
    <row r="92" spans="1:55" x14ac:dyDescent="0.35">
      <c r="A92">
        <v>1</v>
      </c>
      <c r="B92">
        <v>0</v>
      </c>
      <c r="C92">
        <v>3</v>
      </c>
      <c r="D92">
        <v>2015</v>
      </c>
      <c r="E92">
        <v>1</v>
      </c>
      <c r="F92">
        <f t="shared" si="18"/>
        <v>4</v>
      </c>
      <c r="G92">
        <f t="shared" si="19"/>
        <v>4</v>
      </c>
      <c r="H92">
        <f t="shared" si="20"/>
        <v>4</v>
      </c>
      <c r="I92">
        <f t="shared" si="21"/>
        <v>3</v>
      </c>
      <c r="J92">
        <f t="shared" si="22"/>
        <v>3</v>
      </c>
      <c r="K92">
        <f t="shared" si="23"/>
        <v>3</v>
      </c>
      <c r="L92">
        <f t="shared" si="24"/>
        <v>2</v>
      </c>
      <c r="M92">
        <f t="shared" si="25"/>
        <v>2</v>
      </c>
      <c r="N92">
        <f t="shared" si="26"/>
        <v>4</v>
      </c>
      <c r="O92">
        <f t="shared" si="26"/>
        <v>4</v>
      </c>
      <c r="P92">
        <f t="shared" si="26"/>
        <v>2</v>
      </c>
      <c r="Q92">
        <f t="shared" si="17"/>
        <v>2</v>
      </c>
      <c r="R92">
        <f t="shared" si="27"/>
        <v>3</v>
      </c>
      <c r="S92">
        <f t="shared" si="27"/>
        <v>2</v>
      </c>
      <c r="T92">
        <f t="shared" si="27"/>
        <v>2</v>
      </c>
      <c r="U92">
        <f t="shared" si="27"/>
        <v>2</v>
      </c>
      <c r="X92">
        <v>4</v>
      </c>
      <c r="Y92">
        <v>4</v>
      </c>
      <c r="Z92">
        <v>4</v>
      </c>
      <c r="AA92">
        <v>3</v>
      </c>
      <c r="AB92" t="s">
        <v>23</v>
      </c>
      <c r="AC92" t="s">
        <v>23</v>
      </c>
      <c r="AD92" t="s">
        <v>23</v>
      </c>
      <c r="AE92" t="s">
        <v>23</v>
      </c>
      <c r="AF92">
        <v>3</v>
      </c>
      <c r="AG92">
        <v>3</v>
      </c>
      <c r="AH92">
        <v>2</v>
      </c>
      <c r="AI92">
        <v>2</v>
      </c>
      <c r="AJ92" t="s">
        <v>22</v>
      </c>
      <c r="AK92" t="s">
        <v>22</v>
      </c>
      <c r="AL92" t="s">
        <v>22</v>
      </c>
      <c r="AM92" t="s">
        <v>22</v>
      </c>
      <c r="AN92">
        <v>4</v>
      </c>
      <c r="AO92">
        <v>4</v>
      </c>
      <c r="AP92">
        <v>2</v>
      </c>
      <c r="AQ92">
        <v>2</v>
      </c>
      <c r="AR92" t="s">
        <v>31</v>
      </c>
      <c r="AS92" t="s">
        <v>31</v>
      </c>
      <c r="AT92" t="s">
        <v>22</v>
      </c>
      <c r="AU92" t="s">
        <v>26</v>
      </c>
      <c r="AV92">
        <v>3</v>
      </c>
      <c r="AW92">
        <v>2</v>
      </c>
      <c r="AX92">
        <v>2</v>
      </c>
      <c r="AY92">
        <v>2</v>
      </c>
      <c r="AZ92" t="s">
        <v>23</v>
      </c>
      <c r="BA92" t="s">
        <v>23</v>
      </c>
      <c r="BB92" t="s">
        <v>22</v>
      </c>
      <c r="BC92" t="s">
        <v>22</v>
      </c>
    </row>
    <row r="93" spans="1:55" x14ac:dyDescent="0.35">
      <c r="A93">
        <v>0</v>
      </c>
      <c r="B93">
        <v>2</v>
      </c>
      <c r="C93">
        <v>0</v>
      </c>
      <c r="D93">
        <v>2017</v>
      </c>
      <c r="E93">
        <v>3</v>
      </c>
      <c r="F93">
        <f t="shared" si="18"/>
        <v>4</v>
      </c>
      <c r="G93">
        <f t="shared" si="19"/>
        <v>3</v>
      </c>
      <c r="H93">
        <f t="shared" si="20"/>
        <v>4</v>
      </c>
      <c r="I93">
        <f t="shared" si="21"/>
        <v>4</v>
      </c>
      <c r="J93">
        <f t="shared" si="22"/>
        <v>3</v>
      </c>
      <c r="K93">
        <f t="shared" si="23"/>
        <v>1</v>
      </c>
      <c r="L93">
        <f t="shared" si="24"/>
        <v>2</v>
      </c>
      <c r="M93">
        <f t="shared" si="25"/>
        <v>2</v>
      </c>
      <c r="N93" t="str">
        <f t="shared" si="26"/>
        <v>.</v>
      </c>
      <c r="O93" t="str">
        <f t="shared" si="26"/>
        <v>.</v>
      </c>
      <c r="P93" t="str">
        <f t="shared" si="26"/>
        <v>.</v>
      </c>
      <c r="Q93" t="str">
        <f t="shared" si="17"/>
        <v>.</v>
      </c>
      <c r="R93" t="str">
        <f t="shared" si="27"/>
        <v>.</v>
      </c>
      <c r="S93" t="str">
        <f t="shared" si="27"/>
        <v>.</v>
      </c>
      <c r="T93" t="str">
        <f t="shared" si="27"/>
        <v>.</v>
      </c>
      <c r="U93" t="str">
        <f t="shared" si="27"/>
        <v>.</v>
      </c>
      <c r="AN93">
        <v>4</v>
      </c>
      <c r="AO93">
        <v>3</v>
      </c>
      <c r="AP93">
        <v>4</v>
      </c>
      <c r="AQ93">
        <v>4</v>
      </c>
      <c r="AV93">
        <v>3</v>
      </c>
      <c r="AW93">
        <v>1</v>
      </c>
      <c r="AX93">
        <v>2</v>
      </c>
      <c r="AY93">
        <v>2</v>
      </c>
      <c r="AZ93" t="s">
        <v>15</v>
      </c>
      <c r="BA93" t="s">
        <v>22</v>
      </c>
      <c r="BB93" t="s">
        <v>21</v>
      </c>
      <c r="BC93" t="s">
        <v>30</v>
      </c>
    </row>
    <row r="94" spans="1:55" x14ac:dyDescent="0.35">
      <c r="A94">
        <v>0</v>
      </c>
      <c r="B94">
        <v>1</v>
      </c>
      <c r="C94">
        <v>3</v>
      </c>
      <c r="D94">
        <v>2016</v>
      </c>
      <c r="E94">
        <v>1</v>
      </c>
      <c r="F94">
        <f t="shared" si="18"/>
        <v>2</v>
      </c>
      <c r="G94">
        <f t="shared" si="19"/>
        <v>1</v>
      </c>
      <c r="H94">
        <f t="shared" si="20"/>
        <v>2</v>
      </c>
      <c r="I94">
        <f t="shared" si="21"/>
        <v>3</v>
      </c>
      <c r="J94">
        <f t="shared" si="22"/>
        <v>4</v>
      </c>
      <c r="K94">
        <f t="shared" si="23"/>
        <v>4</v>
      </c>
      <c r="L94">
        <f t="shared" si="24"/>
        <v>3</v>
      </c>
      <c r="M94">
        <f t="shared" si="25"/>
        <v>2</v>
      </c>
      <c r="N94">
        <f t="shared" si="26"/>
        <v>3</v>
      </c>
      <c r="O94">
        <f t="shared" si="26"/>
        <v>2</v>
      </c>
      <c r="P94">
        <f t="shared" si="26"/>
        <v>4</v>
      </c>
      <c r="Q94">
        <f t="shared" si="17"/>
        <v>2</v>
      </c>
      <c r="R94" t="str">
        <f t="shared" si="27"/>
        <v>.</v>
      </c>
      <c r="S94" t="str">
        <f t="shared" si="27"/>
        <v>.</v>
      </c>
      <c r="T94" t="str">
        <f t="shared" si="27"/>
        <v>.</v>
      </c>
      <c r="U94" t="str">
        <f t="shared" si="27"/>
        <v>.</v>
      </c>
      <c r="AF94">
        <v>2</v>
      </c>
      <c r="AG94">
        <v>1</v>
      </c>
      <c r="AH94">
        <v>2</v>
      </c>
      <c r="AI94">
        <v>3</v>
      </c>
      <c r="AJ94" t="s">
        <v>15</v>
      </c>
      <c r="AK94" t="s">
        <v>22</v>
      </c>
      <c r="AN94">
        <v>4</v>
      </c>
      <c r="AO94">
        <v>4</v>
      </c>
      <c r="AP94">
        <v>3</v>
      </c>
      <c r="AQ94">
        <v>2</v>
      </c>
      <c r="AR94" t="s">
        <v>19</v>
      </c>
      <c r="AS94" t="s">
        <v>19</v>
      </c>
      <c r="AT94" t="s">
        <v>15</v>
      </c>
      <c r="AU94" t="s">
        <v>22</v>
      </c>
      <c r="AV94">
        <v>3</v>
      </c>
      <c r="AW94">
        <v>2</v>
      </c>
      <c r="AX94">
        <v>4</v>
      </c>
      <c r="AY94">
        <v>2</v>
      </c>
      <c r="AZ94" t="s">
        <v>18</v>
      </c>
      <c r="BA94" t="s">
        <v>10</v>
      </c>
      <c r="BB94" t="s">
        <v>20</v>
      </c>
      <c r="BC94" t="s">
        <v>20</v>
      </c>
    </row>
    <row r="95" spans="1:55" x14ac:dyDescent="0.35">
      <c r="A95">
        <v>1</v>
      </c>
      <c r="B95">
        <v>1</v>
      </c>
      <c r="C95">
        <v>3</v>
      </c>
      <c r="D95">
        <v>2016</v>
      </c>
      <c r="E95">
        <v>3</v>
      </c>
      <c r="F95">
        <f t="shared" si="18"/>
        <v>3</v>
      </c>
      <c r="G95">
        <f t="shared" si="19"/>
        <v>2</v>
      </c>
      <c r="H95">
        <f t="shared" si="20"/>
        <v>3</v>
      </c>
      <c r="I95">
        <f t="shared" si="21"/>
        <v>2</v>
      </c>
      <c r="J95">
        <f t="shared" si="22"/>
        <v>3</v>
      </c>
      <c r="K95">
        <f t="shared" si="23"/>
        <v>2</v>
      </c>
      <c r="L95">
        <f t="shared" si="24"/>
        <v>3</v>
      </c>
      <c r="M95">
        <f t="shared" si="25"/>
        <v>2</v>
      </c>
      <c r="N95">
        <f t="shared" si="26"/>
        <v>3</v>
      </c>
      <c r="O95">
        <f t="shared" si="26"/>
        <v>2</v>
      </c>
      <c r="P95">
        <f t="shared" si="26"/>
        <v>3</v>
      </c>
      <c r="Q95">
        <f t="shared" si="17"/>
        <v>2</v>
      </c>
      <c r="R95" t="str">
        <f t="shared" si="27"/>
        <v>.</v>
      </c>
      <c r="S95" t="str">
        <f t="shared" si="27"/>
        <v>.</v>
      </c>
      <c r="T95" t="str">
        <f t="shared" si="27"/>
        <v>.</v>
      </c>
      <c r="U95" t="str">
        <f t="shared" si="27"/>
        <v>.</v>
      </c>
      <c r="AF95">
        <v>3</v>
      </c>
      <c r="AG95">
        <v>2</v>
      </c>
      <c r="AH95">
        <v>3</v>
      </c>
      <c r="AI95">
        <v>2</v>
      </c>
      <c r="AL95" t="s">
        <v>15</v>
      </c>
      <c r="AM95" t="s">
        <v>10</v>
      </c>
      <c r="AN95">
        <v>3</v>
      </c>
      <c r="AO95">
        <v>2</v>
      </c>
      <c r="AP95">
        <v>3</v>
      </c>
      <c r="AQ95">
        <v>2</v>
      </c>
      <c r="AT95" t="s">
        <v>15</v>
      </c>
      <c r="AU95" t="s">
        <v>10</v>
      </c>
      <c r="AV95">
        <v>3</v>
      </c>
      <c r="AW95">
        <v>2</v>
      </c>
      <c r="AX95">
        <v>3</v>
      </c>
      <c r="AY95">
        <v>2</v>
      </c>
      <c r="BB95" t="s">
        <v>15</v>
      </c>
      <c r="BC95" t="s">
        <v>10</v>
      </c>
    </row>
    <row r="96" spans="1:55" x14ac:dyDescent="0.35">
      <c r="A96">
        <v>1</v>
      </c>
      <c r="B96">
        <v>0</v>
      </c>
      <c r="C96">
        <v>4</v>
      </c>
      <c r="D96">
        <v>2018</v>
      </c>
      <c r="E96">
        <v>3</v>
      </c>
      <c r="F96">
        <f t="shared" si="18"/>
        <v>1</v>
      </c>
      <c r="G96">
        <f t="shared" si="19"/>
        <v>3</v>
      </c>
      <c r="H96">
        <f t="shared" si="20"/>
        <v>3</v>
      </c>
      <c r="I96">
        <f t="shared" si="21"/>
        <v>4</v>
      </c>
      <c r="J96" t="str">
        <f t="shared" si="22"/>
        <v>.</v>
      </c>
      <c r="K96" t="str">
        <f t="shared" si="23"/>
        <v>.</v>
      </c>
      <c r="L96" t="str">
        <f t="shared" si="24"/>
        <v>.</v>
      </c>
      <c r="M96" t="str">
        <f t="shared" si="25"/>
        <v>.</v>
      </c>
      <c r="N96" t="str">
        <f t="shared" si="26"/>
        <v>.</v>
      </c>
      <c r="O96" t="str">
        <f t="shared" si="26"/>
        <v>.</v>
      </c>
      <c r="P96" t="str">
        <f t="shared" si="26"/>
        <v>.</v>
      </c>
      <c r="Q96" t="str">
        <f t="shared" si="17"/>
        <v>.</v>
      </c>
      <c r="R96" t="str">
        <f t="shared" si="27"/>
        <v>.</v>
      </c>
      <c r="S96" t="str">
        <f t="shared" si="27"/>
        <v>.</v>
      </c>
      <c r="T96" t="str">
        <f t="shared" si="27"/>
        <v>.</v>
      </c>
      <c r="U96" t="str">
        <f t="shared" si="27"/>
        <v>.</v>
      </c>
      <c r="AV96">
        <v>1</v>
      </c>
      <c r="AW96">
        <v>3</v>
      </c>
      <c r="AX96">
        <v>3</v>
      </c>
      <c r="AY96">
        <v>4</v>
      </c>
      <c r="AZ96" t="s">
        <v>26</v>
      </c>
      <c r="BA96" t="s">
        <v>19</v>
      </c>
      <c r="BB96" t="s">
        <v>19</v>
      </c>
      <c r="BC96" t="s">
        <v>19</v>
      </c>
    </row>
    <row r="97" spans="1:55" x14ac:dyDescent="0.35">
      <c r="A97">
        <v>1</v>
      </c>
      <c r="B97">
        <v>0</v>
      </c>
      <c r="C97">
        <v>3</v>
      </c>
      <c r="D97">
        <v>2017</v>
      </c>
      <c r="E97">
        <v>4</v>
      </c>
      <c r="F97">
        <f t="shared" si="18"/>
        <v>4</v>
      </c>
      <c r="G97">
        <f t="shared" si="19"/>
        <v>4</v>
      </c>
      <c r="H97">
        <f t="shared" si="20"/>
        <v>3</v>
      </c>
      <c r="I97">
        <f t="shared" si="21"/>
        <v>2</v>
      </c>
      <c r="J97">
        <f t="shared" si="22"/>
        <v>3</v>
      </c>
      <c r="K97">
        <f t="shared" si="23"/>
        <v>3</v>
      </c>
      <c r="L97">
        <f t="shared" si="24"/>
        <v>2</v>
      </c>
      <c r="M97">
        <f t="shared" si="25"/>
        <v>3</v>
      </c>
      <c r="N97" t="str">
        <f t="shared" si="26"/>
        <v>.</v>
      </c>
      <c r="O97" t="str">
        <f t="shared" si="26"/>
        <v>.</v>
      </c>
      <c r="P97" t="str">
        <f t="shared" si="26"/>
        <v>.</v>
      </c>
      <c r="Q97" t="str">
        <f t="shared" si="17"/>
        <v>.</v>
      </c>
      <c r="R97" t="str">
        <f t="shared" si="27"/>
        <v>.</v>
      </c>
      <c r="S97" t="str">
        <f t="shared" si="27"/>
        <v>.</v>
      </c>
      <c r="T97" t="str">
        <f t="shared" si="27"/>
        <v>.</v>
      </c>
      <c r="U97" t="str">
        <f t="shared" si="27"/>
        <v>.</v>
      </c>
      <c r="AN97">
        <v>4</v>
      </c>
      <c r="AO97">
        <v>4</v>
      </c>
      <c r="AP97">
        <v>3</v>
      </c>
      <c r="AQ97">
        <v>2</v>
      </c>
      <c r="AR97" t="s">
        <v>9</v>
      </c>
      <c r="AS97" t="s">
        <v>9</v>
      </c>
      <c r="AT97" t="s">
        <v>9</v>
      </c>
      <c r="AU97" t="s">
        <v>9</v>
      </c>
      <c r="AV97">
        <v>3</v>
      </c>
      <c r="AW97">
        <v>3</v>
      </c>
      <c r="AX97">
        <v>2</v>
      </c>
      <c r="AY97">
        <v>3</v>
      </c>
      <c r="AZ97" t="s">
        <v>9</v>
      </c>
      <c r="BA97" t="s">
        <v>9</v>
      </c>
      <c r="BB97" t="s">
        <v>9</v>
      </c>
      <c r="BC97" t="s">
        <v>9</v>
      </c>
    </row>
    <row r="98" spans="1:55" x14ac:dyDescent="0.35">
      <c r="A98">
        <v>1</v>
      </c>
      <c r="B98">
        <v>3</v>
      </c>
      <c r="C98">
        <v>4</v>
      </c>
      <c r="D98">
        <v>2018</v>
      </c>
      <c r="E98">
        <v>3</v>
      </c>
      <c r="F98">
        <f t="shared" si="18"/>
        <v>3</v>
      </c>
      <c r="G98">
        <f t="shared" si="19"/>
        <v>3</v>
      </c>
      <c r="H98">
        <f t="shared" si="20"/>
        <v>2</v>
      </c>
      <c r="I98">
        <f t="shared" si="21"/>
        <v>2</v>
      </c>
      <c r="J98" t="str">
        <f t="shared" si="22"/>
        <v>.</v>
      </c>
      <c r="K98" t="str">
        <f t="shared" si="23"/>
        <v>.</v>
      </c>
      <c r="L98" t="str">
        <f t="shared" si="24"/>
        <v>.</v>
      </c>
      <c r="M98" t="str">
        <f t="shared" si="25"/>
        <v>.</v>
      </c>
      <c r="N98" t="str">
        <f t="shared" si="26"/>
        <v>.</v>
      </c>
      <c r="O98" t="str">
        <f t="shared" si="26"/>
        <v>.</v>
      </c>
      <c r="P98" t="str">
        <f t="shared" si="26"/>
        <v>.</v>
      </c>
      <c r="Q98" t="str">
        <f t="shared" si="17"/>
        <v>.</v>
      </c>
      <c r="R98" t="str">
        <f t="shared" si="27"/>
        <v>.</v>
      </c>
      <c r="S98" t="str">
        <f t="shared" si="27"/>
        <v>.</v>
      </c>
      <c r="T98" t="str">
        <f t="shared" si="27"/>
        <v>.</v>
      </c>
      <c r="U98" t="str">
        <f t="shared" si="27"/>
        <v>.</v>
      </c>
      <c r="AV98">
        <v>3</v>
      </c>
      <c r="AW98">
        <v>3</v>
      </c>
      <c r="AX98">
        <v>2</v>
      </c>
      <c r="AY98">
        <v>2</v>
      </c>
      <c r="AZ98" t="s">
        <v>24</v>
      </c>
      <c r="BA98" t="s">
        <v>25</v>
      </c>
      <c r="BB98" t="s">
        <v>14</v>
      </c>
      <c r="BC98" t="s">
        <v>14</v>
      </c>
    </row>
    <row r="99" spans="1:55" x14ac:dyDescent="0.35">
      <c r="A99">
        <v>1</v>
      </c>
      <c r="B99">
        <v>0</v>
      </c>
      <c r="C99">
        <v>6</v>
      </c>
      <c r="D99">
        <v>2018</v>
      </c>
      <c r="E99">
        <v>4</v>
      </c>
      <c r="F99">
        <f t="shared" si="18"/>
        <v>4</v>
      </c>
      <c r="G99">
        <f t="shared" si="19"/>
        <v>3</v>
      </c>
      <c r="H99">
        <f t="shared" si="20"/>
        <v>4</v>
      </c>
      <c r="I99">
        <f t="shared" si="21"/>
        <v>3</v>
      </c>
      <c r="J99" t="str">
        <f t="shared" si="22"/>
        <v>.</v>
      </c>
      <c r="K99" t="str">
        <f t="shared" si="23"/>
        <v>.</v>
      </c>
      <c r="L99" t="str">
        <f t="shared" si="24"/>
        <v>.</v>
      </c>
      <c r="M99" t="str">
        <f t="shared" si="25"/>
        <v>.</v>
      </c>
      <c r="N99" t="str">
        <f t="shared" si="26"/>
        <v>.</v>
      </c>
      <c r="O99" t="str">
        <f t="shared" si="26"/>
        <v>.</v>
      </c>
      <c r="P99" t="str">
        <f t="shared" si="26"/>
        <v>.</v>
      </c>
      <c r="Q99" t="str">
        <f t="shared" si="17"/>
        <v>.</v>
      </c>
      <c r="R99" t="str">
        <f t="shared" si="27"/>
        <v>.</v>
      </c>
      <c r="S99" t="str">
        <f t="shared" si="27"/>
        <v>.</v>
      </c>
      <c r="T99" t="str">
        <f t="shared" si="27"/>
        <v>.</v>
      </c>
      <c r="U99" t="str">
        <f t="shared" si="27"/>
        <v>.</v>
      </c>
      <c r="AV99">
        <v>4</v>
      </c>
      <c r="AW99">
        <v>3</v>
      </c>
      <c r="AX99">
        <v>4</v>
      </c>
      <c r="AY99">
        <v>3</v>
      </c>
      <c r="AZ99" t="s">
        <v>14</v>
      </c>
      <c r="BA99" t="s">
        <v>25</v>
      </c>
      <c r="BB99" t="s">
        <v>25</v>
      </c>
      <c r="BC99" t="s">
        <v>16</v>
      </c>
    </row>
    <row r="100" spans="1:55" x14ac:dyDescent="0.35">
      <c r="A100">
        <v>1</v>
      </c>
      <c r="B100">
        <v>0</v>
      </c>
      <c r="C100">
        <v>5</v>
      </c>
      <c r="D100">
        <v>2018</v>
      </c>
      <c r="E100">
        <v>3</v>
      </c>
      <c r="F100">
        <f t="shared" si="18"/>
        <v>3</v>
      </c>
      <c r="G100">
        <f t="shared" si="19"/>
        <v>2</v>
      </c>
      <c r="H100">
        <f t="shared" si="20"/>
        <v>3</v>
      </c>
      <c r="I100">
        <f t="shared" si="21"/>
        <v>3</v>
      </c>
      <c r="J100" t="str">
        <f t="shared" si="22"/>
        <v>.</v>
      </c>
      <c r="K100" t="str">
        <f t="shared" si="23"/>
        <v>.</v>
      </c>
      <c r="L100" t="str">
        <f t="shared" si="24"/>
        <v>.</v>
      </c>
      <c r="M100" t="str">
        <f t="shared" si="25"/>
        <v>.</v>
      </c>
      <c r="N100" t="str">
        <f t="shared" si="26"/>
        <v>.</v>
      </c>
      <c r="O100" t="str">
        <f t="shared" si="26"/>
        <v>.</v>
      </c>
      <c r="P100" t="str">
        <f t="shared" si="26"/>
        <v>.</v>
      </c>
      <c r="Q100" t="str">
        <f t="shared" si="17"/>
        <v>.</v>
      </c>
      <c r="R100" t="str">
        <f t="shared" si="27"/>
        <v>.</v>
      </c>
      <c r="S100" t="str">
        <f t="shared" si="27"/>
        <v>.</v>
      </c>
      <c r="T100" t="str">
        <f t="shared" si="27"/>
        <v>.</v>
      </c>
      <c r="U100" t="str">
        <f t="shared" si="27"/>
        <v>.</v>
      </c>
      <c r="AV100">
        <v>3</v>
      </c>
      <c r="AW100">
        <v>2</v>
      </c>
      <c r="AX100">
        <v>3</v>
      </c>
      <c r="AY100">
        <v>3</v>
      </c>
      <c r="BB100" t="s">
        <v>21</v>
      </c>
      <c r="BC100" t="s">
        <v>21</v>
      </c>
    </row>
    <row r="101" spans="1:55" x14ac:dyDescent="0.35">
      <c r="A101">
        <v>1</v>
      </c>
      <c r="B101">
        <v>0</v>
      </c>
      <c r="C101">
        <v>5</v>
      </c>
      <c r="D101">
        <v>2018</v>
      </c>
      <c r="E101">
        <v>3</v>
      </c>
      <c r="F101">
        <f t="shared" si="18"/>
        <v>3</v>
      </c>
      <c r="G101">
        <f t="shared" si="19"/>
        <v>2</v>
      </c>
      <c r="H101">
        <f t="shared" si="20"/>
        <v>1</v>
      </c>
      <c r="I101">
        <f t="shared" si="21"/>
        <v>1</v>
      </c>
      <c r="J101" t="str">
        <f t="shared" si="22"/>
        <v>.</v>
      </c>
      <c r="K101" t="str">
        <f t="shared" si="23"/>
        <v>.</v>
      </c>
      <c r="L101" t="str">
        <f t="shared" si="24"/>
        <v>.</v>
      </c>
      <c r="M101" t="str">
        <f t="shared" si="25"/>
        <v>.</v>
      </c>
      <c r="N101" t="str">
        <f t="shared" si="26"/>
        <v>.</v>
      </c>
      <c r="O101" t="str">
        <f t="shared" si="26"/>
        <v>.</v>
      </c>
      <c r="P101" t="str">
        <f t="shared" si="26"/>
        <v>.</v>
      </c>
      <c r="Q101" t="str">
        <f t="shared" si="17"/>
        <v>.</v>
      </c>
      <c r="R101" t="str">
        <f t="shared" si="27"/>
        <v>.</v>
      </c>
      <c r="S101" t="str">
        <f t="shared" si="27"/>
        <v>.</v>
      </c>
      <c r="T101" t="str">
        <f t="shared" si="27"/>
        <v>.</v>
      </c>
      <c r="U101" t="str">
        <f t="shared" si="27"/>
        <v>.</v>
      </c>
      <c r="AV101">
        <v>3</v>
      </c>
      <c r="AW101">
        <v>2</v>
      </c>
      <c r="AX101">
        <v>1</v>
      </c>
      <c r="AY101">
        <v>1</v>
      </c>
      <c r="AZ101" t="s">
        <v>9</v>
      </c>
      <c r="BA101" t="s">
        <v>9</v>
      </c>
      <c r="BB101" t="s">
        <v>14</v>
      </c>
      <c r="BC101" t="s">
        <v>16</v>
      </c>
    </row>
    <row r="102" spans="1:55" x14ac:dyDescent="0.35">
      <c r="A102">
        <v>0</v>
      </c>
      <c r="B102">
        <v>0</v>
      </c>
      <c r="C102">
        <v>6</v>
      </c>
      <c r="D102">
        <v>2018</v>
      </c>
      <c r="E102">
        <v>4</v>
      </c>
      <c r="F102">
        <f t="shared" si="18"/>
        <v>4</v>
      </c>
      <c r="G102">
        <f t="shared" si="19"/>
        <v>3</v>
      </c>
      <c r="H102">
        <f t="shared" si="20"/>
        <v>4</v>
      </c>
      <c r="I102">
        <f t="shared" si="21"/>
        <v>4</v>
      </c>
      <c r="J102" t="str">
        <f t="shared" si="22"/>
        <v>.</v>
      </c>
      <c r="K102" t="str">
        <f t="shared" si="23"/>
        <v>.</v>
      </c>
      <c r="L102" t="str">
        <f t="shared" si="24"/>
        <v>.</v>
      </c>
      <c r="M102" t="str">
        <f t="shared" si="25"/>
        <v>.</v>
      </c>
      <c r="N102" t="str">
        <f t="shared" si="26"/>
        <v>.</v>
      </c>
      <c r="O102" t="str">
        <f t="shared" si="26"/>
        <v>.</v>
      </c>
      <c r="P102" t="str">
        <f t="shared" si="26"/>
        <v>.</v>
      </c>
      <c r="Q102" t="str">
        <f t="shared" si="17"/>
        <v>.</v>
      </c>
      <c r="R102" t="str">
        <f t="shared" si="27"/>
        <v>.</v>
      </c>
      <c r="S102" t="str">
        <f t="shared" si="27"/>
        <v>.</v>
      </c>
      <c r="T102" t="str">
        <f t="shared" si="27"/>
        <v>.</v>
      </c>
      <c r="U102" t="str">
        <f t="shared" si="27"/>
        <v>.</v>
      </c>
      <c r="AV102">
        <v>4</v>
      </c>
      <c r="AW102">
        <v>3</v>
      </c>
      <c r="AX102">
        <v>4</v>
      </c>
      <c r="AY102">
        <v>4</v>
      </c>
      <c r="BA102" t="s">
        <v>19</v>
      </c>
      <c r="BB102" t="s">
        <v>18</v>
      </c>
      <c r="BC102" t="s">
        <v>19</v>
      </c>
    </row>
    <row r="103" spans="1:55" x14ac:dyDescent="0.35">
      <c r="A103">
        <v>1</v>
      </c>
      <c r="B103">
        <v>0</v>
      </c>
      <c r="C103">
        <v>6</v>
      </c>
      <c r="D103">
        <v>2018</v>
      </c>
      <c r="E103">
        <v>4</v>
      </c>
      <c r="F103">
        <f t="shared" si="18"/>
        <v>2</v>
      </c>
      <c r="G103">
        <f t="shared" si="19"/>
        <v>3</v>
      </c>
      <c r="H103">
        <f t="shared" si="20"/>
        <v>4</v>
      </c>
      <c r="I103">
        <f t="shared" si="21"/>
        <v>4</v>
      </c>
      <c r="J103" t="str">
        <f t="shared" si="22"/>
        <v>.</v>
      </c>
      <c r="K103" t="str">
        <f t="shared" si="23"/>
        <v>.</v>
      </c>
      <c r="L103" t="str">
        <f t="shared" si="24"/>
        <v>.</v>
      </c>
      <c r="M103" t="str">
        <f t="shared" si="25"/>
        <v>.</v>
      </c>
      <c r="N103" t="str">
        <f t="shared" si="26"/>
        <v>.</v>
      </c>
      <c r="O103" t="str">
        <f t="shared" si="26"/>
        <v>.</v>
      </c>
      <c r="P103" t="str">
        <f t="shared" si="26"/>
        <v>.</v>
      </c>
      <c r="Q103" t="str">
        <f t="shared" si="17"/>
        <v>.</v>
      </c>
      <c r="R103" t="str">
        <f t="shared" si="27"/>
        <v>.</v>
      </c>
      <c r="S103" t="str">
        <f t="shared" si="27"/>
        <v>.</v>
      </c>
      <c r="T103" t="str">
        <f t="shared" si="27"/>
        <v>.</v>
      </c>
      <c r="U103" t="str">
        <f t="shared" si="27"/>
        <v>.</v>
      </c>
      <c r="AV103">
        <v>2</v>
      </c>
      <c r="AW103">
        <v>3</v>
      </c>
      <c r="AX103">
        <v>4</v>
      </c>
      <c r="AY103">
        <v>4</v>
      </c>
      <c r="BC103" t="s">
        <v>15</v>
      </c>
    </row>
    <row r="104" spans="1:55" x14ac:dyDescent="0.35">
      <c r="A104">
        <v>1</v>
      </c>
      <c r="B104">
        <v>0</v>
      </c>
      <c r="C104">
        <v>6</v>
      </c>
      <c r="D104">
        <v>2018</v>
      </c>
      <c r="E104">
        <v>4</v>
      </c>
      <c r="F104">
        <f t="shared" si="18"/>
        <v>2</v>
      </c>
      <c r="G104">
        <f t="shared" si="19"/>
        <v>3</v>
      </c>
      <c r="H104">
        <f t="shared" si="20"/>
        <v>4</v>
      </c>
      <c r="I104">
        <f t="shared" si="21"/>
        <v>4</v>
      </c>
      <c r="J104" t="str">
        <f t="shared" si="22"/>
        <v>.</v>
      </c>
      <c r="K104" t="str">
        <f t="shared" si="23"/>
        <v>.</v>
      </c>
      <c r="L104" t="str">
        <f t="shared" si="24"/>
        <v>.</v>
      </c>
      <c r="M104" t="str">
        <f t="shared" si="25"/>
        <v>.</v>
      </c>
      <c r="N104" t="str">
        <f t="shared" si="26"/>
        <v>.</v>
      </c>
      <c r="O104" t="str">
        <f t="shared" si="26"/>
        <v>.</v>
      </c>
      <c r="P104" t="str">
        <f t="shared" si="26"/>
        <v>.</v>
      </c>
      <c r="Q104" t="str">
        <f t="shared" si="17"/>
        <v>.</v>
      </c>
      <c r="R104" t="str">
        <f t="shared" si="27"/>
        <v>.</v>
      </c>
      <c r="S104" t="str">
        <f t="shared" si="27"/>
        <v>.</v>
      </c>
      <c r="T104" t="str">
        <f t="shared" si="27"/>
        <v>.</v>
      </c>
      <c r="U104" t="str">
        <f t="shared" si="27"/>
        <v>.</v>
      </c>
      <c r="AV104">
        <v>2</v>
      </c>
      <c r="AW104">
        <v>3</v>
      </c>
      <c r="AX104">
        <v>4</v>
      </c>
      <c r="AY104">
        <v>4</v>
      </c>
      <c r="BB104" t="s">
        <v>15</v>
      </c>
      <c r="BC104" t="s">
        <v>15</v>
      </c>
    </row>
    <row r="105" spans="1:55" x14ac:dyDescent="0.35">
      <c r="A105">
        <v>1</v>
      </c>
      <c r="B105">
        <v>0</v>
      </c>
      <c r="C105">
        <v>4</v>
      </c>
      <c r="D105">
        <v>2018</v>
      </c>
      <c r="E105">
        <v>2</v>
      </c>
      <c r="F105">
        <f t="shared" si="18"/>
        <v>4</v>
      </c>
      <c r="G105">
        <f t="shared" si="19"/>
        <v>3</v>
      </c>
      <c r="H105">
        <f t="shared" si="20"/>
        <v>4</v>
      </c>
      <c r="I105">
        <f t="shared" si="21"/>
        <v>3</v>
      </c>
      <c r="J105" t="str">
        <f t="shared" si="22"/>
        <v>.</v>
      </c>
      <c r="K105" t="str">
        <f t="shared" si="23"/>
        <v>.</v>
      </c>
      <c r="L105" t="str">
        <f t="shared" si="24"/>
        <v>.</v>
      </c>
      <c r="M105" t="str">
        <f t="shared" si="25"/>
        <v>.</v>
      </c>
      <c r="N105" t="str">
        <f t="shared" si="26"/>
        <v>.</v>
      </c>
      <c r="O105" t="str">
        <f t="shared" si="26"/>
        <v>.</v>
      </c>
      <c r="P105" t="str">
        <f t="shared" si="26"/>
        <v>.</v>
      </c>
      <c r="Q105" t="str">
        <f t="shared" si="17"/>
        <v>.</v>
      </c>
      <c r="R105" t="str">
        <f t="shared" si="27"/>
        <v>.</v>
      </c>
      <c r="S105" t="str">
        <f t="shared" si="27"/>
        <v>.</v>
      </c>
      <c r="T105" t="str">
        <f t="shared" si="27"/>
        <v>.</v>
      </c>
      <c r="U105" t="str">
        <f t="shared" si="27"/>
        <v>.</v>
      </c>
      <c r="AV105">
        <v>4</v>
      </c>
      <c r="AW105">
        <v>3</v>
      </c>
      <c r="AX105">
        <v>4</v>
      </c>
      <c r="AY105">
        <v>3</v>
      </c>
      <c r="BB105" t="s">
        <v>11</v>
      </c>
      <c r="BC105" t="s">
        <v>19</v>
      </c>
    </row>
    <row r="106" spans="1:55" x14ac:dyDescent="0.35">
      <c r="A106">
        <v>1</v>
      </c>
      <c r="B106">
        <v>1</v>
      </c>
      <c r="C106">
        <v>2</v>
      </c>
      <c r="D106">
        <v>2018</v>
      </c>
      <c r="E106">
        <v>3</v>
      </c>
      <c r="F106">
        <f t="shared" si="18"/>
        <v>3</v>
      </c>
      <c r="G106">
        <f t="shared" si="19"/>
        <v>2</v>
      </c>
      <c r="H106">
        <f t="shared" si="20"/>
        <v>2</v>
      </c>
      <c r="I106">
        <f t="shared" si="21"/>
        <v>3</v>
      </c>
      <c r="J106" t="str">
        <f t="shared" si="22"/>
        <v>.</v>
      </c>
      <c r="K106" t="str">
        <f t="shared" si="23"/>
        <v>.</v>
      </c>
      <c r="L106" t="str">
        <f t="shared" si="24"/>
        <v>.</v>
      </c>
      <c r="M106" t="str">
        <f t="shared" si="25"/>
        <v>.</v>
      </c>
      <c r="N106" t="str">
        <f t="shared" si="26"/>
        <v>.</v>
      </c>
      <c r="O106" t="str">
        <f t="shared" si="26"/>
        <v>.</v>
      </c>
      <c r="P106" t="str">
        <f t="shared" si="26"/>
        <v>.</v>
      </c>
      <c r="Q106" t="str">
        <f t="shared" si="17"/>
        <v>.</v>
      </c>
      <c r="R106" t="str">
        <f t="shared" si="27"/>
        <v>.</v>
      </c>
      <c r="S106" t="str">
        <f t="shared" si="27"/>
        <v>.</v>
      </c>
      <c r="T106" t="str">
        <f t="shared" si="27"/>
        <v>.</v>
      </c>
      <c r="U106" t="str">
        <f t="shared" si="27"/>
        <v>.</v>
      </c>
      <c r="AV106">
        <v>3</v>
      </c>
      <c r="AW106">
        <v>2</v>
      </c>
      <c r="AX106">
        <v>2</v>
      </c>
      <c r="AY106">
        <v>3</v>
      </c>
      <c r="AZ106" t="s">
        <v>15</v>
      </c>
      <c r="BA106" t="s">
        <v>15</v>
      </c>
      <c r="BB106" t="s">
        <v>10</v>
      </c>
      <c r="BC106" t="s">
        <v>10</v>
      </c>
    </row>
    <row r="107" spans="1:55" x14ac:dyDescent="0.35">
      <c r="A107">
        <v>1</v>
      </c>
      <c r="B107">
        <v>0</v>
      </c>
      <c r="C107">
        <v>4</v>
      </c>
      <c r="D107">
        <v>2018</v>
      </c>
      <c r="E107">
        <v>4</v>
      </c>
      <c r="F107">
        <f t="shared" si="18"/>
        <v>4</v>
      </c>
      <c r="G107">
        <f t="shared" si="19"/>
        <v>4</v>
      </c>
      <c r="H107">
        <f t="shared" si="20"/>
        <v>2</v>
      </c>
      <c r="I107">
        <f t="shared" si="21"/>
        <v>3</v>
      </c>
      <c r="J107" t="str">
        <f t="shared" si="22"/>
        <v>.</v>
      </c>
      <c r="K107" t="str">
        <f t="shared" si="23"/>
        <v>.</v>
      </c>
      <c r="L107" t="str">
        <f t="shared" si="24"/>
        <v>.</v>
      </c>
      <c r="M107" t="str">
        <f t="shared" si="25"/>
        <v>.</v>
      </c>
      <c r="N107" t="str">
        <f t="shared" si="26"/>
        <v>.</v>
      </c>
      <c r="O107" t="str">
        <f t="shared" si="26"/>
        <v>.</v>
      </c>
      <c r="P107" t="str">
        <f t="shared" si="26"/>
        <v>.</v>
      </c>
      <c r="Q107" t="str">
        <f t="shared" si="17"/>
        <v>.</v>
      </c>
      <c r="R107" t="str">
        <f t="shared" si="27"/>
        <v>.</v>
      </c>
      <c r="S107" t="str">
        <f t="shared" si="27"/>
        <v>.</v>
      </c>
      <c r="T107" t="str">
        <f t="shared" si="27"/>
        <v>.</v>
      </c>
      <c r="U107" t="str">
        <f t="shared" si="27"/>
        <v>.</v>
      </c>
      <c r="AV107">
        <v>4</v>
      </c>
      <c r="AW107">
        <v>4</v>
      </c>
      <c r="AX107">
        <v>2</v>
      </c>
      <c r="AY107">
        <v>3</v>
      </c>
      <c r="BB107" t="s">
        <v>21</v>
      </c>
      <c r="BC107" t="s">
        <v>30</v>
      </c>
    </row>
    <row r="108" spans="1:55" x14ac:dyDescent="0.35">
      <c r="A108">
        <v>2</v>
      </c>
      <c r="B108">
        <v>1</v>
      </c>
      <c r="C108">
        <v>5</v>
      </c>
      <c r="D108">
        <v>2018</v>
      </c>
      <c r="E108">
        <v>2</v>
      </c>
      <c r="F108">
        <f t="shared" si="18"/>
        <v>2</v>
      </c>
      <c r="G108">
        <f t="shared" si="19"/>
        <v>1</v>
      </c>
      <c r="H108">
        <f t="shared" si="20"/>
        <v>2</v>
      </c>
      <c r="I108">
        <f t="shared" si="21"/>
        <v>3</v>
      </c>
      <c r="J108" t="str">
        <f t="shared" si="22"/>
        <v>.</v>
      </c>
      <c r="K108" t="str">
        <f t="shared" si="23"/>
        <v>.</v>
      </c>
      <c r="L108" t="str">
        <f t="shared" si="24"/>
        <v>.</v>
      </c>
      <c r="M108" t="str">
        <f t="shared" si="25"/>
        <v>.</v>
      </c>
      <c r="N108" t="str">
        <f t="shared" si="26"/>
        <v>.</v>
      </c>
      <c r="O108" t="str">
        <f t="shared" si="26"/>
        <v>.</v>
      </c>
      <c r="P108" t="str">
        <f t="shared" si="26"/>
        <v>.</v>
      </c>
      <c r="Q108" t="str">
        <f t="shared" si="17"/>
        <v>.</v>
      </c>
      <c r="R108" t="str">
        <f t="shared" si="27"/>
        <v>.</v>
      </c>
      <c r="S108" t="str">
        <f t="shared" si="27"/>
        <v>.</v>
      </c>
      <c r="T108" t="str">
        <f t="shared" si="27"/>
        <v>.</v>
      </c>
      <c r="U108" t="str">
        <f t="shared" si="27"/>
        <v>.</v>
      </c>
      <c r="AV108">
        <v>2</v>
      </c>
      <c r="AW108">
        <v>1</v>
      </c>
      <c r="AX108">
        <v>2</v>
      </c>
      <c r="AY108">
        <v>3</v>
      </c>
      <c r="AZ108" t="s">
        <v>19</v>
      </c>
      <c r="BA108" t="s">
        <v>19</v>
      </c>
      <c r="BB108" t="s">
        <v>11</v>
      </c>
      <c r="BC108" t="s">
        <v>11</v>
      </c>
    </row>
    <row r="109" spans="1:55" x14ac:dyDescent="0.35">
      <c r="A109">
        <v>1</v>
      </c>
      <c r="B109">
        <v>1</v>
      </c>
      <c r="C109">
        <v>0</v>
      </c>
      <c r="D109">
        <v>2017</v>
      </c>
      <c r="E109">
        <v>3</v>
      </c>
      <c r="F109">
        <f t="shared" si="18"/>
        <v>2</v>
      </c>
      <c r="G109">
        <f t="shared" si="19"/>
        <v>1</v>
      </c>
      <c r="H109">
        <f t="shared" si="20"/>
        <v>3</v>
      </c>
      <c r="I109">
        <f t="shared" si="21"/>
        <v>2</v>
      </c>
      <c r="J109">
        <f t="shared" si="22"/>
        <v>3</v>
      </c>
      <c r="K109">
        <f t="shared" si="23"/>
        <v>2</v>
      </c>
      <c r="L109">
        <f t="shared" si="24"/>
        <v>2</v>
      </c>
      <c r="M109">
        <f t="shared" si="25"/>
        <v>3</v>
      </c>
      <c r="N109" t="str">
        <f t="shared" si="26"/>
        <v>.</v>
      </c>
      <c r="O109" t="str">
        <f t="shared" si="26"/>
        <v>.</v>
      </c>
      <c r="P109" t="str">
        <f t="shared" si="26"/>
        <v>.</v>
      </c>
      <c r="Q109" t="str">
        <f t="shared" si="17"/>
        <v>.</v>
      </c>
      <c r="R109" t="str">
        <f t="shared" si="27"/>
        <v>.</v>
      </c>
      <c r="S109" t="str">
        <f t="shared" si="27"/>
        <v>.</v>
      </c>
      <c r="T109" t="str">
        <f t="shared" si="27"/>
        <v>.</v>
      </c>
      <c r="U109" t="str">
        <f t="shared" si="27"/>
        <v>.</v>
      </c>
      <c r="AN109">
        <v>2</v>
      </c>
      <c r="AO109">
        <v>1</v>
      </c>
      <c r="AP109">
        <v>3</v>
      </c>
      <c r="AQ109">
        <v>2</v>
      </c>
      <c r="AR109" t="s">
        <v>18</v>
      </c>
      <c r="AS109" t="s">
        <v>18</v>
      </c>
      <c r="AT109" t="s">
        <v>18</v>
      </c>
      <c r="AU109" t="s">
        <v>18</v>
      </c>
      <c r="AV109">
        <v>3</v>
      </c>
      <c r="AW109">
        <v>2</v>
      </c>
      <c r="AX109">
        <v>2</v>
      </c>
      <c r="AY109">
        <v>3</v>
      </c>
      <c r="AZ109" t="s">
        <v>18</v>
      </c>
      <c r="BA109" t="s">
        <v>18</v>
      </c>
      <c r="BB109" t="s">
        <v>18</v>
      </c>
      <c r="BC109" t="s">
        <v>18</v>
      </c>
    </row>
    <row r="110" spans="1:55" x14ac:dyDescent="0.35">
      <c r="A110">
        <v>1</v>
      </c>
      <c r="B110">
        <v>3</v>
      </c>
      <c r="C110">
        <v>6</v>
      </c>
      <c r="D110">
        <v>2018</v>
      </c>
      <c r="E110">
        <v>4</v>
      </c>
      <c r="F110">
        <f t="shared" si="18"/>
        <v>3</v>
      </c>
      <c r="G110">
        <f t="shared" si="19"/>
        <v>4</v>
      </c>
      <c r="H110">
        <f t="shared" si="20"/>
        <v>4</v>
      </c>
      <c r="I110">
        <f t="shared" si="21"/>
        <v>3</v>
      </c>
      <c r="J110" t="str">
        <f t="shared" si="22"/>
        <v>.</v>
      </c>
      <c r="K110" t="str">
        <f t="shared" si="23"/>
        <v>.</v>
      </c>
      <c r="L110" t="str">
        <f t="shared" si="24"/>
        <v>.</v>
      </c>
      <c r="M110" t="str">
        <f t="shared" si="25"/>
        <v>.</v>
      </c>
      <c r="N110" t="str">
        <f t="shared" si="26"/>
        <v>.</v>
      </c>
      <c r="O110" t="str">
        <f t="shared" si="26"/>
        <v>.</v>
      </c>
      <c r="P110" t="str">
        <f t="shared" si="26"/>
        <v>.</v>
      </c>
      <c r="Q110" t="str">
        <f t="shared" si="17"/>
        <v>.</v>
      </c>
      <c r="R110" t="str">
        <f t="shared" si="27"/>
        <v>.</v>
      </c>
      <c r="S110" t="str">
        <f t="shared" si="27"/>
        <v>.</v>
      </c>
      <c r="T110" t="str">
        <f t="shared" si="27"/>
        <v>.</v>
      </c>
      <c r="U110" t="str">
        <f t="shared" si="27"/>
        <v>.</v>
      </c>
      <c r="AV110">
        <v>3</v>
      </c>
      <c r="AW110">
        <v>4</v>
      </c>
      <c r="AX110">
        <v>4</v>
      </c>
      <c r="AY110">
        <v>3</v>
      </c>
      <c r="AZ110" t="s">
        <v>19</v>
      </c>
      <c r="BC110" t="s">
        <v>19</v>
      </c>
    </row>
    <row r="111" spans="1:55" x14ac:dyDescent="0.35">
      <c r="A111">
        <v>1</v>
      </c>
      <c r="B111">
        <v>1</v>
      </c>
      <c r="C111">
        <v>4</v>
      </c>
      <c r="D111">
        <v>2018</v>
      </c>
      <c r="E111">
        <v>4</v>
      </c>
      <c r="F111">
        <f t="shared" si="18"/>
        <v>4</v>
      </c>
      <c r="G111">
        <f t="shared" si="19"/>
        <v>3</v>
      </c>
      <c r="H111">
        <f t="shared" si="20"/>
        <v>2</v>
      </c>
      <c r="I111">
        <f t="shared" si="21"/>
        <v>1</v>
      </c>
      <c r="J111" t="str">
        <f t="shared" si="22"/>
        <v>.</v>
      </c>
      <c r="K111" t="str">
        <f t="shared" si="23"/>
        <v>.</v>
      </c>
      <c r="L111" t="str">
        <f t="shared" si="24"/>
        <v>.</v>
      </c>
      <c r="M111" t="str">
        <f t="shared" si="25"/>
        <v>.</v>
      </c>
      <c r="N111" t="str">
        <f t="shared" si="26"/>
        <v>.</v>
      </c>
      <c r="O111" t="str">
        <f t="shared" si="26"/>
        <v>.</v>
      </c>
      <c r="P111" t="str">
        <f t="shared" si="26"/>
        <v>.</v>
      </c>
      <c r="Q111" t="str">
        <f t="shared" si="17"/>
        <v>.</v>
      </c>
      <c r="R111" t="str">
        <f t="shared" si="27"/>
        <v>.</v>
      </c>
      <c r="S111" t="str">
        <f t="shared" si="27"/>
        <v>.</v>
      </c>
      <c r="T111" t="str">
        <f t="shared" si="27"/>
        <v>.</v>
      </c>
      <c r="U111" t="str">
        <f t="shared" si="27"/>
        <v>.</v>
      </c>
      <c r="AV111">
        <v>4</v>
      </c>
      <c r="AW111">
        <v>3</v>
      </c>
      <c r="AX111">
        <v>2</v>
      </c>
      <c r="AY111">
        <v>1</v>
      </c>
      <c r="AZ111" t="s">
        <v>19</v>
      </c>
      <c r="BA111" t="s">
        <v>11</v>
      </c>
      <c r="BB111" t="s">
        <v>10</v>
      </c>
      <c r="BC111" t="s">
        <v>10</v>
      </c>
    </row>
    <row r="112" spans="1:55" x14ac:dyDescent="0.35">
      <c r="A112">
        <v>1</v>
      </c>
      <c r="B112">
        <v>2</v>
      </c>
      <c r="C112">
        <v>1</v>
      </c>
      <c r="D112">
        <v>2018</v>
      </c>
      <c r="E112">
        <v>4</v>
      </c>
      <c r="F112">
        <f t="shared" si="18"/>
        <v>4</v>
      </c>
      <c r="G112">
        <f t="shared" si="19"/>
        <v>2</v>
      </c>
      <c r="H112">
        <f t="shared" si="20"/>
        <v>2</v>
      </c>
      <c r="I112">
        <f t="shared" si="21"/>
        <v>3</v>
      </c>
      <c r="J112" t="str">
        <f t="shared" si="22"/>
        <v>.</v>
      </c>
      <c r="K112" t="str">
        <f t="shared" si="23"/>
        <v>.</v>
      </c>
      <c r="L112" t="str">
        <f t="shared" si="24"/>
        <v>.</v>
      </c>
      <c r="M112" t="str">
        <f t="shared" si="25"/>
        <v>.</v>
      </c>
      <c r="N112" t="str">
        <f t="shared" si="26"/>
        <v>.</v>
      </c>
      <c r="O112" t="str">
        <f t="shared" si="26"/>
        <v>.</v>
      </c>
      <c r="P112" t="str">
        <f t="shared" si="26"/>
        <v>.</v>
      </c>
      <c r="Q112" t="str">
        <f t="shared" si="17"/>
        <v>.</v>
      </c>
      <c r="R112" t="str">
        <f t="shared" si="27"/>
        <v>.</v>
      </c>
      <c r="S112" t="str">
        <f t="shared" si="27"/>
        <v>.</v>
      </c>
      <c r="T112" t="str">
        <f t="shared" si="27"/>
        <v>.</v>
      </c>
      <c r="U112" t="str">
        <f t="shared" si="27"/>
        <v>.</v>
      </c>
      <c r="AV112">
        <v>4</v>
      </c>
      <c r="AW112">
        <v>2</v>
      </c>
      <c r="AX112">
        <v>2</v>
      </c>
      <c r="AY112">
        <v>3</v>
      </c>
      <c r="BA112" t="s">
        <v>23</v>
      </c>
      <c r="BB112" t="s">
        <v>15</v>
      </c>
      <c r="BC112" t="s">
        <v>15</v>
      </c>
    </row>
    <row r="113" spans="1:55" x14ac:dyDescent="0.35">
      <c r="A113">
        <v>1</v>
      </c>
      <c r="B113">
        <v>0</v>
      </c>
      <c r="C113">
        <v>5</v>
      </c>
      <c r="D113">
        <v>2016</v>
      </c>
      <c r="E113">
        <v>4</v>
      </c>
      <c r="F113">
        <f t="shared" si="18"/>
        <v>4</v>
      </c>
      <c r="G113">
        <f t="shared" si="19"/>
        <v>4</v>
      </c>
      <c r="H113">
        <f t="shared" si="20"/>
        <v>3</v>
      </c>
      <c r="I113">
        <f t="shared" si="21"/>
        <v>2</v>
      </c>
      <c r="J113">
        <f t="shared" si="22"/>
        <v>3</v>
      </c>
      <c r="K113">
        <f t="shared" si="23"/>
        <v>3</v>
      </c>
      <c r="L113">
        <f t="shared" si="24"/>
        <v>3</v>
      </c>
      <c r="M113">
        <f t="shared" si="25"/>
        <v>4</v>
      </c>
      <c r="N113">
        <f t="shared" si="26"/>
        <v>4</v>
      </c>
      <c r="O113">
        <f t="shared" si="26"/>
        <v>3</v>
      </c>
      <c r="P113">
        <f t="shared" si="26"/>
        <v>4</v>
      </c>
      <c r="Q113">
        <f t="shared" si="17"/>
        <v>4</v>
      </c>
      <c r="R113" t="str">
        <f t="shared" si="27"/>
        <v>.</v>
      </c>
      <c r="S113" t="str">
        <f t="shared" si="27"/>
        <v>.</v>
      </c>
      <c r="T113" t="str">
        <f t="shared" si="27"/>
        <v>.</v>
      </c>
      <c r="U113" t="str">
        <f t="shared" si="27"/>
        <v>.</v>
      </c>
      <c r="AF113">
        <v>4</v>
      </c>
      <c r="AG113">
        <v>4</v>
      </c>
      <c r="AH113">
        <v>3</v>
      </c>
      <c r="AI113">
        <v>2</v>
      </c>
      <c r="AK113" t="s">
        <v>24</v>
      </c>
      <c r="AL113" t="s">
        <v>9</v>
      </c>
      <c r="AM113" t="s">
        <v>14</v>
      </c>
      <c r="AN113">
        <v>3</v>
      </c>
      <c r="AO113">
        <v>3</v>
      </c>
      <c r="AP113">
        <v>3</v>
      </c>
      <c r="AQ113">
        <v>4</v>
      </c>
      <c r="AR113" t="s">
        <v>14</v>
      </c>
      <c r="AS113" t="s">
        <v>14</v>
      </c>
      <c r="AT113" t="s">
        <v>12</v>
      </c>
      <c r="AU113" t="s">
        <v>22</v>
      </c>
      <c r="AV113">
        <v>4</v>
      </c>
      <c r="AW113">
        <v>3</v>
      </c>
      <c r="AX113">
        <v>4</v>
      </c>
      <c r="AY113">
        <v>4</v>
      </c>
      <c r="AZ113" t="s">
        <v>20</v>
      </c>
      <c r="BA113" t="s">
        <v>20</v>
      </c>
      <c r="BB113" t="s">
        <v>19</v>
      </c>
      <c r="BC113" t="s">
        <v>21</v>
      </c>
    </row>
    <row r="114" spans="1:55" x14ac:dyDescent="0.35">
      <c r="A114">
        <v>1</v>
      </c>
      <c r="B114">
        <v>3</v>
      </c>
      <c r="C114">
        <v>3</v>
      </c>
      <c r="D114">
        <v>2015</v>
      </c>
      <c r="E114">
        <v>2</v>
      </c>
      <c r="F114">
        <f t="shared" si="18"/>
        <v>4</v>
      </c>
      <c r="G114">
        <f t="shared" si="19"/>
        <v>3</v>
      </c>
      <c r="H114">
        <f t="shared" si="20"/>
        <v>1</v>
      </c>
      <c r="I114">
        <f t="shared" si="21"/>
        <v>2</v>
      </c>
      <c r="J114">
        <f t="shared" si="22"/>
        <v>3</v>
      </c>
      <c r="K114">
        <f t="shared" si="23"/>
        <v>1</v>
      </c>
      <c r="L114">
        <f t="shared" si="24"/>
        <v>3</v>
      </c>
      <c r="M114">
        <f t="shared" si="25"/>
        <v>4</v>
      </c>
      <c r="N114">
        <f t="shared" si="26"/>
        <v>2</v>
      </c>
      <c r="O114">
        <f t="shared" si="26"/>
        <v>1</v>
      </c>
      <c r="P114">
        <f t="shared" si="26"/>
        <v>4</v>
      </c>
      <c r="Q114">
        <f t="shared" si="17"/>
        <v>4</v>
      </c>
      <c r="R114">
        <f t="shared" si="27"/>
        <v>2</v>
      </c>
      <c r="S114">
        <f t="shared" si="27"/>
        <v>1</v>
      </c>
      <c r="T114">
        <f t="shared" si="27"/>
        <v>2</v>
      </c>
      <c r="U114">
        <f t="shared" si="27"/>
        <v>2</v>
      </c>
      <c r="X114">
        <v>4</v>
      </c>
      <c r="Y114">
        <v>3</v>
      </c>
      <c r="Z114">
        <v>1</v>
      </c>
      <c r="AA114">
        <v>2</v>
      </c>
      <c r="AB114" t="s">
        <v>19</v>
      </c>
      <c r="AC114" t="s">
        <v>19</v>
      </c>
      <c r="AD114" t="s">
        <v>19</v>
      </c>
      <c r="AE114" t="s">
        <v>21</v>
      </c>
      <c r="AF114">
        <v>3</v>
      </c>
      <c r="AG114">
        <v>1</v>
      </c>
      <c r="AH114">
        <v>3</v>
      </c>
      <c r="AI114">
        <v>4</v>
      </c>
      <c r="AK114" t="s">
        <v>22</v>
      </c>
      <c r="AN114">
        <v>2</v>
      </c>
      <c r="AO114">
        <v>1</v>
      </c>
      <c r="AP114">
        <v>4</v>
      </c>
      <c r="AQ114">
        <v>4</v>
      </c>
      <c r="AT114" t="s">
        <v>20</v>
      </c>
      <c r="AU114" t="s">
        <v>20</v>
      </c>
      <c r="AV114">
        <v>2</v>
      </c>
      <c r="AW114">
        <v>1</v>
      </c>
      <c r="AX114">
        <v>2</v>
      </c>
      <c r="AY114">
        <v>2</v>
      </c>
    </row>
    <row r="115" spans="1:55" x14ac:dyDescent="0.35">
      <c r="A115">
        <v>1</v>
      </c>
      <c r="B115">
        <v>3</v>
      </c>
      <c r="C115">
        <v>2</v>
      </c>
      <c r="D115">
        <v>2018</v>
      </c>
      <c r="E115">
        <v>1</v>
      </c>
      <c r="F115">
        <f t="shared" si="18"/>
        <v>2</v>
      </c>
      <c r="G115">
        <f t="shared" si="19"/>
        <v>1</v>
      </c>
      <c r="H115">
        <f t="shared" si="20"/>
        <v>3</v>
      </c>
      <c r="I115">
        <f t="shared" si="21"/>
        <v>1</v>
      </c>
      <c r="J115" t="str">
        <f t="shared" si="22"/>
        <v>.</v>
      </c>
      <c r="K115" t="str">
        <f t="shared" si="23"/>
        <v>.</v>
      </c>
      <c r="L115" t="str">
        <f t="shared" si="24"/>
        <v>.</v>
      </c>
      <c r="M115" t="str">
        <f t="shared" si="25"/>
        <v>.</v>
      </c>
      <c r="N115" t="str">
        <f t="shared" si="26"/>
        <v>.</v>
      </c>
      <c r="O115" t="str">
        <f t="shared" si="26"/>
        <v>.</v>
      </c>
      <c r="P115" t="str">
        <f t="shared" si="26"/>
        <v>.</v>
      </c>
      <c r="Q115" t="str">
        <f t="shared" si="17"/>
        <v>.</v>
      </c>
      <c r="R115" t="str">
        <f t="shared" si="27"/>
        <v>.</v>
      </c>
      <c r="S115" t="str">
        <f t="shared" si="27"/>
        <v>.</v>
      </c>
      <c r="T115" t="str">
        <f t="shared" si="27"/>
        <v>.</v>
      </c>
      <c r="U115" t="str">
        <f t="shared" si="27"/>
        <v>.</v>
      </c>
      <c r="AV115">
        <v>2</v>
      </c>
      <c r="AW115">
        <v>1</v>
      </c>
      <c r="AX115">
        <v>3</v>
      </c>
      <c r="AY115">
        <v>1</v>
      </c>
      <c r="AZ115" t="s">
        <v>19</v>
      </c>
      <c r="BA115" t="s">
        <v>19</v>
      </c>
      <c r="BB115" t="s">
        <v>18</v>
      </c>
      <c r="BC115" t="s">
        <v>19</v>
      </c>
    </row>
    <row r="116" spans="1:55" x14ac:dyDescent="0.35">
      <c r="A116">
        <v>0</v>
      </c>
      <c r="B116">
        <v>0</v>
      </c>
      <c r="C116">
        <v>4</v>
      </c>
      <c r="D116">
        <v>2018</v>
      </c>
      <c r="E116">
        <v>4</v>
      </c>
      <c r="F116">
        <f t="shared" si="18"/>
        <v>4</v>
      </c>
      <c r="G116">
        <f t="shared" si="19"/>
        <v>2</v>
      </c>
      <c r="H116">
        <f t="shared" si="20"/>
        <v>2</v>
      </c>
      <c r="I116">
        <f t="shared" si="21"/>
        <v>3</v>
      </c>
      <c r="J116" t="str">
        <f t="shared" si="22"/>
        <v>.</v>
      </c>
      <c r="K116" t="str">
        <f t="shared" si="23"/>
        <v>.</v>
      </c>
      <c r="L116" t="str">
        <f t="shared" si="24"/>
        <v>.</v>
      </c>
      <c r="M116" t="str">
        <f t="shared" si="25"/>
        <v>.</v>
      </c>
      <c r="N116" t="str">
        <f t="shared" si="26"/>
        <v>.</v>
      </c>
      <c r="O116" t="str">
        <f t="shared" si="26"/>
        <v>.</v>
      </c>
      <c r="P116" t="str">
        <f t="shared" si="26"/>
        <v>.</v>
      </c>
      <c r="Q116" t="str">
        <f t="shared" si="17"/>
        <v>.</v>
      </c>
      <c r="R116" t="str">
        <f t="shared" si="27"/>
        <v>.</v>
      </c>
      <c r="S116" t="str">
        <f t="shared" si="27"/>
        <v>.</v>
      </c>
      <c r="T116" t="str">
        <f t="shared" si="27"/>
        <v>.</v>
      </c>
      <c r="U116" t="str">
        <f t="shared" si="27"/>
        <v>.</v>
      </c>
      <c r="AV116">
        <v>4</v>
      </c>
      <c r="AW116">
        <v>2</v>
      </c>
      <c r="AX116">
        <v>2</v>
      </c>
      <c r="AY116">
        <v>3</v>
      </c>
      <c r="BA116" t="s">
        <v>15</v>
      </c>
      <c r="BB116" t="s">
        <v>11</v>
      </c>
      <c r="BC116" t="s">
        <v>15</v>
      </c>
    </row>
    <row r="117" spans="1:55" x14ac:dyDescent="0.35">
      <c r="A117">
        <v>2</v>
      </c>
      <c r="B117">
        <v>3</v>
      </c>
      <c r="C117">
        <v>0</v>
      </c>
      <c r="D117">
        <v>2016</v>
      </c>
      <c r="E117">
        <v>3</v>
      </c>
      <c r="F117">
        <f t="shared" si="18"/>
        <v>3</v>
      </c>
      <c r="G117">
        <f t="shared" si="19"/>
        <v>3</v>
      </c>
      <c r="H117">
        <f t="shared" si="20"/>
        <v>3</v>
      </c>
      <c r="I117">
        <f t="shared" si="21"/>
        <v>3</v>
      </c>
      <c r="J117">
        <f t="shared" si="22"/>
        <v>3</v>
      </c>
      <c r="K117">
        <f t="shared" si="23"/>
        <v>2</v>
      </c>
      <c r="L117">
        <f t="shared" si="24"/>
        <v>2</v>
      </c>
      <c r="M117">
        <f t="shared" si="25"/>
        <v>2</v>
      </c>
      <c r="N117">
        <f t="shared" si="26"/>
        <v>1</v>
      </c>
      <c r="O117">
        <f t="shared" si="26"/>
        <v>1</v>
      </c>
      <c r="P117">
        <f t="shared" si="26"/>
        <v>2</v>
      </c>
      <c r="Q117">
        <f t="shared" si="17"/>
        <v>1</v>
      </c>
      <c r="R117" t="str">
        <f t="shared" si="27"/>
        <v>.</v>
      </c>
      <c r="S117" t="str">
        <f t="shared" si="27"/>
        <v>.</v>
      </c>
      <c r="T117" t="str">
        <f t="shared" si="27"/>
        <v>.</v>
      </c>
      <c r="U117" t="str">
        <f t="shared" si="27"/>
        <v>.</v>
      </c>
      <c r="AF117">
        <v>3</v>
      </c>
      <c r="AG117">
        <v>3</v>
      </c>
      <c r="AH117">
        <v>3</v>
      </c>
      <c r="AI117">
        <v>3</v>
      </c>
      <c r="AJ117" t="s">
        <v>19</v>
      </c>
      <c r="AK117" t="s">
        <v>19</v>
      </c>
      <c r="AL117" t="s">
        <v>19</v>
      </c>
      <c r="AM117" t="s">
        <v>19</v>
      </c>
      <c r="AN117">
        <v>3</v>
      </c>
      <c r="AO117">
        <v>2</v>
      </c>
      <c r="AP117">
        <v>2</v>
      </c>
      <c r="AQ117">
        <v>2</v>
      </c>
      <c r="AR117" t="s">
        <v>19</v>
      </c>
      <c r="AS117" t="s">
        <v>19</v>
      </c>
      <c r="AT117" t="s">
        <v>21</v>
      </c>
      <c r="AU117" t="s">
        <v>21</v>
      </c>
      <c r="AV117">
        <v>1</v>
      </c>
      <c r="AW117">
        <v>1</v>
      </c>
      <c r="AX117">
        <v>2</v>
      </c>
      <c r="AY117">
        <v>1</v>
      </c>
      <c r="AZ117" t="s">
        <v>21</v>
      </c>
      <c r="BA117" t="s">
        <v>21</v>
      </c>
      <c r="BB117" t="s">
        <v>21</v>
      </c>
      <c r="BC117" t="s">
        <v>21</v>
      </c>
    </row>
    <row r="118" spans="1:55" x14ac:dyDescent="0.35">
      <c r="A118">
        <v>1</v>
      </c>
      <c r="B118">
        <v>3</v>
      </c>
      <c r="C118">
        <v>0</v>
      </c>
      <c r="D118">
        <v>2016</v>
      </c>
      <c r="E118">
        <v>1</v>
      </c>
      <c r="F118">
        <f t="shared" si="18"/>
        <v>1</v>
      </c>
      <c r="G118">
        <f t="shared" si="19"/>
        <v>2</v>
      </c>
      <c r="H118">
        <f t="shared" si="20"/>
        <v>2</v>
      </c>
      <c r="I118">
        <f t="shared" si="21"/>
        <v>1</v>
      </c>
      <c r="J118">
        <f t="shared" si="22"/>
        <v>1</v>
      </c>
      <c r="K118">
        <f t="shared" si="23"/>
        <v>1</v>
      </c>
      <c r="L118">
        <f t="shared" si="24"/>
        <v>1</v>
      </c>
      <c r="M118">
        <f t="shared" si="25"/>
        <v>1</v>
      </c>
      <c r="N118">
        <f t="shared" si="26"/>
        <v>1</v>
      </c>
      <c r="O118">
        <f t="shared" si="26"/>
        <v>2</v>
      </c>
      <c r="P118">
        <f t="shared" si="26"/>
        <v>1</v>
      </c>
      <c r="Q118">
        <f t="shared" si="17"/>
        <v>1</v>
      </c>
      <c r="R118" t="str">
        <f t="shared" si="27"/>
        <v>.</v>
      </c>
      <c r="S118" t="str">
        <f t="shared" si="27"/>
        <v>.</v>
      </c>
      <c r="T118" t="str">
        <f t="shared" si="27"/>
        <v>.</v>
      </c>
      <c r="U118" t="str">
        <f t="shared" si="27"/>
        <v>.</v>
      </c>
      <c r="AF118">
        <v>1</v>
      </c>
      <c r="AG118">
        <v>2</v>
      </c>
      <c r="AH118">
        <v>2</v>
      </c>
      <c r="AI118">
        <v>1</v>
      </c>
      <c r="AL118" t="s">
        <v>18</v>
      </c>
      <c r="AM118" t="s">
        <v>18</v>
      </c>
      <c r="AN118">
        <v>1</v>
      </c>
      <c r="AO118">
        <v>1</v>
      </c>
      <c r="AP118">
        <v>1</v>
      </c>
      <c r="AQ118">
        <v>1</v>
      </c>
      <c r="AT118" t="s">
        <v>18</v>
      </c>
      <c r="AU118" t="s">
        <v>18</v>
      </c>
      <c r="AV118">
        <v>1</v>
      </c>
      <c r="AW118">
        <v>2</v>
      </c>
      <c r="AX118">
        <v>1</v>
      </c>
      <c r="AY118">
        <v>1</v>
      </c>
      <c r="AZ118" t="s">
        <v>26</v>
      </c>
      <c r="BA11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8"/>
  <sheetViews>
    <sheetView tabSelected="1" topLeftCell="C1" workbookViewId="0">
      <selection activeCell="A6" sqref="A6"/>
    </sheetView>
  </sheetViews>
  <sheetFormatPr defaultRowHeight="14.5" x14ac:dyDescent="0.35"/>
  <sheetData>
    <row r="1" spans="1:21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</row>
    <row r="2" spans="1:21" x14ac:dyDescent="0.35">
      <c r="A2">
        <v>1</v>
      </c>
      <c r="B2">
        <v>0</v>
      </c>
      <c r="C2">
        <v>6</v>
      </c>
      <c r="D2">
        <v>2018</v>
      </c>
      <c r="E2">
        <v>2</v>
      </c>
      <c r="F2">
        <v>2</v>
      </c>
      <c r="G2">
        <v>3</v>
      </c>
      <c r="H2">
        <v>2</v>
      </c>
      <c r="I2">
        <v>2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</row>
    <row r="3" spans="1:21" x14ac:dyDescent="0.35">
      <c r="A3">
        <v>1</v>
      </c>
      <c r="B3">
        <v>0</v>
      </c>
      <c r="C3">
        <v>6</v>
      </c>
      <c r="D3">
        <v>2018</v>
      </c>
      <c r="E3">
        <v>3</v>
      </c>
      <c r="F3">
        <v>2</v>
      </c>
      <c r="G3">
        <v>3</v>
      </c>
      <c r="H3">
        <v>1</v>
      </c>
      <c r="I3">
        <v>3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</row>
    <row r="4" spans="1:21" x14ac:dyDescent="0.35">
      <c r="A4">
        <v>1</v>
      </c>
      <c r="B4">
        <v>0</v>
      </c>
      <c r="C4">
        <v>6</v>
      </c>
      <c r="D4">
        <v>2017</v>
      </c>
      <c r="E4">
        <v>3</v>
      </c>
      <c r="F4">
        <v>4</v>
      </c>
      <c r="G4">
        <v>4</v>
      </c>
      <c r="H4">
        <v>4</v>
      </c>
      <c r="I4">
        <v>4</v>
      </c>
      <c r="J4">
        <v>2</v>
      </c>
      <c r="K4">
        <v>4</v>
      </c>
      <c r="L4">
        <v>4</v>
      </c>
      <c r="M4">
        <v>4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</row>
    <row r="5" spans="1:21" x14ac:dyDescent="0.35">
      <c r="A5">
        <v>1</v>
      </c>
      <c r="B5">
        <v>3</v>
      </c>
      <c r="C5">
        <v>5</v>
      </c>
      <c r="D5">
        <v>2018</v>
      </c>
      <c r="E5">
        <v>2</v>
      </c>
      <c r="F5">
        <v>2</v>
      </c>
      <c r="G5">
        <v>1</v>
      </c>
      <c r="H5">
        <v>1</v>
      </c>
      <c r="I5">
        <v>1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</row>
    <row r="6" spans="1:21" x14ac:dyDescent="0.35">
      <c r="A6">
        <v>0</v>
      </c>
      <c r="B6">
        <v>0</v>
      </c>
      <c r="C6">
        <v>6</v>
      </c>
      <c r="D6">
        <v>2016</v>
      </c>
      <c r="E6">
        <v>1</v>
      </c>
      <c r="F6">
        <v>3</v>
      </c>
      <c r="G6">
        <v>1</v>
      </c>
      <c r="H6">
        <v>2</v>
      </c>
      <c r="I6">
        <v>1</v>
      </c>
      <c r="J6">
        <v>3</v>
      </c>
      <c r="K6">
        <v>3</v>
      </c>
      <c r="L6">
        <v>4</v>
      </c>
      <c r="M6">
        <v>4</v>
      </c>
      <c r="N6">
        <v>3</v>
      </c>
      <c r="O6">
        <v>1</v>
      </c>
      <c r="P6">
        <v>2</v>
      </c>
      <c r="Q6">
        <v>1</v>
      </c>
      <c r="R6" t="s">
        <v>57</v>
      </c>
      <c r="S6" t="s">
        <v>57</v>
      </c>
      <c r="T6" t="s">
        <v>57</v>
      </c>
      <c r="U6" t="s">
        <v>57</v>
      </c>
    </row>
    <row r="7" spans="1:21" x14ac:dyDescent="0.35">
      <c r="A7">
        <v>0</v>
      </c>
      <c r="B7">
        <v>0</v>
      </c>
      <c r="C7">
        <v>6</v>
      </c>
      <c r="D7">
        <v>2018</v>
      </c>
      <c r="E7">
        <v>4</v>
      </c>
      <c r="F7">
        <v>4</v>
      </c>
      <c r="G7">
        <v>4</v>
      </c>
      <c r="H7">
        <v>4</v>
      </c>
      <c r="I7">
        <v>4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</row>
    <row r="8" spans="1:21" x14ac:dyDescent="0.35">
      <c r="A8">
        <v>0</v>
      </c>
      <c r="B8">
        <v>1</v>
      </c>
      <c r="C8">
        <v>3</v>
      </c>
      <c r="D8">
        <v>2017</v>
      </c>
      <c r="E8">
        <v>3</v>
      </c>
      <c r="F8">
        <v>4</v>
      </c>
      <c r="G8">
        <v>4</v>
      </c>
      <c r="H8">
        <v>4</v>
      </c>
      <c r="I8">
        <v>3</v>
      </c>
      <c r="J8">
        <v>4</v>
      </c>
      <c r="K8">
        <v>3</v>
      </c>
      <c r="L8">
        <v>3</v>
      </c>
      <c r="M8">
        <v>3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</row>
    <row r="9" spans="1:21" x14ac:dyDescent="0.35">
      <c r="A9">
        <v>1</v>
      </c>
      <c r="B9">
        <v>1</v>
      </c>
      <c r="C9">
        <v>4</v>
      </c>
      <c r="D9">
        <v>2017</v>
      </c>
      <c r="E9">
        <v>2</v>
      </c>
      <c r="F9">
        <v>4</v>
      </c>
      <c r="G9">
        <v>4</v>
      </c>
      <c r="H9">
        <v>4</v>
      </c>
      <c r="I9">
        <v>2</v>
      </c>
      <c r="J9">
        <v>4</v>
      </c>
      <c r="K9">
        <v>4</v>
      </c>
      <c r="L9">
        <v>4</v>
      </c>
      <c r="M9">
        <v>2</v>
      </c>
      <c r="N9" t="s">
        <v>57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</row>
    <row r="10" spans="1:21" x14ac:dyDescent="0.35">
      <c r="A10">
        <v>1</v>
      </c>
      <c r="B10">
        <v>0</v>
      </c>
      <c r="C10">
        <v>6</v>
      </c>
      <c r="D10">
        <v>2016</v>
      </c>
      <c r="E10">
        <v>2</v>
      </c>
      <c r="F10">
        <v>1</v>
      </c>
      <c r="G10">
        <v>1</v>
      </c>
      <c r="H10">
        <v>2</v>
      </c>
      <c r="I10">
        <v>3</v>
      </c>
      <c r="J10">
        <v>3</v>
      </c>
      <c r="K10">
        <v>4</v>
      </c>
      <c r="L10">
        <v>4</v>
      </c>
      <c r="M10">
        <v>3</v>
      </c>
      <c r="N10">
        <v>1</v>
      </c>
      <c r="O10">
        <v>1</v>
      </c>
      <c r="P10">
        <v>2</v>
      </c>
      <c r="Q10">
        <v>3</v>
      </c>
      <c r="R10" t="s">
        <v>57</v>
      </c>
      <c r="S10" t="s">
        <v>57</v>
      </c>
      <c r="T10" t="s">
        <v>57</v>
      </c>
      <c r="U10" t="s">
        <v>57</v>
      </c>
    </row>
    <row r="11" spans="1:21" x14ac:dyDescent="0.35">
      <c r="A11">
        <v>0</v>
      </c>
      <c r="B11">
        <v>0</v>
      </c>
      <c r="C11">
        <v>4</v>
      </c>
      <c r="D11">
        <v>2015</v>
      </c>
      <c r="E11">
        <v>3</v>
      </c>
      <c r="F11">
        <v>4</v>
      </c>
      <c r="G11">
        <v>2</v>
      </c>
      <c r="H11">
        <v>2</v>
      </c>
      <c r="I11">
        <v>3</v>
      </c>
      <c r="J11">
        <v>4</v>
      </c>
      <c r="K11">
        <v>4</v>
      </c>
      <c r="L11">
        <v>1</v>
      </c>
      <c r="M11">
        <v>1</v>
      </c>
      <c r="N11">
        <v>4</v>
      </c>
      <c r="O11">
        <v>4</v>
      </c>
      <c r="P11">
        <v>1</v>
      </c>
      <c r="Q11">
        <v>1</v>
      </c>
      <c r="R11">
        <v>4</v>
      </c>
      <c r="S11">
        <v>2</v>
      </c>
      <c r="T11">
        <v>2</v>
      </c>
      <c r="U11">
        <v>3</v>
      </c>
    </row>
    <row r="12" spans="1:21" x14ac:dyDescent="0.35">
      <c r="A12">
        <v>1</v>
      </c>
      <c r="B12">
        <v>3</v>
      </c>
      <c r="C12">
        <v>6</v>
      </c>
      <c r="D12">
        <v>2018</v>
      </c>
      <c r="E12">
        <v>4</v>
      </c>
      <c r="F12">
        <v>4</v>
      </c>
      <c r="G12">
        <v>4</v>
      </c>
      <c r="H12">
        <v>4</v>
      </c>
      <c r="I12">
        <v>4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</row>
    <row r="13" spans="1:21" x14ac:dyDescent="0.35">
      <c r="A13">
        <v>1</v>
      </c>
      <c r="B13">
        <v>2</v>
      </c>
      <c r="C13">
        <v>3</v>
      </c>
      <c r="D13">
        <v>2017</v>
      </c>
      <c r="E13">
        <v>3</v>
      </c>
      <c r="F13">
        <v>1</v>
      </c>
      <c r="G13">
        <v>1</v>
      </c>
      <c r="H13">
        <v>3</v>
      </c>
      <c r="I13">
        <v>4</v>
      </c>
      <c r="J13">
        <v>1</v>
      </c>
      <c r="K13">
        <v>2</v>
      </c>
      <c r="L13">
        <v>4</v>
      </c>
      <c r="M13">
        <v>4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</row>
    <row r="14" spans="1:21" x14ac:dyDescent="0.35">
      <c r="A14">
        <v>1</v>
      </c>
      <c r="B14">
        <v>0</v>
      </c>
      <c r="C14">
        <v>6</v>
      </c>
      <c r="D14">
        <v>2016</v>
      </c>
      <c r="E14">
        <v>2</v>
      </c>
      <c r="F14">
        <v>3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 t="s">
        <v>57</v>
      </c>
      <c r="S14" t="s">
        <v>57</v>
      </c>
      <c r="T14" t="s">
        <v>57</v>
      </c>
      <c r="U14" t="s">
        <v>57</v>
      </c>
    </row>
    <row r="15" spans="1:21" x14ac:dyDescent="0.35">
      <c r="A15">
        <v>1</v>
      </c>
      <c r="B15">
        <v>2</v>
      </c>
      <c r="C15">
        <v>1</v>
      </c>
      <c r="D15">
        <v>2016</v>
      </c>
      <c r="E15">
        <v>3</v>
      </c>
      <c r="F15">
        <v>3</v>
      </c>
      <c r="G15">
        <v>2</v>
      </c>
      <c r="H15">
        <v>2</v>
      </c>
      <c r="I15">
        <v>4</v>
      </c>
      <c r="J15">
        <v>1</v>
      </c>
      <c r="K15">
        <v>1</v>
      </c>
      <c r="L15">
        <v>2</v>
      </c>
      <c r="M15">
        <v>2</v>
      </c>
      <c r="N15">
        <v>3</v>
      </c>
      <c r="O15">
        <v>2</v>
      </c>
      <c r="P15">
        <v>2</v>
      </c>
      <c r="Q15">
        <v>4</v>
      </c>
      <c r="R15" t="s">
        <v>57</v>
      </c>
      <c r="S15" t="s">
        <v>57</v>
      </c>
      <c r="T15" t="s">
        <v>57</v>
      </c>
      <c r="U15" t="s">
        <v>57</v>
      </c>
    </row>
    <row r="16" spans="1:21" x14ac:dyDescent="0.35">
      <c r="A16">
        <v>1</v>
      </c>
      <c r="B16">
        <v>1</v>
      </c>
      <c r="C16">
        <v>0</v>
      </c>
      <c r="D16">
        <v>2015</v>
      </c>
      <c r="E16">
        <v>3</v>
      </c>
      <c r="F16">
        <v>3</v>
      </c>
      <c r="G16">
        <v>2</v>
      </c>
      <c r="H16">
        <v>2</v>
      </c>
      <c r="I16">
        <v>2</v>
      </c>
      <c r="J16">
        <v>3</v>
      </c>
      <c r="K16">
        <v>2</v>
      </c>
      <c r="L16">
        <v>2</v>
      </c>
      <c r="M16">
        <v>1</v>
      </c>
      <c r="N16">
        <v>3</v>
      </c>
      <c r="O16">
        <v>2</v>
      </c>
      <c r="P16">
        <v>2</v>
      </c>
      <c r="Q16">
        <v>1</v>
      </c>
      <c r="R16">
        <v>3</v>
      </c>
      <c r="S16">
        <v>2</v>
      </c>
      <c r="T16">
        <v>2</v>
      </c>
      <c r="U16">
        <v>2</v>
      </c>
    </row>
    <row r="17" spans="1:21" x14ac:dyDescent="0.35">
      <c r="A17">
        <v>0</v>
      </c>
      <c r="B17">
        <v>1</v>
      </c>
      <c r="C17">
        <v>4</v>
      </c>
      <c r="D17">
        <v>2016</v>
      </c>
      <c r="E17">
        <v>3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4</v>
      </c>
      <c r="O17">
        <v>4</v>
      </c>
      <c r="P17">
        <v>3</v>
      </c>
      <c r="Q17">
        <v>3</v>
      </c>
      <c r="R17" t="s">
        <v>57</v>
      </c>
      <c r="S17" t="s">
        <v>57</v>
      </c>
      <c r="T17" t="s">
        <v>57</v>
      </c>
      <c r="U17" t="s">
        <v>57</v>
      </c>
    </row>
    <row r="18" spans="1:21" x14ac:dyDescent="0.35">
      <c r="A18">
        <v>1</v>
      </c>
      <c r="B18">
        <v>0</v>
      </c>
      <c r="C18">
        <v>6</v>
      </c>
      <c r="D18">
        <v>2017</v>
      </c>
      <c r="E18">
        <v>2</v>
      </c>
      <c r="F18">
        <v>3</v>
      </c>
      <c r="G18">
        <v>3</v>
      </c>
      <c r="H18">
        <v>2</v>
      </c>
      <c r="I18">
        <v>3</v>
      </c>
      <c r="J18">
        <v>3</v>
      </c>
      <c r="K18">
        <v>2</v>
      </c>
      <c r="L18">
        <v>2</v>
      </c>
      <c r="M18">
        <v>2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</row>
    <row r="19" spans="1:21" x14ac:dyDescent="0.35">
      <c r="A19">
        <v>1</v>
      </c>
      <c r="B19">
        <v>0</v>
      </c>
      <c r="C19">
        <v>6</v>
      </c>
      <c r="D19">
        <v>2017</v>
      </c>
      <c r="E19">
        <v>4</v>
      </c>
      <c r="F19">
        <v>4</v>
      </c>
      <c r="G19">
        <v>3</v>
      </c>
      <c r="H19">
        <v>3</v>
      </c>
      <c r="I19">
        <v>3</v>
      </c>
      <c r="J19">
        <v>4</v>
      </c>
      <c r="K19">
        <v>3</v>
      </c>
      <c r="L19">
        <v>4</v>
      </c>
      <c r="M19">
        <v>3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</row>
    <row r="20" spans="1:21" x14ac:dyDescent="0.35">
      <c r="A20">
        <v>1</v>
      </c>
      <c r="B20">
        <v>0</v>
      </c>
      <c r="C20">
        <v>5</v>
      </c>
      <c r="D20">
        <v>2017</v>
      </c>
      <c r="E20">
        <v>3</v>
      </c>
      <c r="F20">
        <v>2</v>
      </c>
      <c r="G20">
        <v>4</v>
      </c>
      <c r="H20">
        <v>4</v>
      </c>
      <c r="I20">
        <v>3</v>
      </c>
      <c r="J20">
        <v>4</v>
      </c>
      <c r="K20">
        <v>3</v>
      </c>
      <c r="L20">
        <v>4</v>
      </c>
      <c r="M20">
        <v>3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</row>
    <row r="21" spans="1:21" x14ac:dyDescent="0.35">
      <c r="A21">
        <v>2</v>
      </c>
      <c r="B21">
        <v>0</v>
      </c>
      <c r="C21">
        <v>4</v>
      </c>
      <c r="D21">
        <v>2016</v>
      </c>
      <c r="E21">
        <v>3</v>
      </c>
      <c r="F21">
        <v>4</v>
      </c>
      <c r="G21">
        <v>4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4</v>
      </c>
      <c r="O21">
        <v>4</v>
      </c>
      <c r="P21">
        <v>3</v>
      </c>
      <c r="Q21">
        <v>3</v>
      </c>
      <c r="R21" t="s">
        <v>57</v>
      </c>
      <c r="S21" t="s">
        <v>57</v>
      </c>
      <c r="T21" t="s">
        <v>57</v>
      </c>
      <c r="U21" t="s">
        <v>57</v>
      </c>
    </row>
    <row r="22" spans="1:21" x14ac:dyDescent="0.35">
      <c r="A22">
        <v>0</v>
      </c>
      <c r="B22">
        <v>1</v>
      </c>
      <c r="C22">
        <v>6</v>
      </c>
      <c r="D22">
        <v>2016</v>
      </c>
      <c r="E22">
        <v>4</v>
      </c>
      <c r="F22">
        <v>4</v>
      </c>
      <c r="G22">
        <v>4</v>
      </c>
      <c r="H22">
        <v>4</v>
      </c>
      <c r="I22">
        <v>4</v>
      </c>
      <c r="J22">
        <v>2</v>
      </c>
      <c r="K22">
        <v>2</v>
      </c>
      <c r="L22">
        <v>2</v>
      </c>
      <c r="M22">
        <v>2</v>
      </c>
      <c r="N22">
        <v>4</v>
      </c>
      <c r="O22">
        <v>4</v>
      </c>
      <c r="P22">
        <v>4</v>
      </c>
      <c r="Q22">
        <v>4</v>
      </c>
      <c r="R22" t="s">
        <v>57</v>
      </c>
      <c r="S22" t="s">
        <v>57</v>
      </c>
      <c r="T22" t="s">
        <v>57</v>
      </c>
      <c r="U22" t="s">
        <v>57</v>
      </c>
    </row>
    <row r="23" spans="1:21" x14ac:dyDescent="0.35">
      <c r="A23">
        <v>1</v>
      </c>
      <c r="B23">
        <v>0</v>
      </c>
      <c r="C23">
        <v>3</v>
      </c>
      <c r="D23">
        <v>2017</v>
      </c>
      <c r="E23">
        <v>2</v>
      </c>
      <c r="F23">
        <v>1</v>
      </c>
      <c r="G23">
        <v>2</v>
      </c>
      <c r="H23">
        <v>3</v>
      </c>
      <c r="I23">
        <v>4</v>
      </c>
      <c r="J23">
        <v>4</v>
      </c>
      <c r="K23">
        <v>3</v>
      </c>
      <c r="L23">
        <v>4</v>
      </c>
      <c r="M23">
        <v>3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</row>
    <row r="24" spans="1:21" x14ac:dyDescent="0.35">
      <c r="A24">
        <v>1</v>
      </c>
      <c r="B24">
        <v>3</v>
      </c>
      <c r="C24">
        <v>6</v>
      </c>
      <c r="D24">
        <v>2016</v>
      </c>
      <c r="E24">
        <v>3</v>
      </c>
      <c r="F24">
        <v>3</v>
      </c>
      <c r="G24">
        <v>2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 t="s">
        <v>57</v>
      </c>
      <c r="S24" t="s">
        <v>57</v>
      </c>
      <c r="T24" t="s">
        <v>57</v>
      </c>
      <c r="U24" t="s">
        <v>57</v>
      </c>
    </row>
    <row r="25" spans="1:21" x14ac:dyDescent="0.35">
      <c r="A25">
        <v>1</v>
      </c>
      <c r="B25">
        <v>3</v>
      </c>
      <c r="C25">
        <v>6</v>
      </c>
      <c r="D25">
        <v>2017</v>
      </c>
      <c r="E25">
        <v>2</v>
      </c>
      <c r="F25">
        <v>4</v>
      </c>
      <c r="G25">
        <v>4</v>
      </c>
      <c r="H25">
        <v>4</v>
      </c>
      <c r="I25">
        <v>4</v>
      </c>
      <c r="J25">
        <v>3</v>
      </c>
      <c r="K25">
        <v>3</v>
      </c>
      <c r="L25">
        <v>4</v>
      </c>
      <c r="M25">
        <v>4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</row>
    <row r="26" spans="1:21" x14ac:dyDescent="0.35">
      <c r="A26">
        <v>1</v>
      </c>
      <c r="B26">
        <v>1</v>
      </c>
      <c r="C26">
        <v>4</v>
      </c>
      <c r="D26">
        <v>2016</v>
      </c>
      <c r="E26">
        <v>3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2</v>
      </c>
      <c r="M26">
        <v>1</v>
      </c>
      <c r="N26">
        <v>4</v>
      </c>
      <c r="O26">
        <v>4</v>
      </c>
      <c r="P26">
        <v>4</v>
      </c>
      <c r="Q26">
        <v>4</v>
      </c>
      <c r="R26" t="s">
        <v>57</v>
      </c>
      <c r="S26" t="s">
        <v>57</v>
      </c>
      <c r="T26" t="s">
        <v>57</v>
      </c>
      <c r="U26" t="s">
        <v>57</v>
      </c>
    </row>
    <row r="27" spans="1:21" x14ac:dyDescent="0.35">
      <c r="A27">
        <v>0</v>
      </c>
      <c r="B27">
        <v>0</v>
      </c>
      <c r="C27">
        <v>6</v>
      </c>
      <c r="D27">
        <v>2018</v>
      </c>
      <c r="E27">
        <v>4</v>
      </c>
      <c r="F27">
        <v>4</v>
      </c>
      <c r="G27">
        <v>3</v>
      </c>
      <c r="H27">
        <v>1</v>
      </c>
      <c r="I27">
        <v>3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</row>
    <row r="28" spans="1:21" x14ac:dyDescent="0.35">
      <c r="A28">
        <v>1</v>
      </c>
      <c r="B28">
        <v>0</v>
      </c>
      <c r="C28">
        <v>3</v>
      </c>
      <c r="D28">
        <v>2017</v>
      </c>
      <c r="E28">
        <v>3</v>
      </c>
      <c r="F28">
        <v>3</v>
      </c>
      <c r="G28">
        <v>4</v>
      </c>
      <c r="H28">
        <v>4</v>
      </c>
      <c r="I28">
        <v>3</v>
      </c>
      <c r="J28">
        <v>2</v>
      </c>
      <c r="K28">
        <v>3</v>
      </c>
      <c r="L28">
        <v>4</v>
      </c>
      <c r="M28">
        <v>4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</row>
    <row r="29" spans="1:21" x14ac:dyDescent="0.35">
      <c r="A29">
        <v>1</v>
      </c>
      <c r="B29">
        <v>1</v>
      </c>
      <c r="C29">
        <v>3</v>
      </c>
      <c r="D29">
        <v>2018</v>
      </c>
      <c r="E29">
        <v>3</v>
      </c>
      <c r="F29">
        <v>4</v>
      </c>
      <c r="G29">
        <v>3</v>
      </c>
      <c r="H29">
        <v>3</v>
      </c>
      <c r="I29">
        <v>3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</row>
    <row r="30" spans="1:21" x14ac:dyDescent="0.35">
      <c r="A30">
        <v>1</v>
      </c>
      <c r="B30">
        <v>0</v>
      </c>
      <c r="C30">
        <v>4</v>
      </c>
      <c r="D30">
        <v>2018</v>
      </c>
      <c r="E30">
        <v>3</v>
      </c>
      <c r="F30">
        <v>4</v>
      </c>
      <c r="G30">
        <v>4</v>
      </c>
      <c r="H30">
        <v>3</v>
      </c>
      <c r="I30">
        <v>3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</row>
    <row r="31" spans="1:21" x14ac:dyDescent="0.35">
      <c r="A31">
        <v>0</v>
      </c>
      <c r="B31">
        <v>0</v>
      </c>
      <c r="C31">
        <v>6</v>
      </c>
      <c r="D31">
        <v>2018</v>
      </c>
      <c r="E31">
        <v>3</v>
      </c>
      <c r="F31">
        <v>4</v>
      </c>
      <c r="G31">
        <v>3</v>
      </c>
      <c r="H31">
        <v>3</v>
      </c>
      <c r="I31">
        <v>2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</row>
    <row r="32" spans="1:21" x14ac:dyDescent="0.35">
      <c r="A32">
        <v>0</v>
      </c>
      <c r="B32">
        <v>0</v>
      </c>
      <c r="C32">
        <v>4</v>
      </c>
      <c r="D32">
        <v>2018</v>
      </c>
      <c r="E32">
        <v>3</v>
      </c>
      <c r="F32">
        <v>1</v>
      </c>
      <c r="G32">
        <v>4</v>
      </c>
      <c r="H32">
        <v>3</v>
      </c>
      <c r="I32">
        <v>2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</row>
    <row r="33" spans="1:21" x14ac:dyDescent="0.35">
      <c r="A33">
        <v>1</v>
      </c>
      <c r="B33">
        <v>3</v>
      </c>
      <c r="C33">
        <v>5</v>
      </c>
      <c r="D33">
        <v>2017</v>
      </c>
      <c r="E33">
        <v>3</v>
      </c>
      <c r="F33">
        <v>3</v>
      </c>
      <c r="G33">
        <v>2</v>
      </c>
      <c r="H33">
        <v>2</v>
      </c>
      <c r="I33">
        <v>3</v>
      </c>
      <c r="J33">
        <v>2</v>
      </c>
      <c r="K33">
        <v>2</v>
      </c>
      <c r="L33">
        <v>3</v>
      </c>
      <c r="M33">
        <v>3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</row>
    <row r="34" spans="1:21" x14ac:dyDescent="0.35">
      <c r="A34">
        <v>0</v>
      </c>
      <c r="B34">
        <v>0</v>
      </c>
      <c r="C34">
        <v>6</v>
      </c>
      <c r="D34">
        <v>2018</v>
      </c>
      <c r="E34">
        <v>4</v>
      </c>
      <c r="F34">
        <v>4</v>
      </c>
      <c r="G34">
        <v>2</v>
      </c>
      <c r="H34">
        <v>1</v>
      </c>
      <c r="I34">
        <v>2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</row>
    <row r="35" spans="1:21" x14ac:dyDescent="0.35">
      <c r="A35">
        <v>0</v>
      </c>
      <c r="B35">
        <v>2</v>
      </c>
      <c r="C35">
        <v>6</v>
      </c>
      <c r="D35">
        <v>2017</v>
      </c>
      <c r="E35">
        <v>3</v>
      </c>
      <c r="F35">
        <v>1</v>
      </c>
      <c r="G35">
        <v>2</v>
      </c>
      <c r="H35">
        <v>4</v>
      </c>
      <c r="I35">
        <v>2</v>
      </c>
      <c r="J35">
        <v>3</v>
      </c>
      <c r="K35">
        <v>4</v>
      </c>
      <c r="L35">
        <v>3</v>
      </c>
      <c r="M35">
        <v>2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57</v>
      </c>
    </row>
    <row r="36" spans="1:21" x14ac:dyDescent="0.35">
      <c r="A36">
        <v>1</v>
      </c>
      <c r="B36">
        <v>0</v>
      </c>
      <c r="C36">
        <v>6</v>
      </c>
      <c r="D36">
        <v>2016</v>
      </c>
      <c r="E36">
        <v>4</v>
      </c>
      <c r="F36">
        <v>2</v>
      </c>
      <c r="G36">
        <v>1</v>
      </c>
      <c r="H36">
        <v>3</v>
      </c>
      <c r="I36">
        <v>2</v>
      </c>
      <c r="J36">
        <v>3</v>
      </c>
      <c r="K36">
        <v>2</v>
      </c>
      <c r="L36">
        <v>3</v>
      </c>
      <c r="M36">
        <v>3</v>
      </c>
      <c r="N36">
        <v>2</v>
      </c>
      <c r="O36">
        <v>1</v>
      </c>
      <c r="P36">
        <v>3</v>
      </c>
      <c r="Q36">
        <v>2</v>
      </c>
      <c r="R36" t="s">
        <v>57</v>
      </c>
      <c r="S36" t="s">
        <v>57</v>
      </c>
      <c r="T36" t="s">
        <v>57</v>
      </c>
      <c r="U36" t="s">
        <v>57</v>
      </c>
    </row>
    <row r="37" spans="1:21" x14ac:dyDescent="0.35">
      <c r="A37">
        <v>1</v>
      </c>
      <c r="B37">
        <v>3</v>
      </c>
      <c r="C37">
        <v>3</v>
      </c>
      <c r="D37">
        <v>2016</v>
      </c>
      <c r="E37">
        <v>1</v>
      </c>
      <c r="F37">
        <v>1</v>
      </c>
      <c r="G37">
        <v>1</v>
      </c>
      <c r="H37">
        <v>2</v>
      </c>
      <c r="I37">
        <v>2</v>
      </c>
      <c r="J37">
        <v>2</v>
      </c>
      <c r="K37">
        <v>3</v>
      </c>
      <c r="L37">
        <v>3</v>
      </c>
      <c r="M37">
        <v>2</v>
      </c>
      <c r="N37">
        <v>1</v>
      </c>
      <c r="O37">
        <v>1</v>
      </c>
      <c r="P37">
        <v>2</v>
      </c>
      <c r="Q37">
        <v>2</v>
      </c>
      <c r="R37" t="s">
        <v>57</v>
      </c>
      <c r="S37" t="s">
        <v>57</v>
      </c>
      <c r="T37" t="s">
        <v>57</v>
      </c>
      <c r="U37" t="s">
        <v>57</v>
      </c>
    </row>
    <row r="38" spans="1:21" x14ac:dyDescent="0.35">
      <c r="A38">
        <v>1</v>
      </c>
      <c r="B38">
        <v>0</v>
      </c>
      <c r="C38">
        <v>4</v>
      </c>
      <c r="D38">
        <v>2017</v>
      </c>
      <c r="E38">
        <v>4</v>
      </c>
      <c r="F38">
        <v>4</v>
      </c>
      <c r="G38">
        <v>4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</row>
    <row r="39" spans="1:21" x14ac:dyDescent="0.35">
      <c r="A39">
        <v>1</v>
      </c>
      <c r="B39">
        <v>3</v>
      </c>
      <c r="C39">
        <v>4</v>
      </c>
      <c r="D39">
        <v>2018</v>
      </c>
      <c r="E39">
        <v>2</v>
      </c>
      <c r="F39">
        <v>4</v>
      </c>
      <c r="G39">
        <v>4</v>
      </c>
      <c r="H39">
        <v>3</v>
      </c>
      <c r="I39">
        <v>2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</row>
    <row r="40" spans="1:21" x14ac:dyDescent="0.35">
      <c r="A40">
        <v>1</v>
      </c>
      <c r="B40">
        <v>1</v>
      </c>
      <c r="C40">
        <v>5</v>
      </c>
      <c r="D40">
        <v>2015</v>
      </c>
      <c r="E40">
        <v>1</v>
      </c>
      <c r="F40">
        <v>1</v>
      </c>
      <c r="G40">
        <v>2</v>
      </c>
      <c r="H40">
        <v>4</v>
      </c>
      <c r="I40">
        <v>4</v>
      </c>
      <c r="J40">
        <v>4</v>
      </c>
      <c r="K40">
        <v>4</v>
      </c>
      <c r="L40">
        <v>2</v>
      </c>
      <c r="M40">
        <v>3</v>
      </c>
      <c r="N40">
        <v>4</v>
      </c>
      <c r="O40">
        <v>4</v>
      </c>
      <c r="P40">
        <v>2</v>
      </c>
      <c r="Q40">
        <v>3</v>
      </c>
      <c r="R40">
        <v>1</v>
      </c>
      <c r="S40">
        <v>2</v>
      </c>
      <c r="T40">
        <v>4</v>
      </c>
      <c r="U40">
        <v>4</v>
      </c>
    </row>
    <row r="41" spans="1:21" x14ac:dyDescent="0.35">
      <c r="A41">
        <v>0</v>
      </c>
      <c r="B41">
        <v>0</v>
      </c>
      <c r="C41">
        <v>6</v>
      </c>
      <c r="D41">
        <v>2016</v>
      </c>
      <c r="E41">
        <v>4</v>
      </c>
      <c r="F41">
        <v>3</v>
      </c>
      <c r="G41">
        <v>4</v>
      </c>
      <c r="H41">
        <v>3</v>
      </c>
      <c r="I41">
        <v>3</v>
      </c>
      <c r="J41">
        <v>4</v>
      </c>
      <c r="K41">
        <v>4</v>
      </c>
      <c r="L41">
        <v>3</v>
      </c>
      <c r="M41">
        <v>3</v>
      </c>
      <c r="N41">
        <v>3</v>
      </c>
      <c r="O41">
        <v>4</v>
      </c>
      <c r="P41">
        <v>3</v>
      </c>
      <c r="Q41">
        <v>3</v>
      </c>
      <c r="R41" t="s">
        <v>57</v>
      </c>
      <c r="S41" t="s">
        <v>57</v>
      </c>
      <c r="T41" t="s">
        <v>57</v>
      </c>
      <c r="U41" t="s">
        <v>57</v>
      </c>
    </row>
    <row r="42" spans="1:21" x14ac:dyDescent="0.35">
      <c r="A42">
        <v>0</v>
      </c>
      <c r="B42">
        <v>0</v>
      </c>
      <c r="C42">
        <v>5</v>
      </c>
      <c r="D42">
        <v>2018</v>
      </c>
      <c r="E42">
        <v>4</v>
      </c>
      <c r="F42">
        <v>4</v>
      </c>
      <c r="G42">
        <v>4</v>
      </c>
      <c r="H42">
        <v>4</v>
      </c>
      <c r="I42">
        <v>4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</row>
    <row r="43" spans="1:21" x14ac:dyDescent="0.35">
      <c r="A43">
        <v>1</v>
      </c>
      <c r="B43">
        <v>0</v>
      </c>
      <c r="C43">
        <v>6</v>
      </c>
      <c r="D43">
        <v>2017</v>
      </c>
      <c r="E43">
        <v>4</v>
      </c>
      <c r="F43">
        <v>2</v>
      </c>
      <c r="G43">
        <v>3</v>
      </c>
      <c r="H43">
        <v>2</v>
      </c>
      <c r="I43">
        <v>4</v>
      </c>
      <c r="J43">
        <v>3</v>
      </c>
      <c r="K43">
        <v>2</v>
      </c>
      <c r="L43">
        <v>3</v>
      </c>
      <c r="M43">
        <v>2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</row>
    <row r="44" spans="1:21" x14ac:dyDescent="0.35">
      <c r="A44">
        <v>0</v>
      </c>
      <c r="B44">
        <v>5</v>
      </c>
      <c r="C44">
        <v>0</v>
      </c>
      <c r="D44">
        <v>2017</v>
      </c>
      <c r="E44">
        <v>4</v>
      </c>
      <c r="F44">
        <v>4</v>
      </c>
      <c r="G44">
        <v>4</v>
      </c>
      <c r="H44">
        <v>4</v>
      </c>
      <c r="I44">
        <v>3</v>
      </c>
      <c r="J44">
        <v>4</v>
      </c>
      <c r="K44">
        <v>2</v>
      </c>
      <c r="L44">
        <v>3</v>
      </c>
      <c r="M44">
        <v>3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</row>
    <row r="45" spans="1:21" x14ac:dyDescent="0.35">
      <c r="A45">
        <v>0</v>
      </c>
      <c r="B45">
        <v>1</v>
      </c>
      <c r="C45">
        <v>6</v>
      </c>
      <c r="D45">
        <v>2016</v>
      </c>
      <c r="E45">
        <v>4</v>
      </c>
      <c r="F45">
        <v>3</v>
      </c>
      <c r="G45">
        <v>2</v>
      </c>
      <c r="H45">
        <v>3</v>
      </c>
      <c r="I45">
        <v>3</v>
      </c>
      <c r="J45">
        <v>3</v>
      </c>
      <c r="K45">
        <v>3</v>
      </c>
      <c r="L45">
        <v>3</v>
      </c>
      <c r="M45">
        <v>2</v>
      </c>
      <c r="N45">
        <v>3</v>
      </c>
      <c r="O45">
        <v>2</v>
      </c>
      <c r="P45">
        <v>3</v>
      </c>
      <c r="Q45">
        <v>3</v>
      </c>
      <c r="R45" t="s">
        <v>57</v>
      </c>
      <c r="S45" t="s">
        <v>57</v>
      </c>
      <c r="T45" t="s">
        <v>57</v>
      </c>
      <c r="U45" t="s">
        <v>57</v>
      </c>
    </row>
    <row r="46" spans="1:21" x14ac:dyDescent="0.35">
      <c r="A46">
        <v>0</v>
      </c>
      <c r="B46">
        <v>1</v>
      </c>
      <c r="C46">
        <v>4</v>
      </c>
      <c r="D46">
        <v>2016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 t="s">
        <v>57</v>
      </c>
      <c r="S46" t="s">
        <v>57</v>
      </c>
      <c r="T46" t="s">
        <v>57</v>
      </c>
      <c r="U46" t="s">
        <v>57</v>
      </c>
    </row>
    <row r="47" spans="1:21" x14ac:dyDescent="0.35">
      <c r="A47">
        <v>1</v>
      </c>
      <c r="B47">
        <v>3</v>
      </c>
      <c r="C47">
        <v>5</v>
      </c>
      <c r="D47">
        <v>2016</v>
      </c>
      <c r="E47">
        <v>4</v>
      </c>
      <c r="F47">
        <v>4</v>
      </c>
      <c r="G47">
        <v>3</v>
      </c>
      <c r="H47">
        <v>3</v>
      </c>
      <c r="I47">
        <v>1</v>
      </c>
      <c r="J47">
        <v>4</v>
      </c>
      <c r="K47">
        <v>4</v>
      </c>
      <c r="L47">
        <v>3</v>
      </c>
      <c r="M47">
        <v>2</v>
      </c>
      <c r="N47">
        <v>4</v>
      </c>
      <c r="O47">
        <v>3</v>
      </c>
      <c r="P47">
        <v>3</v>
      </c>
      <c r="Q47">
        <v>1</v>
      </c>
      <c r="R47" t="s">
        <v>57</v>
      </c>
      <c r="S47" t="s">
        <v>57</v>
      </c>
      <c r="T47" t="s">
        <v>57</v>
      </c>
      <c r="U47" t="s">
        <v>57</v>
      </c>
    </row>
    <row r="48" spans="1:21" x14ac:dyDescent="0.35">
      <c r="A48">
        <v>1</v>
      </c>
      <c r="B48">
        <v>1</v>
      </c>
      <c r="C48">
        <v>6</v>
      </c>
      <c r="D48">
        <v>2017</v>
      </c>
      <c r="E48">
        <v>4</v>
      </c>
      <c r="F48">
        <v>2</v>
      </c>
      <c r="G48">
        <v>2</v>
      </c>
      <c r="H48">
        <v>3</v>
      </c>
      <c r="I48">
        <v>3</v>
      </c>
      <c r="J48">
        <v>4</v>
      </c>
      <c r="K48">
        <v>4</v>
      </c>
      <c r="L48">
        <v>3</v>
      </c>
      <c r="M48">
        <v>4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</row>
    <row r="49" spans="1:21" x14ac:dyDescent="0.35">
      <c r="A49">
        <v>0</v>
      </c>
      <c r="B49">
        <v>0</v>
      </c>
      <c r="C49">
        <v>6</v>
      </c>
      <c r="D49">
        <v>2017</v>
      </c>
      <c r="E49">
        <v>3</v>
      </c>
      <c r="F49">
        <v>4</v>
      </c>
      <c r="G49">
        <v>4</v>
      </c>
      <c r="H49">
        <v>2</v>
      </c>
      <c r="I49">
        <v>3</v>
      </c>
      <c r="J49">
        <v>3</v>
      </c>
      <c r="K49">
        <v>3</v>
      </c>
      <c r="L49">
        <v>3</v>
      </c>
      <c r="M49">
        <v>3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57</v>
      </c>
      <c r="U49" t="s">
        <v>57</v>
      </c>
    </row>
    <row r="50" spans="1:21" x14ac:dyDescent="0.35">
      <c r="A50">
        <v>0</v>
      </c>
      <c r="B50">
        <v>1</v>
      </c>
      <c r="C50">
        <v>5</v>
      </c>
      <c r="D50">
        <v>2016</v>
      </c>
      <c r="E50">
        <v>3</v>
      </c>
      <c r="F50">
        <v>3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2</v>
      </c>
      <c r="N50">
        <v>3</v>
      </c>
      <c r="O50">
        <v>2</v>
      </c>
      <c r="P50">
        <v>1</v>
      </c>
      <c r="Q50">
        <v>1</v>
      </c>
      <c r="R50" t="s">
        <v>57</v>
      </c>
      <c r="S50" t="s">
        <v>57</v>
      </c>
      <c r="T50" t="s">
        <v>57</v>
      </c>
      <c r="U50" t="s">
        <v>57</v>
      </c>
    </row>
    <row r="51" spans="1:21" x14ac:dyDescent="0.35">
      <c r="A51">
        <v>0</v>
      </c>
      <c r="B51">
        <v>5</v>
      </c>
      <c r="C51">
        <v>0</v>
      </c>
      <c r="D51">
        <v>2018</v>
      </c>
      <c r="E51">
        <v>2</v>
      </c>
      <c r="F51">
        <v>2</v>
      </c>
      <c r="G51">
        <v>3</v>
      </c>
      <c r="H51">
        <v>3</v>
      </c>
      <c r="I51">
        <v>3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</row>
    <row r="52" spans="1:21" x14ac:dyDescent="0.35">
      <c r="A52">
        <v>0</v>
      </c>
      <c r="B52">
        <v>5</v>
      </c>
      <c r="C52">
        <v>3</v>
      </c>
      <c r="D52">
        <v>2018</v>
      </c>
      <c r="E52">
        <v>4</v>
      </c>
      <c r="F52">
        <v>4</v>
      </c>
      <c r="G52">
        <v>4</v>
      </c>
      <c r="H52">
        <v>3</v>
      </c>
      <c r="I52">
        <v>3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57</v>
      </c>
      <c r="S52" t="s">
        <v>57</v>
      </c>
      <c r="T52" t="s">
        <v>57</v>
      </c>
      <c r="U52" t="s">
        <v>57</v>
      </c>
    </row>
    <row r="53" spans="1:21" x14ac:dyDescent="0.35">
      <c r="A53">
        <v>0</v>
      </c>
      <c r="B53">
        <v>0</v>
      </c>
      <c r="C53">
        <v>5</v>
      </c>
      <c r="D53">
        <v>2018</v>
      </c>
      <c r="E53">
        <v>4</v>
      </c>
      <c r="F53">
        <v>2</v>
      </c>
      <c r="G53">
        <v>3</v>
      </c>
      <c r="H53">
        <v>4</v>
      </c>
      <c r="I53">
        <v>4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</row>
    <row r="54" spans="1:21" x14ac:dyDescent="0.35">
      <c r="A54">
        <v>1</v>
      </c>
      <c r="B54">
        <v>0</v>
      </c>
      <c r="C54">
        <v>6</v>
      </c>
      <c r="D54">
        <v>2016</v>
      </c>
      <c r="E54">
        <v>4</v>
      </c>
      <c r="F54">
        <v>4</v>
      </c>
      <c r="G54">
        <v>4</v>
      </c>
      <c r="H54">
        <v>4</v>
      </c>
      <c r="I54">
        <v>3</v>
      </c>
      <c r="J54">
        <v>4</v>
      </c>
      <c r="K54">
        <v>4</v>
      </c>
      <c r="L54">
        <v>3</v>
      </c>
      <c r="M54">
        <v>1</v>
      </c>
      <c r="N54">
        <v>4</v>
      </c>
      <c r="O54">
        <v>4</v>
      </c>
      <c r="P54">
        <v>4</v>
      </c>
      <c r="Q54">
        <v>3</v>
      </c>
      <c r="R54" t="s">
        <v>57</v>
      </c>
      <c r="S54" t="s">
        <v>57</v>
      </c>
      <c r="T54" t="s">
        <v>57</v>
      </c>
      <c r="U54" t="s">
        <v>57</v>
      </c>
    </row>
    <row r="55" spans="1:21" x14ac:dyDescent="0.35">
      <c r="A55">
        <v>1</v>
      </c>
      <c r="B55">
        <v>3</v>
      </c>
      <c r="C55">
        <v>6</v>
      </c>
      <c r="D55">
        <v>2018</v>
      </c>
      <c r="E55">
        <v>4</v>
      </c>
      <c r="F55">
        <v>4</v>
      </c>
      <c r="G55">
        <v>4</v>
      </c>
      <c r="H55">
        <v>4</v>
      </c>
      <c r="I55">
        <v>4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</row>
    <row r="56" spans="1:21" x14ac:dyDescent="0.35">
      <c r="A56">
        <v>1</v>
      </c>
      <c r="B56">
        <v>0</v>
      </c>
      <c r="C56">
        <v>6</v>
      </c>
      <c r="D56">
        <v>2016</v>
      </c>
      <c r="E56">
        <v>2</v>
      </c>
      <c r="F56">
        <v>4</v>
      </c>
      <c r="G56">
        <v>4</v>
      </c>
      <c r="H56">
        <v>1</v>
      </c>
      <c r="I56">
        <v>2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1</v>
      </c>
      <c r="Q56">
        <v>2</v>
      </c>
      <c r="R56" t="s">
        <v>57</v>
      </c>
      <c r="S56" t="s">
        <v>57</v>
      </c>
      <c r="T56" t="s">
        <v>57</v>
      </c>
      <c r="U56" t="s">
        <v>57</v>
      </c>
    </row>
    <row r="57" spans="1:21" x14ac:dyDescent="0.35">
      <c r="A57">
        <v>1</v>
      </c>
      <c r="B57">
        <v>0</v>
      </c>
      <c r="C57">
        <v>6</v>
      </c>
      <c r="D57">
        <v>2018</v>
      </c>
      <c r="E57">
        <v>4</v>
      </c>
      <c r="F57">
        <v>4</v>
      </c>
      <c r="G57">
        <v>3</v>
      </c>
      <c r="H57">
        <v>2</v>
      </c>
      <c r="I57">
        <v>3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</row>
    <row r="58" spans="1:21" x14ac:dyDescent="0.35">
      <c r="A58">
        <v>1</v>
      </c>
      <c r="B58">
        <v>0</v>
      </c>
      <c r="C58">
        <v>5</v>
      </c>
      <c r="D58">
        <v>2016</v>
      </c>
      <c r="E58">
        <v>3</v>
      </c>
      <c r="F58">
        <v>2</v>
      </c>
      <c r="G58">
        <v>3</v>
      </c>
      <c r="H58">
        <v>2</v>
      </c>
      <c r="I58">
        <v>3</v>
      </c>
      <c r="J58">
        <v>3</v>
      </c>
      <c r="K58">
        <v>4</v>
      </c>
      <c r="L58">
        <v>1</v>
      </c>
      <c r="M58">
        <v>1</v>
      </c>
      <c r="N58">
        <v>2</v>
      </c>
      <c r="O58">
        <v>3</v>
      </c>
      <c r="P58">
        <v>2</v>
      </c>
      <c r="Q58">
        <v>3</v>
      </c>
      <c r="R58" t="s">
        <v>57</v>
      </c>
      <c r="S58" t="s">
        <v>57</v>
      </c>
      <c r="T58" t="s">
        <v>57</v>
      </c>
      <c r="U58" t="s">
        <v>57</v>
      </c>
    </row>
    <row r="59" spans="1:21" x14ac:dyDescent="0.35">
      <c r="A59">
        <v>1</v>
      </c>
      <c r="B59">
        <v>1</v>
      </c>
      <c r="C59">
        <v>6</v>
      </c>
      <c r="D59">
        <v>2017</v>
      </c>
      <c r="E59">
        <v>2</v>
      </c>
      <c r="F59">
        <v>1</v>
      </c>
      <c r="G59">
        <v>1</v>
      </c>
      <c r="H59">
        <v>2</v>
      </c>
      <c r="I59">
        <v>3</v>
      </c>
      <c r="J59">
        <v>1</v>
      </c>
      <c r="K59">
        <v>1</v>
      </c>
      <c r="L59">
        <v>2</v>
      </c>
      <c r="M59">
        <v>3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</row>
    <row r="60" spans="1:21" x14ac:dyDescent="0.35">
      <c r="A60">
        <v>1</v>
      </c>
      <c r="B60">
        <v>1</v>
      </c>
      <c r="C60">
        <v>6</v>
      </c>
      <c r="D60">
        <v>2015</v>
      </c>
      <c r="E60">
        <v>2</v>
      </c>
      <c r="F60">
        <v>2</v>
      </c>
      <c r="G60">
        <v>2</v>
      </c>
      <c r="H60">
        <v>2</v>
      </c>
      <c r="I60">
        <v>3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3</v>
      </c>
    </row>
    <row r="61" spans="1:21" x14ac:dyDescent="0.35">
      <c r="A61">
        <v>2</v>
      </c>
      <c r="B61">
        <v>1</v>
      </c>
      <c r="C61">
        <v>4</v>
      </c>
      <c r="D61">
        <v>2015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 x14ac:dyDescent="0.35">
      <c r="A62">
        <v>0</v>
      </c>
      <c r="B62">
        <v>1</v>
      </c>
      <c r="C62">
        <v>0</v>
      </c>
      <c r="D62">
        <v>2018</v>
      </c>
      <c r="E62">
        <v>1</v>
      </c>
      <c r="F62">
        <v>2</v>
      </c>
      <c r="G62">
        <v>1</v>
      </c>
      <c r="H62">
        <v>4</v>
      </c>
      <c r="I62">
        <v>2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</row>
    <row r="63" spans="1:21" x14ac:dyDescent="0.35">
      <c r="A63">
        <v>1</v>
      </c>
      <c r="B63">
        <v>6</v>
      </c>
      <c r="C63">
        <v>3</v>
      </c>
      <c r="D63">
        <v>2018</v>
      </c>
      <c r="E63">
        <v>3</v>
      </c>
      <c r="F63">
        <v>4</v>
      </c>
      <c r="G63">
        <v>3</v>
      </c>
      <c r="H63">
        <v>2</v>
      </c>
      <c r="I63">
        <v>2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</row>
    <row r="64" spans="1:21" x14ac:dyDescent="0.35">
      <c r="A64">
        <v>1</v>
      </c>
      <c r="B64">
        <v>0</v>
      </c>
      <c r="C64">
        <v>5</v>
      </c>
      <c r="D64">
        <v>2017</v>
      </c>
      <c r="E64">
        <v>4</v>
      </c>
      <c r="F64">
        <v>4</v>
      </c>
      <c r="G64">
        <v>4</v>
      </c>
      <c r="H64">
        <v>4</v>
      </c>
      <c r="I64">
        <v>3</v>
      </c>
      <c r="J64">
        <v>4</v>
      </c>
      <c r="K64">
        <v>3</v>
      </c>
      <c r="L64">
        <v>3</v>
      </c>
      <c r="M64">
        <v>1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</row>
    <row r="65" spans="1:21" x14ac:dyDescent="0.35">
      <c r="A65">
        <v>0</v>
      </c>
      <c r="B65">
        <v>0</v>
      </c>
      <c r="C65">
        <v>1</v>
      </c>
      <c r="D65">
        <v>2018</v>
      </c>
      <c r="E65">
        <v>4</v>
      </c>
      <c r="F65">
        <v>3</v>
      </c>
      <c r="G65">
        <v>2</v>
      </c>
      <c r="H65">
        <v>1</v>
      </c>
      <c r="I65">
        <v>4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57</v>
      </c>
    </row>
    <row r="66" spans="1:21" x14ac:dyDescent="0.35">
      <c r="A66">
        <v>1</v>
      </c>
      <c r="B66">
        <v>0</v>
      </c>
      <c r="C66">
        <v>2</v>
      </c>
      <c r="D66">
        <v>2018</v>
      </c>
      <c r="E66">
        <v>3</v>
      </c>
      <c r="F66">
        <v>4</v>
      </c>
      <c r="G66">
        <v>2</v>
      </c>
      <c r="H66">
        <v>1</v>
      </c>
      <c r="I66">
        <v>4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</row>
    <row r="67" spans="1:21" x14ac:dyDescent="0.35">
      <c r="A67">
        <v>1</v>
      </c>
      <c r="B67">
        <v>0</v>
      </c>
      <c r="C67">
        <v>1</v>
      </c>
      <c r="D67">
        <v>2017</v>
      </c>
      <c r="E67">
        <v>1</v>
      </c>
      <c r="F67">
        <v>1</v>
      </c>
      <c r="G67">
        <v>2</v>
      </c>
      <c r="H67">
        <v>3</v>
      </c>
      <c r="I67">
        <v>1</v>
      </c>
      <c r="J67">
        <v>2</v>
      </c>
      <c r="K67">
        <v>2</v>
      </c>
      <c r="L67">
        <v>1</v>
      </c>
      <c r="M67">
        <v>1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</row>
    <row r="68" spans="1:21" x14ac:dyDescent="0.35">
      <c r="A68">
        <v>0</v>
      </c>
      <c r="B68">
        <v>1</v>
      </c>
      <c r="C68">
        <v>2</v>
      </c>
      <c r="D68">
        <v>2018</v>
      </c>
      <c r="E68">
        <v>2</v>
      </c>
      <c r="F68">
        <v>1</v>
      </c>
      <c r="G68">
        <v>2</v>
      </c>
      <c r="H68">
        <v>3</v>
      </c>
      <c r="I68">
        <v>2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</row>
    <row r="69" spans="1:21" x14ac:dyDescent="0.35">
      <c r="A69">
        <v>1</v>
      </c>
      <c r="B69">
        <v>2</v>
      </c>
      <c r="C69">
        <v>2</v>
      </c>
      <c r="D69">
        <v>2017</v>
      </c>
      <c r="E69">
        <v>2</v>
      </c>
      <c r="F69">
        <v>2</v>
      </c>
      <c r="G69">
        <v>3</v>
      </c>
      <c r="H69">
        <v>3</v>
      </c>
      <c r="I69">
        <v>1</v>
      </c>
      <c r="J69">
        <v>2</v>
      </c>
      <c r="K69">
        <v>1</v>
      </c>
      <c r="L69">
        <v>1</v>
      </c>
      <c r="M69">
        <v>1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</row>
    <row r="70" spans="1:21" x14ac:dyDescent="0.35">
      <c r="A70">
        <v>0</v>
      </c>
      <c r="B70">
        <v>2</v>
      </c>
      <c r="C70">
        <v>0</v>
      </c>
      <c r="D70">
        <v>2018</v>
      </c>
      <c r="E70">
        <v>3</v>
      </c>
      <c r="F70">
        <v>4</v>
      </c>
      <c r="G70">
        <v>3</v>
      </c>
      <c r="H70">
        <v>3</v>
      </c>
      <c r="I70">
        <v>3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</row>
    <row r="71" spans="1:21" x14ac:dyDescent="0.35">
      <c r="A71">
        <v>1</v>
      </c>
      <c r="B71">
        <v>3</v>
      </c>
      <c r="C71">
        <v>6</v>
      </c>
      <c r="D71">
        <v>2015</v>
      </c>
      <c r="E71">
        <v>2</v>
      </c>
      <c r="F71">
        <v>4</v>
      </c>
      <c r="G71">
        <v>2</v>
      </c>
      <c r="H71">
        <v>2</v>
      </c>
      <c r="I71">
        <v>2</v>
      </c>
      <c r="J71">
        <v>1</v>
      </c>
      <c r="K71">
        <v>2</v>
      </c>
      <c r="L71">
        <v>3</v>
      </c>
      <c r="M71">
        <v>2</v>
      </c>
      <c r="N71">
        <v>1</v>
      </c>
      <c r="O71">
        <v>2</v>
      </c>
      <c r="P71">
        <v>3</v>
      </c>
      <c r="Q71">
        <v>2</v>
      </c>
      <c r="R71">
        <v>4</v>
      </c>
      <c r="S71">
        <v>2</v>
      </c>
      <c r="T71">
        <v>2</v>
      </c>
      <c r="U71">
        <v>2</v>
      </c>
    </row>
    <row r="72" spans="1:21" x14ac:dyDescent="0.35">
      <c r="A72">
        <v>0</v>
      </c>
      <c r="B72">
        <v>0</v>
      </c>
      <c r="C72">
        <v>0</v>
      </c>
      <c r="D72">
        <v>2018</v>
      </c>
      <c r="E72">
        <v>4</v>
      </c>
      <c r="F72">
        <v>3</v>
      </c>
      <c r="G72">
        <v>3</v>
      </c>
      <c r="H72">
        <v>1</v>
      </c>
      <c r="I72">
        <v>3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</row>
    <row r="73" spans="1:21" x14ac:dyDescent="0.35">
      <c r="A73">
        <v>1</v>
      </c>
      <c r="B73">
        <v>1</v>
      </c>
      <c r="C73">
        <v>3</v>
      </c>
      <c r="D73">
        <v>2017</v>
      </c>
      <c r="E73">
        <v>2</v>
      </c>
      <c r="F73">
        <v>3</v>
      </c>
      <c r="G73">
        <v>1</v>
      </c>
      <c r="H73">
        <v>2</v>
      </c>
      <c r="I73">
        <v>2</v>
      </c>
      <c r="J73">
        <v>3</v>
      </c>
      <c r="K73">
        <v>2</v>
      </c>
      <c r="L73">
        <v>2</v>
      </c>
      <c r="M73">
        <v>2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</row>
    <row r="74" spans="1:21" x14ac:dyDescent="0.35">
      <c r="A74">
        <v>0</v>
      </c>
      <c r="B74">
        <v>3</v>
      </c>
      <c r="C74">
        <v>6</v>
      </c>
      <c r="D74">
        <v>2017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</row>
    <row r="75" spans="1:21" x14ac:dyDescent="0.35">
      <c r="A75">
        <v>1</v>
      </c>
      <c r="B75">
        <v>0</v>
      </c>
      <c r="C75">
        <v>5</v>
      </c>
      <c r="D75">
        <v>2018</v>
      </c>
      <c r="E75">
        <v>1</v>
      </c>
      <c r="F75">
        <v>1</v>
      </c>
      <c r="G75">
        <v>3</v>
      </c>
      <c r="H75">
        <v>1</v>
      </c>
      <c r="I75">
        <v>3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</row>
    <row r="76" spans="1:21" x14ac:dyDescent="0.35">
      <c r="A76">
        <v>1</v>
      </c>
      <c r="B76">
        <v>3</v>
      </c>
      <c r="C76">
        <v>5</v>
      </c>
      <c r="D76">
        <v>2018</v>
      </c>
      <c r="E76">
        <v>2</v>
      </c>
      <c r="F76">
        <v>2</v>
      </c>
      <c r="G76">
        <v>1</v>
      </c>
      <c r="H76">
        <v>1</v>
      </c>
      <c r="I76">
        <v>2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</row>
    <row r="77" spans="1:21" x14ac:dyDescent="0.35">
      <c r="A77">
        <v>1</v>
      </c>
      <c r="B77">
        <v>1</v>
      </c>
      <c r="C77">
        <v>1</v>
      </c>
      <c r="D77">
        <v>2017</v>
      </c>
      <c r="E77">
        <v>4</v>
      </c>
      <c r="F77">
        <v>2</v>
      </c>
      <c r="G77">
        <v>3</v>
      </c>
      <c r="H77">
        <v>2</v>
      </c>
      <c r="I77">
        <v>4</v>
      </c>
      <c r="J77">
        <v>2</v>
      </c>
      <c r="K77">
        <v>4</v>
      </c>
      <c r="L77">
        <v>3</v>
      </c>
      <c r="M77">
        <v>2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</row>
    <row r="78" spans="1:21" x14ac:dyDescent="0.35">
      <c r="A78">
        <v>1</v>
      </c>
      <c r="B78">
        <v>4</v>
      </c>
      <c r="C78">
        <v>4</v>
      </c>
      <c r="D78">
        <v>2018</v>
      </c>
      <c r="E78">
        <v>4</v>
      </c>
      <c r="F78">
        <v>4</v>
      </c>
      <c r="G78">
        <v>4</v>
      </c>
      <c r="H78">
        <v>4</v>
      </c>
      <c r="I78">
        <v>3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</row>
    <row r="79" spans="1:21" x14ac:dyDescent="0.35">
      <c r="A79">
        <v>1</v>
      </c>
      <c r="B79">
        <v>2</v>
      </c>
      <c r="C79">
        <v>0</v>
      </c>
      <c r="D79">
        <v>2018</v>
      </c>
      <c r="E79">
        <v>3</v>
      </c>
      <c r="F79">
        <v>2</v>
      </c>
      <c r="G79">
        <v>3</v>
      </c>
      <c r="H79">
        <v>2</v>
      </c>
      <c r="I79">
        <v>3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</row>
    <row r="80" spans="1:21" x14ac:dyDescent="0.35">
      <c r="A80">
        <v>1</v>
      </c>
      <c r="B80">
        <v>0</v>
      </c>
      <c r="C80">
        <v>4</v>
      </c>
      <c r="D80">
        <v>2018</v>
      </c>
      <c r="E80">
        <v>4</v>
      </c>
      <c r="F80">
        <v>4</v>
      </c>
      <c r="G80">
        <v>3</v>
      </c>
      <c r="H80">
        <v>3</v>
      </c>
      <c r="I80">
        <v>2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</row>
    <row r="81" spans="1:21" x14ac:dyDescent="0.35">
      <c r="A81">
        <v>1</v>
      </c>
      <c r="B81">
        <v>1</v>
      </c>
      <c r="C81">
        <v>3</v>
      </c>
      <c r="D81">
        <v>2018</v>
      </c>
      <c r="E81">
        <v>3</v>
      </c>
      <c r="F81">
        <v>3</v>
      </c>
      <c r="G81">
        <v>3</v>
      </c>
      <c r="H81">
        <v>2</v>
      </c>
      <c r="I81">
        <v>3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57</v>
      </c>
      <c r="T81" t="s">
        <v>57</v>
      </c>
      <c r="U81" t="s">
        <v>57</v>
      </c>
    </row>
    <row r="82" spans="1:21" x14ac:dyDescent="0.35">
      <c r="A82">
        <v>1</v>
      </c>
      <c r="B82">
        <v>0</v>
      </c>
      <c r="C82">
        <v>4</v>
      </c>
      <c r="D82">
        <v>2018</v>
      </c>
      <c r="E82">
        <v>2</v>
      </c>
      <c r="F82">
        <v>2</v>
      </c>
      <c r="G82">
        <v>1</v>
      </c>
      <c r="H82">
        <v>3</v>
      </c>
      <c r="I82">
        <v>3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</row>
    <row r="83" spans="1:21" x14ac:dyDescent="0.35">
      <c r="A83">
        <v>1</v>
      </c>
      <c r="B83">
        <v>1</v>
      </c>
      <c r="C83">
        <v>5</v>
      </c>
      <c r="D83">
        <v>2018</v>
      </c>
      <c r="E83">
        <v>4</v>
      </c>
      <c r="F83">
        <v>3</v>
      </c>
      <c r="G83">
        <v>4</v>
      </c>
      <c r="H83">
        <v>4</v>
      </c>
      <c r="I83">
        <v>4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</row>
    <row r="84" spans="1:21" x14ac:dyDescent="0.35">
      <c r="A84">
        <v>1</v>
      </c>
      <c r="B84">
        <v>0</v>
      </c>
      <c r="C84">
        <v>1</v>
      </c>
      <c r="D84">
        <v>2018</v>
      </c>
      <c r="E84">
        <v>3</v>
      </c>
      <c r="F84">
        <v>1</v>
      </c>
      <c r="G84">
        <v>2</v>
      </c>
      <c r="H84">
        <v>4</v>
      </c>
      <c r="I84">
        <v>4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</row>
    <row r="85" spans="1:21" x14ac:dyDescent="0.35">
      <c r="A85">
        <v>1</v>
      </c>
      <c r="B85">
        <v>0</v>
      </c>
      <c r="C85">
        <v>6</v>
      </c>
      <c r="D85">
        <v>2018</v>
      </c>
      <c r="E85">
        <v>2</v>
      </c>
      <c r="F85">
        <v>2</v>
      </c>
      <c r="G85">
        <v>2</v>
      </c>
      <c r="H85">
        <v>2</v>
      </c>
      <c r="I85">
        <v>2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57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</row>
    <row r="86" spans="1:21" x14ac:dyDescent="0.35">
      <c r="A86">
        <v>1</v>
      </c>
      <c r="B86">
        <v>0</v>
      </c>
      <c r="C86">
        <v>4</v>
      </c>
      <c r="D86">
        <v>2018</v>
      </c>
      <c r="E86">
        <v>4</v>
      </c>
      <c r="F86">
        <v>3</v>
      </c>
      <c r="G86">
        <v>3</v>
      </c>
      <c r="H86">
        <v>2</v>
      </c>
      <c r="I86">
        <v>1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</row>
    <row r="87" spans="1:21" x14ac:dyDescent="0.35">
      <c r="A87">
        <v>1</v>
      </c>
      <c r="B87">
        <v>0</v>
      </c>
      <c r="C87">
        <v>3</v>
      </c>
      <c r="D87">
        <v>2017</v>
      </c>
      <c r="E87">
        <v>4</v>
      </c>
      <c r="F87">
        <v>4</v>
      </c>
      <c r="G87">
        <v>1</v>
      </c>
      <c r="H87">
        <v>3</v>
      </c>
      <c r="I87">
        <v>3</v>
      </c>
      <c r="J87">
        <v>3</v>
      </c>
      <c r="K87">
        <v>1</v>
      </c>
      <c r="L87">
        <v>3</v>
      </c>
      <c r="M87">
        <v>3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</row>
    <row r="88" spans="1:21" x14ac:dyDescent="0.35">
      <c r="A88">
        <v>1</v>
      </c>
      <c r="B88">
        <v>1</v>
      </c>
      <c r="C88">
        <v>6</v>
      </c>
      <c r="D88">
        <v>2018</v>
      </c>
      <c r="E88">
        <v>4</v>
      </c>
      <c r="F88">
        <v>4</v>
      </c>
      <c r="G88">
        <v>3</v>
      </c>
      <c r="H88">
        <v>4</v>
      </c>
      <c r="I88">
        <v>4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</row>
    <row r="89" spans="1:21" x14ac:dyDescent="0.35">
      <c r="A89">
        <v>0</v>
      </c>
      <c r="B89">
        <v>1</v>
      </c>
      <c r="C89">
        <v>6</v>
      </c>
      <c r="D89">
        <v>2018</v>
      </c>
      <c r="E89">
        <v>4</v>
      </c>
      <c r="F89">
        <v>3</v>
      </c>
      <c r="G89">
        <v>4</v>
      </c>
      <c r="H89">
        <v>4</v>
      </c>
      <c r="I89">
        <v>4</v>
      </c>
      <c r="J89" t="s">
        <v>57</v>
      </c>
      <c r="K89" t="s">
        <v>57</v>
      </c>
      <c r="L89" t="s">
        <v>57</v>
      </c>
      <c r="M89" t="s">
        <v>57</v>
      </c>
      <c r="N89" t="s">
        <v>57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</row>
    <row r="90" spans="1:21" x14ac:dyDescent="0.35">
      <c r="A90">
        <v>2</v>
      </c>
      <c r="B90">
        <v>1</v>
      </c>
      <c r="C90">
        <v>3</v>
      </c>
      <c r="D90">
        <v>2018</v>
      </c>
      <c r="E90">
        <v>1</v>
      </c>
      <c r="F90">
        <v>1</v>
      </c>
      <c r="G90">
        <v>1</v>
      </c>
      <c r="H90">
        <v>1</v>
      </c>
      <c r="I90">
        <v>3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</row>
    <row r="91" spans="1:21" x14ac:dyDescent="0.35">
      <c r="A91">
        <v>1</v>
      </c>
      <c r="B91">
        <v>1</v>
      </c>
      <c r="C91">
        <v>5</v>
      </c>
      <c r="D91">
        <v>2018</v>
      </c>
      <c r="E91">
        <v>3</v>
      </c>
      <c r="F91">
        <v>3</v>
      </c>
      <c r="G91">
        <v>3</v>
      </c>
      <c r="H91">
        <v>3</v>
      </c>
      <c r="I91">
        <v>4</v>
      </c>
      <c r="J91" t="s">
        <v>57</v>
      </c>
      <c r="K91" t="s">
        <v>57</v>
      </c>
      <c r="L91" t="s">
        <v>57</v>
      </c>
      <c r="M91" t="s">
        <v>57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</row>
    <row r="92" spans="1:21" x14ac:dyDescent="0.35">
      <c r="A92">
        <v>1</v>
      </c>
      <c r="B92">
        <v>0</v>
      </c>
      <c r="C92">
        <v>3</v>
      </c>
      <c r="D92">
        <v>2015</v>
      </c>
      <c r="E92">
        <v>1</v>
      </c>
      <c r="F92">
        <v>4</v>
      </c>
      <c r="G92">
        <v>4</v>
      </c>
      <c r="H92">
        <v>4</v>
      </c>
      <c r="I92">
        <v>3</v>
      </c>
      <c r="J92">
        <v>3</v>
      </c>
      <c r="K92">
        <v>3</v>
      </c>
      <c r="L92">
        <v>2</v>
      </c>
      <c r="M92">
        <v>2</v>
      </c>
      <c r="N92">
        <v>3</v>
      </c>
      <c r="O92">
        <v>3</v>
      </c>
      <c r="P92">
        <v>2</v>
      </c>
      <c r="Q92">
        <v>2</v>
      </c>
      <c r="R92">
        <v>4</v>
      </c>
      <c r="S92">
        <v>4</v>
      </c>
      <c r="T92">
        <v>4</v>
      </c>
      <c r="U92">
        <v>3</v>
      </c>
    </row>
    <row r="93" spans="1:21" x14ac:dyDescent="0.35">
      <c r="A93">
        <v>0</v>
      </c>
      <c r="B93">
        <v>2</v>
      </c>
      <c r="C93">
        <v>0</v>
      </c>
      <c r="D93">
        <v>2017</v>
      </c>
      <c r="E93">
        <v>3</v>
      </c>
      <c r="F93">
        <v>4</v>
      </c>
      <c r="G93">
        <v>3</v>
      </c>
      <c r="H93">
        <v>4</v>
      </c>
      <c r="I93">
        <v>4</v>
      </c>
      <c r="J93">
        <v>3</v>
      </c>
      <c r="K93">
        <v>1</v>
      </c>
      <c r="L93">
        <v>2</v>
      </c>
      <c r="M93">
        <v>2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</row>
    <row r="94" spans="1:21" x14ac:dyDescent="0.35">
      <c r="A94">
        <v>0</v>
      </c>
      <c r="B94">
        <v>1</v>
      </c>
      <c r="C94">
        <v>3</v>
      </c>
      <c r="D94">
        <v>2016</v>
      </c>
      <c r="E94">
        <v>1</v>
      </c>
      <c r="F94">
        <v>2</v>
      </c>
      <c r="G94">
        <v>1</v>
      </c>
      <c r="H94">
        <v>2</v>
      </c>
      <c r="I94">
        <v>3</v>
      </c>
      <c r="J94">
        <v>4</v>
      </c>
      <c r="K94">
        <v>4</v>
      </c>
      <c r="L94">
        <v>3</v>
      </c>
      <c r="M94">
        <v>2</v>
      </c>
      <c r="N94">
        <v>2</v>
      </c>
      <c r="O94">
        <v>1</v>
      </c>
      <c r="P94">
        <v>2</v>
      </c>
      <c r="Q94">
        <v>3</v>
      </c>
      <c r="R94" t="s">
        <v>57</v>
      </c>
      <c r="S94" t="s">
        <v>57</v>
      </c>
      <c r="T94" t="s">
        <v>57</v>
      </c>
      <c r="U94" t="s">
        <v>57</v>
      </c>
    </row>
    <row r="95" spans="1:21" x14ac:dyDescent="0.35">
      <c r="A95">
        <v>1</v>
      </c>
      <c r="B95">
        <v>1</v>
      </c>
      <c r="C95">
        <v>3</v>
      </c>
      <c r="D95">
        <v>2016</v>
      </c>
      <c r="E95">
        <v>3</v>
      </c>
      <c r="F95">
        <v>3</v>
      </c>
      <c r="G95">
        <v>2</v>
      </c>
      <c r="H95">
        <v>3</v>
      </c>
      <c r="I95">
        <v>2</v>
      </c>
      <c r="J95">
        <v>3</v>
      </c>
      <c r="K95">
        <v>2</v>
      </c>
      <c r="L95">
        <v>3</v>
      </c>
      <c r="M95">
        <v>2</v>
      </c>
      <c r="N95">
        <v>3</v>
      </c>
      <c r="O95">
        <v>2</v>
      </c>
      <c r="P95">
        <v>3</v>
      </c>
      <c r="Q95">
        <v>2</v>
      </c>
      <c r="R95" t="s">
        <v>57</v>
      </c>
      <c r="S95" t="s">
        <v>57</v>
      </c>
      <c r="T95" t="s">
        <v>57</v>
      </c>
      <c r="U95" t="s">
        <v>57</v>
      </c>
    </row>
    <row r="96" spans="1:21" x14ac:dyDescent="0.35">
      <c r="A96">
        <v>1</v>
      </c>
      <c r="B96">
        <v>0</v>
      </c>
      <c r="C96">
        <v>4</v>
      </c>
      <c r="D96">
        <v>2018</v>
      </c>
      <c r="E96">
        <v>3</v>
      </c>
      <c r="F96">
        <v>1</v>
      </c>
      <c r="G96">
        <v>3</v>
      </c>
      <c r="H96">
        <v>3</v>
      </c>
      <c r="I96">
        <v>4</v>
      </c>
      <c r="J96" t="s">
        <v>57</v>
      </c>
      <c r="K96" t="s">
        <v>57</v>
      </c>
      <c r="L96" t="s">
        <v>57</v>
      </c>
      <c r="M96" t="s">
        <v>57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</row>
    <row r="97" spans="1:21" x14ac:dyDescent="0.35">
      <c r="A97">
        <v>1</v>
      </c>
      <c r="B97">
        <v>0</v>
      </c>
      <c r="C97">
        <v>3</v>
      </c>
      <c r="D97">
        <v>2017</v>
      </c>
      <c r="E97">
        <v>4</v>
      </c>
      <c r="F97">
        <v>4</v>
      </c>
      <c r="G97">
        <v>4</v>
      </c>
      <c r="H97">
        <v>3</v>
      </c>
      <c r="I97">
        <v>2</v>
      </c>
      <c r="J97">
        <v>3</v>
      </c>
      <c r="K97">
        <v>3</v>
      </c>
      <c r="L97">
        <v>2</v>
      </c>
      <c r="M97">
        <v>3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</row>
    <row r="98" spans="1:21" x14ac:dyDescent="0.35">
      <c r="A98">
        <v>1</v>
      </c>
      <c r="B98">
        <v>3</v>
      </c>
      <c r="C98">
        <v>4</v>
      </c>
      <c r="D98">
        <v>2018</v>
      </c>
      <c r="E98">
        <v>3</v>
      </c>
      <c r="F98">
        <v>3</v>
      </c>
      <c r="G98">
        <v>3</v>
      </c>
      <c r="H98">
        <v>2</v>
      </c>
      <c r="I98">
        <v>2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57</v>
      </c>
      <c r="T98" t="s">
        <v>57</v>
      </c>
      <c r="U98" t="s">
        <v>57</v>
      </c>
    </row>
    <row r="99" spans="1:21" x14ac:dyDescent="0.35">
      <c r="A99">
        <v>1</v>
      </c>
      <c r="B99">
        <v>0</v>
      </c>
      <c r="C99">
        <v>6</v>
      </c>
      <c r="D99">
        <v>2018</v>
      </c>
      <c r="E99">
        <v>4</v>
      </c>
      <c r="F99">
        <v>4</v>
      </c>
      <c r="G99">
        <v>3</v>
      </c>
      <c r="H99">
        <v>4</v>
      </c>
      <c r="I99">
        <v>3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</row>
    <row r="100" spans="1:21" x14ac:dyDescent="0.35">
      <c r="A100">
        <v>1</v>
      </c>
      <c r="B100">
        <v>0</v>
      </c>
      <c r="C100">
        <v>5</v>
      </c>
      <c r="D100">
        <v>2018</v>
      </c>
      <c r="E100">
        <v>3</v>
      </c>
      <c r="F100">
        <v>3</v>
      </c>
      <c r="G100">
        <v>2</v>
      </c>
      <c r="H100">
        <v>3</v>
      </c>
      <c r="I100">
        <v>3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57</v>
      </c>
      <c r="R100" t="s">
        <v>57</v>
      </c>
      <c r="S100" t="s">
        <v>57</v>
      </c>
      <c r="T100" t="s">
        <v>57</v>
      </c>
      <c r="U100" t="s">
        <v>57</v>
      </c>
    </row>
    <row r="101" spans="1:21" x14ac:dyDescent="0.35">
      <c r="A101">
        <v>1</v>
      </c>
      <c r="B101">
        <v>0</v>
      </c>
      <c r="C101">
        <v>5</v>
      </c>
      <c r="D101">
        <v>2018</v>
      </c>
      <c r="E101">
        <v>3</v>
      </c>
      <c r="F101">
        <v>3</v>
      </c>
      <c r="G101">
        <v>2</v>
      </c>
      <c r="H101">
        <v>1</v>
      </c>
      <c r="I101">
        <v>1</v>
      </c>
      <c r="J101" t="s">
        <v>57</v>
      </c>
      <c r="K101" t="s">
        <v>57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</row>
    <row r="102" spans="1:21" x14ac:dyDescent="0.35">
      <c r="A102">
        <v>0</v>
      </c>
      <c r="B102">
        <v>0</v>
      </c>
      <c r="C102">
        <v>6</v>
      </c>
      <c r="D102">
        <v>2018</v>
      </c>
      <c r="E102">
        <v>4</v>
      </c>
      <c r="F102">
        <v>4</v>
      </c>
      <c r="G102">
        <v>3</v>
      </c>
      <c r="H102">
        <v>4</v>
      </c>
      <c r="I102">
        <v>4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</row>
    <row r="103" spans="1:21" x14ac:dyDescent="0.35">
      <c r="A103">
        <v>1</v>
      </c>
      <c r="B103">
        <v>0</v>
      </c>
      <c r="C103">
        <v>6</v>
      </c>
      <c r="D103">
        <v>2018</v>
      </c>
      <c r="E103">
        <v>4</v>
      </c>
      <c r="F103">
        <v>2</v>
      </c>
      <c r="G103">
        <v>3</v>
      </c>
      <c r="H103">
        <v>4</v>
      </c>
      <c r="I103">
        <v>4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</row>
    <row r="104" spans="1:21" x14ac:dyDescent="0.35">
      <c r="A104">
        <v>1</v>
      </c>
      <c r="B104">
        <v>0</v>
      </c>
      <c r="C104">
        <v>6</v>
      </c>
      <c r="D104">
        <v>2018</v>
      </c>
      <c r="E104">
        <v>4</v>
      </c>
      <c r="F104">
        <v>2</v>
      </c>
      <c r="G104">
        <v>3</v>
      </c>
      <c r="H104">
        <v>4</v>
      </c>
      <c r="I104">
        <v>4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</row>
    <row r="105" spans="1:21" x14ac:dyDescent="0.35">
      <c r="A105">
        <v>1</v>
      </c>
      <c r="B105">
        <v>0</v>
      </c>
      <c r="C105">
        <v>4</v>
      </c>
      <c r="D105">
        <v>2018</v>
      </c>
      <c r="E105">
        <v>2</v>
      </c>
      <c r="F105">
        <v>4</v>
      </c>
      <c r="G105">
        <v>3</v>
      </c>
      <c r="H105">
        <v>4</v>
      </c>
      <c r="I105">
        <v>3</v>
      </c>
      <c r="J105" t="s">
        <v>57</v>
      </c>
      <c r="K105" t="s">
        <v>57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</row>
    <row r="106" spans="1:21" x14ac:dyDescent="0.35">
      <c r="A106">
        <v>1</v>
      </c>
      <c r="B106">
        <v>1</v>
      </c>
      <c r="C106">
        <v>2</v>
      </c>
      <c r="D106">
        <v>2018</v>
      </c>
      <c r="E106">
        <v>3</v>
      </c>
      <c r="F106">
        <v>3</v>
      </c>
      <c r="G106">
        <v>2</v>
      </c>
      <c r="H106">
        <v>2</v>
      </c>
      <c r="I106">
        <v>3</v>
      </c>
      <c r="J106" t="s">
        <v>57</v>
      </c>
      <c r="K106" t="s">
        <v>57</v>
      </c>
      <c r="L106" t="s">
        <v>57</v>
      </c>
      <c r="M106" t="s">
        <v>57</v>
      </c>
      <c r="N106" t="s">
        <v>57</v>
      </c>
      <c r="O106" t="s">
        <v>57</v>
      </c>
      <c r="P106" t="s">
        <v>57</v>
      </c>
      <c r="Q106" t="s">
        <v>57</v>
      </c>
      <c r="R106" t="s">
        <v>57</v>
      </c>
      <c r="S106" t="s">
        <v>57</v>
      </c>
      <c r="T106" t="s">
        <v>57</v>
      </c>
      <c r="U106" t="s">
        <v>57</v>
      </c>
    </row>
    <row r="107" spans="1:21" x14ac:dyDescent="0.35">
      <c r="A107">
        <v>1</v>
      </c>
      <c r="B107">
        <v>0</v>
      </c>
      <c r="C107">
        <v>4</v>
      </c>
      <c r="D107">
        <v>2018</v>
      </c>
      <c r="E107">
        <v>4</v>
      </c>
      <c r="F107">
        <v>4</v>
      </c>
      <c r="G107">
        <v>4</v>
      </c>
      <c r="H107">
        <v>2</v>
      </c>
      <c r="I107">
        <v>3</v>
      </c>
      <c r="J107" t="s">
        <v>57</v>
      </c>
      <c r="K107" t="s">
        <v>57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</row>
    <row r="108" spans="1:21" x14ac:dyDescent="0.35">
      <c r="A108">
        <v>2</v>
      </c>
      <c r="B108">
        <v>1</v>
      </c>
      <c r="C108">
        <v>5</v>
      </c>
      <c r="D108">
        <v>2018</v>
      </c>
      <c r="E108">
        <v>2</v>
      </c>
      <c r="F108">
        <v>2</v>
      </c>
      <c r="G108">
        <v>1</v>
      </c>
      <c r="H108">
        <v>2</v>
      </c>
      <c r="I108">
        <v>3</v>
      </c>
      <c r="J108" t="s">
        <v>57</v>
      </c>
      <c r="K108" t="s">
        <v>57</v>
      </c>
      <c r="L108" t="s">
        <v>57</v>
      </c>
      <c r="M108" t="s">
        <v>57</v>
      </c>
      <c r="N108" t="s">
        <v>57</v>
      </c>
      <c r="O108" t="s">
        <v>57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</row>
    <row r="109" spans="1:21" x14ac:dyDescent="0.35">
      <c r="A109">
        <v>1</v>
      </c>
      <c r="B109">
        <v>1</v>
      </c>
      <c r="C109">
        <v>0</v>
      </c>
      <c r="D109">
        <v>2017</v>
      </c>
      <c r="E109">
        <v>3</v>
      </c>
      <c r="F109">
        <v>2</v>
      </c>
      <c r="G109">
        <v>1</v>
      </c>
      <c r="H109">
        <v>3</v>
      </c>
      <c r="I109">
        <v>2</v>
      </c>
      <c r="J109">
        <v>3</v>
      </c>
      <c r="K109">
        <v>2</v>
      </c>
      <c r="L109">
        <v>2</v>
      </c>
      <c r="M109">
        <v>3</v>
      </c>
      <c r="N109" t="s">
        <v>57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</row>
    <row r="110" spans="1:21" x14ac:dyDescent="0.35">
      <c r="A110">
        <v>1</v>
      </c>
      <c r="B110">
        <v>3</v>
      </c>
      <c r="C110">
        <v>6</v>
      </c>
      <c r="D110">
        <v>2018</v>
      </c>
      <c r="E110">
        <v>4</v>
      </c>
      <c r="F110">
        <v>3</v>
      </c>
      <c r="G110">
        <v>4</v>
      </c>
      <c r="H110">
        <v>4</v>
      </c>
      <c r="I110">
        <v>3</v>
      </c>
      <c r="J110" t="s">
        <v>57</v>
      </c>
      <c r="K110" t="s">
        <v>57</v>
      </c>
      <c r="L110" t="s">
        <v>57</v>
      </c>
      <c r="M110" t="s">
        <v>57</v>
      </c>
      <c r="N110" t="s">
        <v>57</v>
      </c>
      <c r="O110" t="s">
        <v>57</v>
      </c>
      <c r="P110" t="s">
        <v>57</v>
      </c>
      <c r="Q110" t="s">
        <v>57</v>
      </c>
      <c r="R110" t="s">
        <v>57</v>
      </c>
      <c r="S110" t="s">
        <v>57</v>
      </c>
      <c r="T110" t="s">
        <v>57</v>
      </c>
      <c r="U110" t="s">
        <v>57</v>
      </c>
    </row>
    <row r="111" spans="1:21" x14ac:dyDescent="0.35">
      <c r="A111">
        <v>1</v>
      </c>
      <c r="B111">
        <v>1</v>
      </c>
      <c r="C111">
        <v>4</v>
      </c>
      <c r="D111">
        <v>2018</v>
      </c>
      <c r="E111">
        <v>4</v>
      </c>
      <c r="F111">
        <v>4</v>
      </c>
      <c r="G111">
        <v>3</v>
      </c>
      <c r="H111">
        <v>2</v>
      </c>
      <c r="I111">
        <v>1</v>
      </c>
      <c r="J111" t="s">
        <v>57</v>
      </c>
      <c r="K111" t="s">
        <v>57</v>
      </c>
      <c r="L111" t="s">
        <v>57</v>
      </c>
      <c r="M111" t="s">
        <v>57</v>
      </c>
      <c r="N111" t="s">
        <v>57</v>
      </c>
      <c r="O111" t="s">
        <v>57</v>
      </c>
      <c r="P111" t="s">
        <v>57</v>
      </c>
      <c r="Q111" t="s">
        <v>57</v>
      </c>
      <c r="R111" t="s">
        <v>57</v>
      </c>
      <c r="S111" t="s">
        <v>57</v>
      </c>
      <c r="T111" t="s">
        <v>57</v>
      </c>
      <c r="U111" t="s">
        <v>57</v>
      </c>
    </row>
    <row r="112" spans="1:21" x14ac:dyDescent="0.35">
      <c r="A112">
        <v>1</v>
      </c>
      <c r="B112">
        <v>2</v>
      </c>
      <c r="C112">
        <v>1</v>
      </c>
      <c r="D112">
        <v>2018</v>
      </c>
      <c r="E112">
        <v>4</v>
      </c>
      <c r="F112">
        <v>4</v>
      </c>
      <c r="G112">
        <v>2</v>
      </c>
      <c r="H112">
        <v>2</v>
      </c>
      <c r="I112">
        <v>3</v>
      </c>
      <c r="J112" t="s">
        <v>57</v>
      </c>
      <c r="K112" t="s">
        <v>57</v>
      </c>
      <c r="L112" t="s">
        <v>57</v>
      </c>
      <c r="M112" t="s">
        <v>57</v>
      </c>
      <c r="N112" t="s">
        <v>57</v>
      </c>
      <c r="O112" t="s">
        <v>57</v>
      </c>
      <c r="P112" t="s">
        <v>57</v>
      </c>
      <c r="Q112" t="s">
        <v>57</v>
      </c>
      <c r="R112" t="s">
        <v>57</v>
      </c>
      <c r="S112" t="s">
        <v>57</v>
      </c>
      <c r="T112" t="s">
        <v>57</v>
      </c>
      <c r="U112" t="s">
        <v>57</v>
      </c>
    </row>
    <row r="113" spans="1:21" x14ac:dyDescent="0.35">
      <c r="A113">
        <v>1</v>
      </c>
      <c r="B113">
        <v>0</v>
      </c>
      <c r="C113">
        <v>5</v>
      </c>
      <c r="D113">
        <v>2016</v>
      </c>
      <c r="E113">
        <v>4</v>
      </c>
      <c r="F113">
        <v>4</v>
      </c>
      <c r="G113">
        <v>4</v>
      </c>
      <c r="H113">
        <v>3</v>
      </c>
      <c r="I113">
        <v>2</v>
      </c>
      <c r="J113">
        <v>3</v>
      </c>
      <c r="K113">
        <v>3</v>
      </c>
      <c r="L113">
        <v>3</v>
      </c>
      <c r="M113">
        <v>4</v>
      </c>
      <c r="N113">
        <v>4</v>
      </c>
      <c r="O113">
        <v>4</v>
      </c>
      <c r="P113">
        <v>3</v>
      </c>
      <c r="Q113">
        <v>2</v>
      </c>
      <c r="R113" t="s">
        <v>57</v>
      </c>
      <c r="S113" t="s">
        <v>57</v>
      </c>
      <c r="T113" t="s">
        <v>57</v>
      </c>
      <c r="U113" t="s">
        <v>57</v>
      </c>
    </row>
    <row r="114" spans="1:21" x14ac:dyDescent="0.35">
      <c r="A114">
        <v>1</v>
      </c>
      <c r="B114">
        <v>3</v>
      </c>
      <c r="C114">
        <v>3</v>
      </c>
      <c r="D114">
        <v>2015</v>
      </c>
      <c r="E114">
        <v>2</v>
      </c>
      <c r="F114">
        <v>4</v>
      </c>
      <c r="G114">
        <v>3</v>
      </c>
      <c r="H114">
        <v>1</v>
      </c>
      <c r="I114">
        <v>2</v>
      </c>
      <c r="J114">
        <v>3</v>
      </c>
      <c r="K114">
        <v>1</v>
      </c>
      <c r="L114">
        <v>3</v>
      </c>
      <c r="M114">
        <v>4</v>
      </c>
      <c r="N114">
        <v>3</v>
      </c>
      <c r="O114">
        <v>1</v>
      </c>
      <c r="P114">
        <v>3</v>
      </c>
      <c r="Q114">
        <v>4</v>
      </c>
      <c r="R114">
        <v>4</v>
      </c>
      <c r="S114">
        <v>3</v>
      </c>
      <c r="T114">
        <v>1</v>
      </c>
      <c r="U114">
        <v>2</v>
      </c>
    </row>
    <row r="115" spans="1:21" x14ac:dyDescent="0.35">
      <c r="A115">
        <v>1</v>
      </c>
      <c r="B115">
        <v>3</v>
      </c>
      <c r="C115">
        <v>2</v>
      </c>
      <c r="D115">
        <v>2018</v>
      </c>
      <c r="E115">
        <v>1</v>
      </c>
      <c r="F115">
        <v>2</v>
      </c>
      <c r="G115">
        <v>1</v>
      </c>
      <c r="H115">
        <v>3</v>
      </c>
      <c r="I115">
        <v>1</v>
      </c>
      <c r="J115" t="s">
        <v>57</v>
      </c>
      <c r="K115" t="s">
        <v>57</v>
      </c>
      <c r="L115" t="s">
        <v>57</v>
      </c>
      <c r="M115" t="s">
        <v>57</v>
      </c>
      <c r="N115" t="s">
        <v>57</v>
      </c>
      <c r="O115" t="s">
        <v>57</v>
      </c>
      <c r="P115" t="s">
        <v>57</v>
      </c>
      <c r="Q115" t="s">
        <v>57</v>
      </c>
      <c r="R115" t="s">
        <v>57</v>
      </c>
      <c r="S115" t="s">
        <v>57</v>
      </c>
      <c r="T115" t="s">
        <v>57</v>
      </c>
      <c r="U115" t="s">
        <v>57</v>
      </c>
    </row>
    <row r="116" spans="1:21" x14ac:dyDescent="0.35">
      <c r="A116">
        <v>0</v>
      </c>
      <c r="B116">
        <v>0</v>
      </c>
      <c r="C116">
        <v>4</v>
      </c>
      <c r="D116">
        <v>2018</v>
      </c>
      <c r="E116">
        <v>4</v>
      </c>
      <c r="F116">
        <v>4</v>
      </c>
      <c r="G116">
        <v>2</v>
      </c>
      <c r="H116">
        <v>2</v>
      </c>
      <c r="I116">
        <v>3</v>
      </c>
      <c r="J116" t="s">
        <v>57</v>
      </c>
      <c r="K116" t="s">
        <v>57</v>
      </c>
      <c r="L116" t="s">
        <v>57</v>
      </c>
      <c r="M116" t="s">
        <v>57</v>
      </c>
      <c r="N116" t="s">
        <v>57</v>
      </c>
      <c r="O116" t="s">
        <v>57</v>
      </c>
      <c r="P116" t="s">
        <v>57</v>
      </c>
      <c r="Q116" t="s">
        <v>57</v>
      </c>
      <c r="R116" t="s">
        <v>57</v>
      </c>
      <c r="S116" t="s">
        <v>57</v>
      </c>
      <c r="T116" t="s">
        <v>57</v>
      </c>
      <c r="U116" t="s">
        <v>57</v>
      </c>
    </row>
    <row r="117" spans="1:21" x14ac:dyDescent="0.35">
      <c r="A117">
        <v>2</v>
      </c>
      <c r="B117">
        <v>3</v>
      </c>
      <c r="C117">
        <v>0</v>
      </c>
      <c r="D117">
        <v>2016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2</v>
      </c>
      <c r="L117">
        <v>2</v>
      </c>
      <c r="M117">
        <v>2</v>
      </c>
      <c r="N117">
        <v>3</v>
      </c>
      <c r="O117">
        <v>3</v>
      </c>
      <c r="P117">
        <v>3</v>
      </c>
      <c r="Q117">
        <v>3</v>
      </c>
      <c r="R117" t="s">
        <v>57</v>
      </c>
      <c r="S117" t="s">
        <v>57</v>
      </c>
      <c r="T117" t="s">
        <v>57</v>
      </c>
      <c r="U117" t="s">
        <v>57</v>
      </c>
    </row>
    <row r="118" spans="1:21" x14ac:dyDescent="0.35">
      <c r="A118">
        <v>1</v>
      </c>
      <c r="B118">
        <v>3</v>
      </c>
      <c r="C118">
        <v>0</v>
      </c>
      <c r="D118">
        <v>2016</v>
      </c>
      <c r="E118">
        <v>1</v>
      </c>
      <c r="F118">
        <v>1</v>
      </c>
      <c r="G118">
        <v>2</v>
      </c>
      <c r="H118">
        <v>2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2</v>
      </c>
      <c r="P118">
        <v>2</v>
      </c>
      <c r="Q118">
        <v>1</v>
      </c>
      <c r="R118" t="s">
        <v>57</v>
      </c>
      <c r="S118" t="s">
        <v>57</v>
      </c>
      <c r="T118" t="s">
        <v>57</v>
      </c>
      <c r="U11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</cp:lastModifiedBy>
  <dcterms:created xsi:type="dcterms:W3CDTF">2019-04-22T04:28:35Z</dcterms:created>
  <dcterms:modified xsi:type="dcterms:W3CDTF">2019-04-30T04:18:29Z</dcterms:modified>
</cp:coreProperties>
</file>