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0560" activeTab="1"/>
  </bookViews>
  <sheets>
    <sheet name="distance" sheetId="1" r:id="rId1"/>
    <sheet name="execution_time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J21" i="2" l="1"/>
  <c r="I21" i="2"/>
  <c r="G21" i="2"/>
  <c r="J20" i="2"/>
  <c r="I20" i="2"/>
  <c r="G20" i="2"/>
  <c r="J19" i="2"/>
  <c r="I19" i="2"/>
  <c r="G19" i="2"/>
  <c r="J18" i="2"/>
  <c r="I18" i="2"/>
  <c r="G18" i="2"/>
  <c r="J17" i="2"/>
  <c r="I17" i="2"/>
  <c r="G17" i="2"/>
  <c r="J16" i="2"/>
  <c r="I16" i="2"/>
  <c r="G16" i="2"/>
  <c r="J15" i="2"/>
  <c r="I15" i="2"/>
  <c r="G15" i="2"/>
  <c r="J14" i="2"/>
  <c r="I14" i="2"/>
  <c r="G14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8" i="2"/>
  <c r="I8" i="2"/>
  <c r="G8" i="2"/>
  <c r="J7" i="2"/>
  <c r="I7" i="2"/>
  <c r="G7" i="2"/>
  <c r="J6" i="2"/>
  <c r="I6" i="2"/>
  <c r="G6" i="2"/>
  <c r="J5" i="2"/>
  <c r="I5" i="2"/>
  <c r="G5" i="2"/>
  <c r="J4" i="2"/>
  <c r="I4" i="2"/>
  <c r="G4" i="2"/>
  <c r="J3" i="2"/>
  <c r="I3" i="2"/>
  <c r="G3" i="2"/>
  <c r="J2" i="2"/>
  <c r="I2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<sst xmlns="http://schemas.openxmlformats.org/spreadsheetml/2006/main" count="140" uniqueCount="33">
  <si>
    <t>Instance</t>
  </si>
  <si>
    <t>N</t>
  </si>
  <si>
    <t>Optimal</t>
  </si>
  <si>
    <t>eil51.tsp</t>
  </si>
  <si>
    <t>NN</t>
  </si>
  <si>
    <t>berlin52.tsp</t>
  </si>
  <si>
    <t>DSNN</t>
  </si>
  <si>
    <t>pr144.tsp</t>
  </si>
  <si>
    <t>pr299.tsp</t>
  </si>
  <si>
    <t>pr439.tsp</t>
  </si>
  <si>
    <t>u574.tsp</t>
  </si>
  <si>
    <t>d657.tsp</t>
  </si>
  <si>
    <t>rat783.tsp</t>
  </si>
  <si>
    <t>vm1084.tsp</t>
  </si>
  <si>
    <t>pcb1173.tsp</t>
  </si>
  <si>
    <t>d1291.tsp</t>
  </si>
  <si>
    <t>rl1304.tsp</t>
  </si>
  <si>
    <t>vm1748.tsp</t>
  </si>
  <si>
    <t>u1817.tsp</t>
  </si>
  <si>
    <t>rl1889.tsp</t>
  </si>
  <si>
    <t>d2103.tsp</t>
  </si>
  <si>
    <t>usa13509.tsp</t>
  </si>
  <si>
    <t>brd14051.tsp</t>
  </si>
  <si>
    <t>d15112.tsp</t>
  </si>
  <si>
    <t>d18512.tsp</t>
  </si>
  <si>
    <t>Constructive heuristic</t>
  </si>
  <si>
    <t>Constructive Distance</t>
  </si>
  <si>
    <t>Local search heuristic</t>
  </si>
  <si>
    <t>Local search distance</t>
  </si>
  <si>
    <t>BI2</t>
  </si>
  <si>
    <t>Tie</t>
  </si>
  <si>
    <t>% from optimal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</si>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</sst>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10" fontId="2" fillId="0" borderId="0" xfId="1" applyNumberFormat="1" applyFont="1" applyBorder="1" applyAlignment="1">
      <alignment wrapText="1"/>
    </xf>
    <xf numFmtId="10" fontId="3" fillId="0" borderId="0" xfId="1" applyNumberFormat="1" applyFont="1"/>
    <xf numFmtId="10" fontId="0" fillId="0" borderId="0" xfId="1" applyNumberFormat="1" applyFont="1"/>
    <xf numFmtId="10" fontId="2" fillId="0" borderId="0" xfId="1" applyNumberFormat="1" applyFont="1" applyBorder="1" applyAlignment="1">
      <alignment vertical="center"/>
    </xf>
    <xf numFmtId="10" fontId="2" fillId="0" borderId="0" xfId="1" applyNumberFormat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1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10.140625" bestFit="1" customWidth="1"/>
    <col min="6" max="6" width="11.85546875" customWidth="1"/>
    <col min="7" max="7" width="11.85546875" style="10" customWidth="1"/>
    <col min="8" max="8" width="11.7109375" customWidth="1"/>
    <col min="9" max="9" width="15.140625" style="10" bestFit="1" customWidth="1"/>
    <col min="10" max="10" width="8.42578125" style="10" bestFit="1" customWidth="1"/>
  </cols>
  <sheetData>
    <row r="1" spans="1:10" s="7" customFormat="1" ht="47.25" x14ac:dyDescent="0.25">
      <c r="A1" s="6" t="s">
        <v>0</v>
      </c>
      <c r="B1" s="6" t="s">
        <v>1</v>
      </c>
      <c r="C1" s="6" t="s">
        <v>2</v>
      </c>
      <c r="D1" s="6" t="s">
        <v>25</v>
      </c>
      <c r="E1" s="6" t="s">
        <v>27</v>
      </c>
      <c r="F1" s="6" t="s">
        <v>26</v>
      </c>
      <c r="G1" s="8" t="s">
        <v>31</v>
      </c>
      <c r="H1" s="6" t="s">
        <v>28</v>
      </c>
      <c r="I1" s="8" t="s">
        <v>31</v>
      </c>
      <c r="J1" s="12" t="s">
        <v>32</v>
      </c>
    </row>
    <row r="2" spans="1:10" ht="15.75" x14ac:dyDescent="0.25">
      <c r="A2" s="3" t="s">
        <v>3</v>
      </c>
      <c r="B2" s="1">
        <v>51</v>
      </c>
      <c r="C2" s="4">
        <v>426</v>
      </c>
      <c r="D2" s="3" t="s">
        <v>6</v>
      </c>
      <c r="E2" s="3" t="s">
        <v>29</v>
      </c>
      <c r="F2" s="5">
        <v>555</v>
      </c>
      <c r="G2" s="9">
        <f>(F2-C2)/C2</f>
        <v>0.30281690140845069</v>
      </c>
      <c r="H2" s="3">
        <v>433</v>
      </c>
      <c r="I2" s="11">
        <f>(H2-C2)/C2</f>
        <v>1.6431924882629109E-2</v>
      </c>
      <c r="J2" s="9">
        <f>(F2-H2)/F2</f>
        <v>0.21981981981981982</v>
      </c>
    </row>
    <row r="3" spans="1:10" ht="15.75" x14ac:dyDescent="0.25">
      <c r="A3" s="3" t="s">
        <v>5</v>
      </c>
      <c r="B3" s="1">
        <v>52</v>
      </c>
      <c r="C3" s="4">
        <v>7542</v>
      </c>
      <c r="D3" s="3" t="s">
        <v>4</v>
      </c>
      <c r="E3" s="3" t="s">
        <v>29</v>
      </c>
      <c r="F3" s="5">
        <v>8980</v>
      </c>
      <c r="G3" s="9">
        <f>(F3-C3)/C3</f>
        <v>0.19066560594006896</v>
      </c>
      <c r="H3" s="3">
        <v>7842</v>
      </c>
      <c r="I3" s="11">
        <f>(H3-C3)/C3</f>
        <v>3.9777247414478918E-2</v>
      </c>
      <c r="J3" s="9">
        <f t="shared" ref="J3:J21" si="0">(F3-H3)/F3</f>
        <v>0.1267260579064588</v>
      </c>
    </row>
    <row r="4" spans="1:10" ht="15.75" x14ac:dyDescent="0.25">
      <c r="A4" s="3" t="s">
        <v>7</v>
      </c>
      <c r="B4" s="1">
        <v>144</v>
      </c>
      <c r="C4" s="4">
        <v>58537</v>
      </c>
      <c r="D4" s="3" t="s">
        <v>6</v>
      </c>
      <c r="E4" s="3" t="s">
        <v>29</v>
      </c>
      <c r="F4" s="5">
        <v>63243</v>
      </c>
      <c r="G4" s="9">
        <f>(F4-C4)/C4</f>
        <v>8.0393597212019746E-2</v>
      </c>
      <c r="H4" s="3">
        <v>58862</v>
      </c>
      <c r="I4" s="11">
        <f>(H4-C4)/C4</f>
        <v>5.5520440063549547E-3</v>
      </c>
      <c r="J4" s="9">
        <f t="shared" si="0"/>
        <v>6.9272488654870901E-2</v>
      </c>
    </row>
    <row r="5" spans="1:10" ht="15.75" x14ac:dyDescent="0.25">
      <c r="A5" s="3" t="s">
        <v>8</v>
      </c>
      <c r="B5" s="1">
        <v>299</v>
      </c>
      <c r="C5" s="4">
        <v>48191</v>
      </c>
      <c r="D5" s="3" t="s">
        <v>6</v>
      </c>
      <c r="E5" s="3" t="s">
        <v>29</v>
      </c>
      <c r="F5" s="5">
        <v>65220</v>
      </c>
      <c r="G5" s="9">
        <f>(F5-C5)/C5</f>
        <v>0.35336473615405367</v>
      </c>
      <c r="H5" s="3">
        <v>49613</v>
      </c>
      <c r="I5" s="11">
        <f>(H5-C5)/C5</f>
        <v>2.9507584403726837E-2</v>
      </c>
      <c r="J5" s="9">
        <f t="shared" si="0"/>
        <v>0.23929776142287643</v>
      </c>
    </row>
    <row r="6" spans="1:10" ht="15.75" x14ac:dyDescent="0.25">
      <c r="A6" s="3" t="s">
        <v>9</v>
      </c>
      <c r="B6" s="1">
        <v>439</v>
      </c>
      <c r="C6" s="4">
        <v>107217</v>
      </c>
      <c r="D6" s="3" t="s">
        <v>4</v>
      </c>
      <c r="E6" s="3" t="s">
        <v>29</v>
      </c>
      <c r="F6" s="5">
        <v>131281</v>
      </c>
      <c r="G6" s="9">
        <f>(F6-C6)/C6</f>
        <v>0.22444201945586986</v>
      </c>
      <c r="H6" s="3">
        <v>111863</v>
      </c>
      <c r="I6" s="11">
        <f>(H6-C6)/C6</f>
        <v>4.3332680451794024E-2</v>
      </c>
      <c r="J6" s="9">
        <f t="shared" si="0"/>
        <v>0.14791173132441099</v>
      </c>
    </row>
    <row r="7" spans="1:10" ht="15.75" x14ac:dyDescent="0.25">
      <c r="A7" s="3" t="s">
        <v>10</v>
      </c>
      <c r="B7" s="1">
        <v>574</v>
      </c>
      <c r="C7" s="4">
        <v>36905</v>
      </c>
      <c r="D7" s="3" t="s">
        <v>6</v>
      </c>
      <c r="E7" s="3" t="s">
        <v>29</v>
      </c>
      <c r="F7" s="5">
        <v>47724</v>
      </c>
      <c r="G7" s="9">
        <f>(F7-C7)/C7</f>
        <v>0.29315810865736353</v>
      </c>
      <c r="H7" s="3">
        <v>38916</v>
      </c>
      <c r="I7" s="11">
        <f>(H7-C7)/C7</f>
        <v>5.4491261346700987E-2</v>
      </c>
      <c r="J7" s="9">
        <f t="shared" si="0"/>
        <v>0.18456122705556952</v>
      </c>
    </row>
    <row r="8" spans="1:10" ht="15.75" x14ac:dyDescent="0.25">
      <c r="A8" s="3" t="s">
        <v>11</v>
      </c>
      <c r="B8" s="1">
        <v>657</v>
      </c>
      <c r="C8" s="4">
        <v>48912</v>
      </c>
      <c r="D8" s="3" t="s">
        <v>30</v>
      </c>
      <c r="E8" s="3" t="s">
        <v>29</v>
      </c>
      <c r="F8" s="5">
        <v>61627</v>
      </c>
      <c r="G8" s="9">
        <f>(F8-C8)/C8</f>
        <v>0.25995665685312397</v>
      </c>
      <c r="H8" s="3">
        <v>51176</v>
      </c>
      <c r="I8" s="11">
        <f>(H8-C8)/C8</f>
        <v>4.6287209682695452E-2</v>
      </c>
      <c r="J8" s="9">
        <f t="shared" si="0"/>
        <v>0.16958475992665553</v>
      </c>
    </row>
    <row r="9" spans="1:10" ht="15.75" x14ac:dyDescent="0.25">
      <c r="A9" s="3" t="s">
        <v>12</v>
      </c>
      <c r="B9" s="1">
        <v>783</v>
      </c>
      <c r="C9" s="4">
        <v>8806</v>
      </c>
      <c r="D9" s="3" t="s">
        <v>6</v>
      </c>
      <c r="E9" s="3" t="s">
        <v>29</v>
      </c>
      <c r="F9" s="5">
        <v>11428</v>
      </c>
      <c r="G9" s="9">
        <f>(F9-C9)/C9</f>
        <v>0.29775153304565072</v>
      </c>
      <c r="H9" s="3">
        <v>9250</v>
      </c>
      <c r="I9" s="11">
        <f>(H9-C9)/C9</f>
        <v>5.0420168067226892E-2</v>
      </c>
      <c r="J9" s="9">
        <f t="shared" si="0"/>
        <v>0.19058452922646132</v>
      </c>
    </row>
    <row r="10" spans="1:10" ht="15.75" x14ac:dyDescent="0.25">
      <c r="A10" s="3" t="s">
        <v>13</v>
      </c>
      <c r="B10" s="1">
        <v>1084</v>
      </c>
      <c r="C10" s="4">
        <v>239297</v>
      </c>
      <c r="D10" s="3" t="s">
        <v>4</v>
      </c>
      <c r="E10" s="3" t="s">
        <v>29</v>
      </c>
      <c r="F10" s="5">
        <v>301477</v>
      </c>
      <c r="G10" s="9">
        <f>(F10-C10)/C10</f>
        <v>0.25984446106720938</v>
      </c>
      <c r="H10" s="3">
        <v>254490</v>
      </c>
      <c r="I10" s="11">
        <f>(H10-C10)/C10</f>
        <v>6.3490139868030107E-2</v>
      </c>
      <c r="J10" s="9">
        <f t="shared" si="0"/>
        <v>0.15585600228209781</v>
      </c>
    </row>
    <row r="11" spans="1:10" ht="15.75" x14ac:dyDescent="0.25">
      <c r="A11" s="3" t="s">
        <v>14</v>
      </c>
      <c r="B11" s="1">
        <v>1173</v>
      </c>
      <c r="C11" s="4">
        <v>56892</v>
      </c>
      <c r="D11" s="3" t="s">
        <v>6</v>
      </c>
      <c r="E11" s="3" t="s">
        <v>29</v>
      </c>
      <c r="F11" s="5">
        <v>71620</v>
      </c>
      <c r="G11" s="9">
        <f>(F11-C11)/C11</f>
        <v>0.25887646769317302</v>
      </c>
      <c r="H11" s="3">
        <v>60421</v>
      </c>
      <c r="I11" s="11">
        <f>(H11-C11)/C11</f>
        <v>6.2029810869718059E-2</v>
      </c>
      <c r="J11" s="9">
        <f t="shared" si="0"/>
        <v>0.15636693660988552</v>
      </c>
    </row>
    <row r="12" spans="1:10" ht="15.75" x14ac:dyDescent="0.25">
      <c r="A12" s="3" t="s">
        <v>15</v>
      </c>
      <c r="B12" s="1">
        <v>1291</v>
      </c>
      <c r="C12" s="4">
        <v>50801</v>
      </c>
      <c r="D12" s="3" t="s">
        <v>30</v>
      </c>
      <c r="E12" s="3" t="s">
        <v>29</v>
      </c>
      <c r="F12" s="5">
        <v>60214</v>
      </c>
      <c r="G12" s="9">
        <f>(F12-C12)/C12</f>
        <v>0.18529162811755673</v>
      </c>
      <c r="H12" s="3">
        <v>52963</v>
      </c>
      <c r="I12" s="11">
        <f>(H12-C12)/C12</f>
        <v>4.2558217357926025E-2</v>
      </c>
      <c r="J12" s="9">
        <f t="shared" si="0"/>
        <v>0.12042050021589663</v>
      </c>
    </row>
    <row r="13" spans="1:10" ht="15.75" x14ac:dyDescent="0.25">
      <c r="A13" s="3" t="s">
        <v>16</v>
      </c>
      <c r="B13" s="1">
        <v>1304</v>
      </c>
      <c r="C13" s="4">
        <v>252948</v>
      </c>
      <c r="D13" s="3" t="s">
        <v>4</v>
      </c>
      <c r="E13" s="3" t="s">
        <v>29</v>
      </c>
      <c r="F13" s="5">
        <v>335779</v>
      </c>
      <c r="G13" s="9">
        <f>(F13-C13)/C13</f>
        <v>0.32746256147508579</v>
      </c>
      <c r="H13" s="3">
        <v>272037</v>
      </c>
      <c r="I13" s="11">
        <f>(H13-C13)/C13</f>
        <v>7.5466103705109353E-2</v>
      </c>
      <c r="J13" s="9">
        <f t="shared" si="0"/>
        <v>0.18983319385667358</v>
      </c>
    </row>
    <row r="14" spans="1:10" ht="15.75" x14ac:dyDescent="0.25">
      <c r="A14" s="3" t="s">
        <v>17</v>
      </c>
      <c r="B14" s="1">
        <v>1748</v>
      </c>
      <c r="C14" s="4">
        <v>336556</v>
      </c>
      <c r="D14" s="3" t="s">
        <v>6</v>
      </c>
      <c r="E14" s="3" t="s">
        <v>29</v>
      </c>
      <c r="F14" s="5">
        <v>410532</v>
      </c>
      <c r="G14" s="9">
        <f>(F14-C14)/C14</f>
        <v>0.21980294512651682</v>
      </c>
      <c r="H14" s="3">
        <v>353289</v>
      </c>
      <c r="I14" s="11">
        <f>(H14-C14)/C14</f>
        <v>4.9718323250811158E-2</v>
      </c>
      <c r="J14" s="9">
        <f t="shared" si="0"/>
        <v>0.13943614626874398</v>
      </c>
    </row>
    <row r="15" spans="1:10" ht="15.75" x14ac:dyDescent="0.25">
      <c r="A15" s="3" t="s">
        <v>18</v>
      </c>
      <c r="B15" s="1">
        <v>1817</v>
      </c>
      <c r="C15" s="4">
        <v>57201</v>
      </c>
      <c r="D15" s="3" t="s">
        <v>6</v>
      </c>
      <c r="E15" s="3" t="s">
        <v>29</v>
      </c>
      <c r="F15" s="5">
        <v>71902</v>
      </c>
      <c r="G15" s="9">
        <f>(F15-C15)/C15</f>
        <v>0.25700599639866434</v>
      </c>
      <c r="H15" s="3">
        <v>60433</v>
      </c>
      <c r="I15" s="11">
        <f>(H15-C15)/C15</f>
        <v>5.6502508697400394E-2</v>
      </c>
      <c r="J15" s="9">
        <f t="shared" si="0"/>
        <v>0.15950877583377374</v>
      </c>
    </row>
    <row r="16" spans="1:10" ht="15.75" x14ac:dyDescent="0.25">
      <c r="A16" s="3" t="s">
        <v>19</v>
      </c>
      <c r="B16" s="1">
        <v>1889</v>
      </c>
      <c r="C16" s="4">
        <v>316536</v>
      </c>
      <c r="D16" s="3" t="s">
        <v>6</v>
      </c>
      <c r="E16" s="3" t="s">
        <v>29</v>
      </c>
      <c r="F16" s="5">
        <v>400819</v>
      </c>
      <c r="G16" s="9">
        <f>(F16-C16)/C16</f>
        <v>0.26626671215912251</v>
      </c>
      <c r="H16" s="3">
        <v>330059</v>
      </c>
      <c r="I16" s="11">
        <f>(H16-C16)/C16</f>
        <v>4.2721838906159174E-2</v>
      </c>
      <c r="J16" s="9">
        <f t="shared" si="0"/>
        <v>0.17653853734478656</v>
      </c>
    </row>
    <row r="17" spans="1:10" ht="15.75" x14ac:dyDescent="0.25">
      <c r="A17" s="3" t="s">
        <v>20</v>
      </c>
      <c r="B17" s="1">
        <v>2103</v>
      </c>
      <c r="C17" s="5">
        <v>80450</v>
      </c>
      <c r="D17" s="3" t="s">
        <v>4</v>
      </c>
      <c r="E17" s="3" t="s">
        <v>29</v>
      </c>
      <c r="F17" s="5">
        <v>86653</v>
      </c>
      <c r="G17" s="9">
        <f>(F17-C17)/C17</f>
        <v>7.7103791174642639E-2</v>
      </c>
      <c r="H17" s="3">
        <v>82194</v>
      </c>
      <c r="I17" s="11">
        <f>(H17-C17)/C17</f>
        <v>2.1678060907395897E-2</v>
      </c>
      <c r="J17" s="9">
        <f t="shared" si="0"/>
        <v>5.1458114548832701E-2</v>
      </c>
    </row>
    <row r="18" spans="1:10" ht="15.75" x14ac:dyDescent="0.25">
      <c r="A18" s="3" t="s">
        <v>21</v>
      </c>
      <c r="B18" s="1">
        <v>13509</v>
      </c>
      <c r="C18" s="5">
        <v>19982889</v>
      </c>
      <c r="D18" s="3" t="s">
        <v>4</v>
      </c>
      <c r="E18" s="3" t="s">
        <v>29</v>
      </c>
      <c r="F18" s="5">
        <v>24973211</v>
      </c>
      <c r="G18" s="9">
        <f>(F18-C18)/C18</f>
        <v>0.24972975629299649</v>
      </c>
      <c r="H18" s="3">
        <v>21119835</v>
      </c>
      <c r="I18" s="11">
        <f>(H18-C18)/C18</f>
        <v>5.689597735342472E-2</v>
      </c>
      <c r="J18" s="9">
        <f t="shared" si="0"/>
        <v>0.15430038211746178</v>
      </c>
    </row>
    <row r="19" spans="1:10" ht="15.75" x14ac:dyDescent="0.25">
      <c r="A19" s="3" t="s">
        <v>22</v>
      </c>
      <c r="B19" s="1">
        <v>14051</v>
      </c>
      <c r="C19" s="5">
        <v>469445</v>
      </c>
      <c r="D19" s="3" t="s">
        <v>4</v>
      </c>
      <c r="E19" s="3" t="s">
        <v>29</v>
      </c>
      <c r="F19" s="5">
        <v>585382</v>
      </c>
      <c r="G19" s="9">
        <f>(F19-C19)/C19</f>
        <v>0.24696609826497246</v>
      </c>
      <c r="H19" s="3">
        <v>493948</v>
      </c>
      <c r="I19" s="11">
        <f>(H19-C19)/C19</f>
        <v>5.2195677874937424E-2</v>
      </c>
      <c r="J19" s="9">
        <f t="shared" si="0"/>
        <v>0.15619544160906895</v>
      </c>
    </row>
    <row r="20" spans="1:10" ht="15.75" x14ac:dyDescent="0.25">
      <c r="A20" s="3" t="s">
        <v>23</v>
      </c>
      <c r="B20" s="1">
        <v>15112</v>
      </c>
      <c r="C20" s="5">
        <v>1573152</v>
      </c>
      <c r="D20" s="3" t="s">
        <v>4</v>
      </c>
      <c r="E20" s="3" t="s">
        <v>29</v>
      </c>
      <c r="F20" s="5">
        <v>1960503</v>
      </c>
      <c r="G20" s="9">
        <f>(F20-C20)/C20</f>
        <v>0.24622604808689816</v>
      </c>
      <c r="H20" s="3">
        <v>1659003</v>
      </c>
      <c r="I20" s="11">
        <f>(H20-C20)/C20</f>
        <v>5.4572603283090257E-2</v>
      </c>
      <c r="J20" s="9">
        <f t="shared" si="0"/>
        <v>0.1537870638300477</v>
      </c>
    </row>
    <row r="21" spans="1:10" ht="15.75" x14ac:dyDescent="0.25">
      <c r="A21" s="3" t="s">
        <v>24</v>
      </c>
      <c r="B21" s="2">
        <v>18512</v>
      </c>
      <c r="C21" s="5">
        <v>645488</v>
      </c>
      <c r="D21" s="3" t="s">
        <v>6</v>
      </c>
      <c r="E21" s="3" t="s">
        <v>29</v>
      </c>
      <c r="F21" s="5">
        <v>793132</v>
      </c>
      <c r="G21" s="9">
        <f>(F21-C21)/C21</f>
        <v>0.22873236992786852</v>
      </c>
      <c r="H21" s="3">
        <v>676867</v>
      </c>
      <c r="I21" s="11">
        <f>(H21-C21)/C21</f>
        <v>4.8612832461641428E-2</v>
      </c>
      <c r="J21" s="9">
        <f t="shared" si="0"/>
        <v>0.14658972276998028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0" sqref="C10"/>
    </sheetView>
  </sheetViews>
  <sheetFormatPr defaultRowHeight="15" x14ac:dyDescent="0.25"/>
  <sheetData>
    <row r="1" spans="1:10" ht="47.25" x14ac:dyDescent="0.25">
      <c r="A1" s="6" t="s">
        <v>0</v>
      </c>
      <c r="B1" s="6" t="s">
        <v>1</v>
      </c>
      <c r="C1" s="6" t="s">
        <v>2</v>
      </c>
      <c r="D1" s="6" t="s">
        <v>25</v>
      </c>
      <c r="E1" s="6" t="s">
        <v>27</v>
      </c>
      <c r="F1" s="6" t="s">
        <v>26</v>
      </c>
      <c r="G1" s="8" t="s">
        <v>31</v>
      </c>
      <c r="H1" s="6" t="s">
        <v>28</v>
      </c>
      <c r="I1" s="8" t="s">
        <v>31</v>
      </c>
      <c r="J1" s="12" t="s">
        <v>32</v>
      </c>
    </row>
    <row r="2" spans="1:10" ht="15.75" x14ac:dyDescent="0.25">
      <c r="A2" s="3" t="s">
        <v>3</v>
      </c>
      <c r="B2" s="1">
        <v>51</v>
      </c>
      <c r="C2" s="4">
        <v>426</v>
      </c>
      <c r="D2" s="3" t="s">
        <v>6</v>
      </c>
      <c r="E2" s="3" t="s">
        <v>29</v>
      </c>
      <c r="F2" s="5">
        <v>555</v>
      </c>
      <c r="G2" s="9">
        <f>(F2-C2)/C2</f>
        <v>0.30281690140845069</v>
      </c>
      <c r="H2" s="3">
        <v>433</v>
      </c>
      <c r="I2" s="11">
        <f>(H2-C2)/C2</f>
        <v>1.6431924882629109E-2</v>
      </c>
      <c r="J2" s="9">
        <f>(F2-H2)/F2</f>
        <v>0.21981981981981982</v>
      </c>
    </row>
    <row r="3" spans="1:10" ht="15.75" x14ac:dyDescent="0.25">
      <c r="A3" s="3" t="s">
        <v>5</v>
      </c>
      <c r="B3" s="1">
        <v>52</v>
      </c>
      <c r="C3" s="4">
        <v>7542</v>
      </c>
      <c r="D3" s="3" t="s">
        <v>4</v>
      </c>
      <c r="E3" s="3" t="s">
        <v>29</v>
      </c>
      <c r="F3" s="5">
        <v>8980</v>
      </c>
      <c r="G3" s="9">
        <f>(F3-C3)/C3</f>
        <v>0.19066560594006896</v>
      </c>
      <c r="H3" s="3">
        <v>7842</v>
      </c>
      <c r="I3" s="11">
        <f>(H3-C3)/C3</f>
        <v>3.9777247414478918E-2</v>
      </c>
      <c r="J3" s="9">
        <f t="shared" ref="J3:J21" si="0">(F3-H3)/F3</f>
        <v>0.1267260579064588</v>
      </c>
    </row>
    <row r="4" spans="1:10" ht="15.75" x14ac:dyDescent="0.25">
      <c r="A4" s="3" t="s">
        <v>7</v>
      </c>
      <c r="B4" s="1">
        <v>144</v>
      </c>
      <c r="C4" s="4">
        <v>58537</v>
      </c>
      <c r="D4" s="3" t="s">
        <v>6</v>
      </c>
      <c r="E4" s="3" t="s">
        <v>29</v>
      </c>
      <c r="F4" s="5">
        <v>63243</v>
      </c>
      <c r="G4" s="9">
        <f>(F4-C4)/C4</f>
        <v>8.0393597212019746E-2</v>
      </c>
      <c r="H4" s="3">
        <v>58862</v>
      </c>
      <c r="I4" s="11">
        <f>(H4-C4)/C4</f>
        <v>5.5520440063549547E-3</v>
      </c>
      <c r="J4" s="9">
        <f t="shared" si="0"/>
        <v>6.9272488654870901E-2</v>
      </c>
    </row>
    <row r="5" spans="1:10" ht="15.75" x14ac:dyDescent="0.25">
      <c r="A5" s="3" t="s">
        <v>8</v>
      </c>
      <c r="B5" s="1">
        <v>299</v>
      </c>
      <c r="C5" s="4">
        <v>48191</v>
      </c>
      <c r="D5" s="3" t="s">
        <v>6</v>
      </c>
      <c r="E5" s="3" t="s">
        <v>29</v>
      </c>
      <c r="F5" s="5">
        <v>65220</v>
      </c>
      <c r="G5" s="9">
        <f>(F5-C5)/C5</f>
        <v>0.35336473615405367</v>
      </c>
      <c r="H5" s="3">
        <v>49613</v>
      </c>
      <c r="I5" s="11">
        <f>(H5-C5)/C5</f>
        <v>2.9507584403726837E-2</v>
      </c>
      <c r="J5" s="9">
        <f t="shared" si="0"/>
        <v>0.23929776142287643</v>
      </c>
    </row>
    <row r="6" spans="1:10" ht="15.75" x14ac:dyDescent="0.25">
      <c r="A6" s="3" t="s">
        <v>9</v>
      </c>
      <c r="B6" s="1">
        <v>439</v>
      </c>
      <c r="C6" s="4">
        <v>107217</v>
      </c>
      <c r="D6" s="3" t="s">
        <v>4</v>
      </c>
      <c r="E6" s="3" t="s">
        <v>29</v>
      </c>
      <c r="F6" s="5">
        <v>131281</v>
      </c>
      <c r="G6" s="9">
        <f>(F6-C6)/C6</f>
        <v>0.22444201945586986</v>
      </c>
      <c r="H6" s="3">
        <v>111863</v>
      </c>
      <c r="I6" s="11">
        <f>(H6-C6)/C6</f>
        <v>4.3332680451794024E-2</v>
      </c>
      <c r="J6" s="9">
        <f t="shared" si="0"/>
        <v>0.14791173132441099</v>
      </c>
    </row>
    <row r="7" spans="1:10" ht="15.75" x14ac:dyDescent="0.25">
      <c r="A7" s="3" t="s">
        <v>10</v>
      </c>
      <c r="B7" s="1">
        <v>574</v>
      </c>
      <c r="C7" s="4">
        <v>36905</v>
      </c>
      <c r="D7" s="3" t="s">
        <v>6</v>
      </c>
      <c r="E7" s="3" t="s">
        <v>29</v>
      </c>
      <c r="F7" s="5">
        <v>47724</v>
      </c>
      <c r="G7" s="9">
        <f>(F7-C7)/C7</f>
        <v>0.29315810865736353</v>
      </c>
      <c r="H7" s="3">
        <v>38916</v>
      </c>
      <c r="I7" s="11">
        <f>(H7-C7)/C7</f>
        <v>5.4491261346700987E-2</v>
      </c>
      <c r="J7" s="9">
        <f t="shared" si="0"/>
        <v>0.18456122705556952</v>
      </c>
    </row>
    <row r="8" spans="1:10" ht="15.75" x14ac:dyDescent="0.25">
      <c r="A8" s="3" t="s">
        <v>11</v>
      </c>
      <c r="B8" s="1">
        <v>657</v>
      </c>
      <c r="C8" s="4">
        <v>48912</v>
      </c>
      <c r="D8" s="3" t="s">
        <v>30</v>
      </c>
      <c r="E8" s="3" t="s">
        <v>29</v>
      </c>
      <c r="F8" s="5">
        <v>61627</v>
      </c>
      <c r="G8" s="9">
        <f>(F8-C8)/C8</f>
        <v>0.25995665685312397</v>
      </c>
      <c r="H8" s="3">
        <v>51176</v>
      </c>
      <c r="I8" s="11">
        <f>(H8-C8)/C8</f>
        <v>4.6287209682695452E-2</v>
      </c>
      <c r="J8" s="9">
        <f t="shared" si="0"/>
        <v>0.16958475992665553</v>
      </c>
    </row>
    <row r="9" spans="1:10" ht="15.75" x14ac:dyDescent="0.25">
      <c r="A9" s="3" t="s">
        <v>12</v>
      </c>
      <c r="B9" s="1">
        <v>783</v>
      </c>
      <c r="C9" s="4">
        <v>8806</v>
      </c>
      <c r="D9" s="3" t="s">
        <v>6</v>
      </c>
      <c r="E9" s="3" t="s">
        <v>29</v>
      </c>
      <c r="F9" s="5">
        <v>11428</v>
      </c>
      <c r="G9" s="9">
        <f>(F9-C9)/C9</f>
        <v>0.29775153304565072</v>
      </c>
      <c r="H9" s="3">
        <v>9250</v>
      </c>
      <c r="I9" s="11">
        <f>(H9-C9)/C9</f>
        <v>5.0420168067226892E-2</v>
      </c>
      <c r="J9" s="9">
        <f t="shared" si="0"/>
        <v>0.19058452922646132</v>
      </c>
    </row>
    <row r="10" spans="1:10" ht="15.75" x14ac:dyDescent="0.25">
      <c r="A10" s="3" t="s">
        <v>13</v>
      </c>
      <c r="B10" s="1">
        <v>1084</v>
      </c>
      <c r="C10" s="4">
        <v>239297</v>
      </c>
      <c r="D10" s="3" t="s">
        <v>4</v>
      </c>
      <c r="E10" s="3" t="s">
        <v>29</v>
      </c>
      <c r="F10" s="5">
        <v>301477</v>
      </c>
      <c r="G10" s="9">
        <f>(F10-C10)/C10</f>
        <v>0.25984446106720938</v>
      </c>
      <c r="H10" s="3">
        <v>254490</v>
      </c>
      <c r="I10" s="11">
        <f>(H10-C10)/C10</f>
        <v>6.3490139868030107E-2</v>
      </c>
      <c r="J10" s="9">
        <f t="shared" si="0"/>
        <v>0.15585600228209781</v>
      </c>
    </row>
    <row r="11" spans="1:10" ht="15.75" x14ac:dyDescent="0.25">
      <c r="A11" s="3" t="s">
        <v>14</v>
      </c>
      <c r="B11" s="1">
        <v>1173</v>
      </c>
      <c r="C11" s="4">
        <v>56892</v>
      </c>
      <c r="D11" s="3" t="s">
        <v>6</v>
      </c>
      <c r="E11" s="3" t="s">
        <v>29</v>
      </c>
      <c r="F11" s="5">
        <v>71620</v>
      </c>
      <c r="G11" s="9">
        <f>(F11-C11)/C11</f>
        <v>0.25887646769317302</v>
      </c>
      <c r="H11" s="3">
        <v>60421</v>
      </c>
      <c r="I11" s="11">
        <f>(H11-C11)/C11</f>
        <v>6.2029810869718059E-2</v>
      </c>
      <c r="J11" s="9">
        <f t="shared" si="0"/>
        <v>0.15636693660988552</v>
      </c>
    </row>
    <row r="12" spans="1:10" ht="15.75" x14ac:dyDescent="0.25">
      <c r="A12" s="3" t="s">
        <v>15</v>
      </c>
      <c r="B12" s="1">
        <v>1291</v>
      </c>
      <c r="C12" s="4">
        <v>50801</v>
      </c>
      <c r="D12" s="3" t="s">
        <v>30</v>
      </c>
      <c r="E12" s="3" t="s">
        <v>29</v>
      </c>
      <c r="F12" s="5">
        <v>60214</v>
      </c>
      <c r="G12" s="9">
        <f>(F12-C12)/C12</f>
        <v>0.18529162811755673</v>
      </c>
      <c r="H12" s="3">
        <v>52963</v>
      </c>
      <c r="I12" s="11">
        <f>(H12-C12)/C12</f>
        <v>4.2558217357926025E-2</v>
      </c>
      <c r="J12" s="9">
        <f t="shared" si="0"/>
        <v>0.12042050021589663</v>
      </c>
    </row>
    <row r="13" spans="1:10" ht="15.75" x14ac:dyDescent="0.25">
      <c r="A13" s="3" t="s">
        <v>16</v>
      </c>
      <c r="B13" s="1">
        <v>1304</v>
      </c>
      <c r="C13" s="4">
        <v>252948</v>
      </c>
      <c r="D13" s="3" t="s">
        <v>4</v>
      </c>
      <c r="E13" s="3" t="s">
        <v>29</v>
      </c>
      <c r="F13" s="5">
        <v>335779</v>
      </c>
      <c r="G13" s="9">
        <f>(F13-C13)/C13</f>
        <v>0.32746256147508579</v>
      </c>
      <c r="H13" s="3">
        <v>272037</v>
      </c>
      <c r="I13" s="11">
        <f>(H13-C13)/C13</f>
        <v>7.5466103705109353E-2</v>
      </c>
      <c r="J13" s="9">
        <f t="shared" si="0"/>
        <v>0.18983319385667358</v>
      </c>
    </row>
    <row r="14" spans="1:10" ht="15.75" x14ac:dyDescent="0.25">
      <c r="A14" s="3" t="s">
        <v>17</v>
      </c>
      <c r="B14" s="1">
        <v>1748</v>
      </c>
      <c r="C14" s="4">
        <v>336556</v>
      </c>
      <c r="D14" s="3" t="s">
        <v>6</v>
      </c>
      <c r="E14" s="3" t="s">
        <v>29</v>
      </c>
      <c r="F14" s="5">
        <v>410532</v>
      </c>
      <c r="G14" s="9">
        <f>(F14-C14)/C14</f>
        <v>0.21980294512651682</v>
      </c>
      <c r="H14" s="3">
        <v>353289</v>
      </c>
      <c r="I14" s="11">
        <f>(H14-C14)/C14</f>
        <v>4.9718323250811158E-2</v>
      </c>
      <c r="J14" s="9">
        <f t="shared" si="0"/>
        <v>0.13943614626874398</v>
      </c>
    </row>
    <row r="15" spans="1:10" ht="15.75" x14ac:dyDescent="0.25">
      <c r="A15" s="3" t="s">
        <v>18</v>
      </c>
      <c r="B15" s="1">
        <v>1817</v>
      </c>
      <c r="C15" s="4">
        <v>57201</v>
      </c>
      <c r="D15" s="3" t="s">
        <v>6</v>
      </c>
      <c r="E15" s="3" t="s">
        <v>29</v>
      </c>
      <c r="F15" s="5">
        <v>71902</v>
      </c>
      <c r="G15" s="9">
        <f>(F15-C15)/C15</f>
        <v>0.25700599639866434</v>
      </c>
      <c r="H15" s="3">
        <v>60433</v>
      </c>
      <c r="I15" s="11">
        <f>(H15-C15)/C15</f>
        <v>5.6502508697400394E-2</v>
      </c>
      <c r="J15" s="9">
        <f t="shared" si="0"/>
        <v>0.15950877583377374</v>
      </c>
    </row>
    <row r="16" spans="1:10" ht="15.75" x14ac:dyDescent="0.25">
      <c r="A16" s="3" t="s">
        <v>19</v>
      </c>
      <c r="B16" s="1">
        <v>1889</v>
      </c>
      <c r="C16" s="4">
        <v>316536</v>
      </c>
      <c r="D16" s="3" t="s">
        <v>6</v>
      </c>
      <c r="E16" s="3" t="s">
        <v>29</v>
      </c>
      <c r="F16" s="5">
        <v>400819</v>
      </c>
      <c r="G16" s="9">
        <f>(F16-C16)/C16</f>
        <v>0.26626671215912251</v>
      </c>
      <c r="H16" s="3">
        <v>330059</v>
      </c>
      <c r="I16" s="11">
        <f>(H16-C16)/C16</f>
        <v>4.2721838906159174E-2</v>
      </c>
      <c r="J16" s="9">
        <f t="shared" si="0"/>
        <v>0.17653853734478656</v>
      </c>
    </row>
    <row r="17" spans="1:10" ht="15.75" x14ac:dyDescent="0.25">
      <c r="A17" s="3" t="s">
        <v>20</v>
      </c>
      <c r="B17" s="1">
        <v>2103</v>
      </c>
      <c r="C17" s="5">
        <v>80450</v>
      </c>
      <c r="D17" s="3" t="s">
        <v>4</v>
      </c>
      <c r="E17" s="3" t="s">
        <v>29</v>
      </c>
      <c r="F17" s="5">
        <v>86653</v>
      </c>
      <c r="G17" s="9">
        <f>(F17-C17)/C17</f>
        <v>7.7103791174642639E-2</v>
      </c>
      <c r="H17" s="3">
        <v>82194</v>
      </c>
      <c r="I17" s="11">
        <f>(H17-C17)/C17</f>
        <v>2.1678060907395897E-2</v>
      </c>
      <c r="J17" s="9">
        <f t="shared" si="0"/>
        <v>5.1458114548832701E-2</v>
      </c>
    </row>
    <row r="18" spans="1:10" ht="15.75" x14ac:dyDescent="0.25">
      <c r="A18" s="3" t="s">
        <v>21</v>
      </c>
      <c r="B18" s="1">
        <v>13509</v>
      </c>
      <c r="C18" s="5">
        <v>19982889</v>
      </c>
      <c r="D18" s="3" t="s">
        <v>4</v>
      </c>
      <c r="E18" s="3" t="s">
        <v>29</v>
      </c>
      <c r="F18" s="5">
        <v>24973211</v>
      </c>
      <c r="G18" s="9">
        <f>(F18-C18)/C18</f>
        <v>0.24972975629299649</v>
      </c>
      <c r="H18" s="3">
        <v>21119835</v>
      </c>
      <c r="I18" s="11">
        <f>(H18-C18)/C18</f>
        <v>5.689597735342472E-2</v>
      </c>
      <c r="J18" s="9">
        <f t="shared" si="0"/>
        <v>0.15430038211746178</v>
      </c>
    </row>
    <row r="19" spans="1:10" ht="15.75" x14ac:dyDescent="0.25">
      <c r="A19" s="3" t="s">
        <v>22</v>
      </c>
      <c r="B19" s="1">
        <v>14051</v>
      </c>
      <c r="C19" s="5">
        <v>469445</v>
      </c>
      <c r="D19" s="3" t="s">
        <v>4</v>
      </c>
      <c r="E19" s="3" t="s">
        <v>29</v>
      </c>
      <c r="F19" s="5">
        <v>585382</v>
      </c>
      <c r="G19" s="9">
        <f>(F19-C19)/C19</f>
        <v>0.24696609826497246</v>
      </c>
      <c r="H19" s="3">
        <v>493948</v>
      </c>
      <c r="I19" s="11">
        <f>(H19-C19)/C19</f>
        <v>5.2195677874937424E-2</v>
      </c>
      <c r="J19" s="9">
        <f t="shared" si="0"/>
        <v>0.15619544160906895</v>
      </c>
    </row>
    <row r="20" spans="1:10" ht="15.75" x14ac:dyDescent="0.25">
      <c r="A20" s="3" t="s">
        <v>23</v>
      </c>
      <c r="B20" s="1">
        <v>15112</v>
      </c>
      <c r="C20" s="5">
        <v>1573152</v>
      </c>
      <c r="D20" s="3" t="s">
        <v>4</v>
      </c>
      <c r="E20" s="3" t="s">
        <v>29</v>
      </c>
      <c r="F20" s="5">
        <v>1960503</v>
      </c>
      <c r="G20" s="9">
        <f>(F20-C20)/C20</f>
        <v>0.24622604808689816</v>
      </c>
      <c r="H20" s="3">
        <v>1659003</v>
      </c>
      <c r="I20" s="11">
        <f>(H20-C20)/C20</f>
        <v>5.4572603283090257E-2</v>
      </c>
      <c r="J20" s="9">
        <f t="shared" si="0"/>
        <v>0.1537870638300477</v>
      </c>
    </row>
    <row r="21" spans="1:10" ht="15.75" x14ac:dyDescent="0.25">
      <c r="A21" s="3" t="s">
        <v>24</v>
      </c>
      <c r="B21" s="2">
        <v>18512</v>
      </c>
      <c r="C21" s="5">
        <v>645488</v>
      </c>
      <c r="D21" s="3" t="s">
        <v>6</v>
      </c>
      <c r="E21" s="3" t="s">
        <v>29</v>
      </c>
      <c r="F21" s="5">
        <v>793132</v>
      </c>
      <c r="G21" s="9">
        <f>(F21-C21)/C21</f>
        <v>0.22873236992786852</v>
      </c>
      <c r="H21" s="3">
        <v>676867</v>
      </c>
      <c r="I21" s="11">
        <f>(H21-C21)/C21</f>
        <v>4.8612832461641428E-2</v>
      </c>
      <c r="J21" s="9">
        <f t="shared" si="0"/>
        <v>0.14658972276998028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execution_time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</cp:lastModifiedBy>
  <dcterms:created xsi:type="dcterms:W3CDTF">2019-05-15T21:48:34Z</dcterms:created>
  <dcterms:modified xsi:type="dcterms:W3CDTF">2019-05-15T23:41:01Z</dcterms:modified>
</cp:coreProperties>
</file>