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8495" windowHeight="7320"/>
  </bookViews>
  <sheets>
    <sheet name="Login_NewPatient" sheetId="1" r:id="rId1"/>
    <sheet name="PainReviewQuestions" sheetId="2" r:id="rId2"/>
    <sheet name="PainReviewQuestions_Original" sheetId="8" r:id="rId3"/>
    <sheet name="Conditions" sheetId="3" r:id="rId4"/>
    <sheet name="Conditions_Original" sheetId="10" r:id="rId5"/>
    <sheet name="Allergies" sheetId="5" r:id="rId6"/>
    <sheet name="Allergies_Original" sheetId="6" r:id="rId7"/>
    <sheet name="PatientAssessment" sheetId="16" r:id="rId8"/>
    <sheet name="Notes" sheetId="4" r:id="rId9"/>
    <sheet name="ReScheduleReview" sheetId="11" r:id="rId10"/>
    <sheet name="DischargePatient" sheetId="9" r:id="rId11"/>
    <sheet name="OtherTemplateMeds" sheetId="12" r:id="rId12"/>
    <sheet name="CoAnalgesia" sheetId="14" r:id="rId13"/>
    <sheet name="PCA" sheetId="15" r:id="rId14"/>
  </sheets>
  <calcPr calcId="125725"/>
</workbook>
</file>

<file path=xl/calcChain.xml><?xml version="1.0" encoding="utf-8"?>
<calcChain xmlns="http://schemas.openxmlformats.org/spreadsheetml/2006/main">
  <c r="G4" i="2"/>
  <c r="G5" s="1"/>
  <c r="G6" s="1"/>
  <c r="G7" s="1"/>
  <c r="G8" s="1"/>
  <c r="G9" s="1"/>
  <c r="G10" s="1"/>
  <c r="G11" s="1"/>
  <c r="G12" s="1"/>
  <c r="G13" s="1"/>
  <c r="G14" s="1"/>
  <c r="G15" s="1"/>
  <c r="G16" s="1"/>
  <c r="G3"/>
</calcChain>
</file>

<file path=xl/sharedStrings.xml><?xml version="1.0" encoding="utf-8"?>
<sst xmlns="http://schemas.openxmlformats.org/spreadsheetml/2006/main" count="393" uniqueCount="185">
  <si>
    <t>Username</t>
  </si>
  <si>
    <t>Password</t>
  </si>
  <si>
    <t>LastName</t>
  </si>
  <si>
    <t>DOB</t>
  </si>
  <si>
    <t>admin</t>
  </si>
  <si>
    <t>Test</t>
  </si>
  <si>
    <t>Patient</t>
  </si>
  <si>
    <t>Male</t>
  </si>
  <si>
    <t>TeamMember</t>
  </si>
  <si>
    <t>NHI</t>
  </si>
  <si>
    <t>FirstName</t>
  </si>
  <si>
    <t>Gender</t>
  </si>
  <si>
    <t>ASA</t>
  </si>
  <si>
    <t>Weight</t>
  </si>
  <si>
    <t>Height</t>
  </si>
  <si>
    <t>Ward</t>
  </si>
  <si>
    <t>Room</t>
  </si>
  <si>
    <t>ProcedureName</t>
  </si>
  <si>
    <t>Specialty</t>
  </si>
  <si>
    <t>Urology</t>
  </si>
  <si>
    <t>Strong</t>
  </si>
  <si>
    <t>3 - Sedated</t>
  </si>
  <si>
    <t>Tolerable</t>
  </si>
  <si>
    <t>Severe</t>
  </si>
  <si>
    <t>Catheter</t>
  </si>
  <si>
    <t>COF</t>
  </si>
  <si>
    <t>Yes</t>
  </si>
  <si>
    <t>9-10</t>
  </si>
  <si>
    <t>Condition</t>
  </si>
  <si>
    <t>Detail</t>
  </si>
  <si>
    <t>TypeCondition</t>
  </si>
  <si>
    <t>Asthma</t>
  </si>
  <si>
    <t>Renal Impairment</t>
  </si>
  <si>
    <t>Chronic opioid use</t>
  </si>
  <si>
    <t>Detail of Asthma</t>
  </si>
  <si>
    <t>Hepatic Impairment</t>
  </si>
  <si>
    <t>Chronic pain</t>
  </si>
  <si>
    <t>Cardiovascular disease</t>
  </si>
  <si>
    <t>Diabetes</t>
  </si>
  <si>
    <t>Respiratory disease</t>
  </si>
  <si>
    <t>Cancer - current</t>
  </si>
  <si>
    <t>Obstructive sleep apnoea</t>
  </si>
  <si>
    <t>Liver</t>
  </si>
  <si>
    <t>Neuromuscular disease</t>
  </si>
  <si>
    <t>Other</t>
  </si>
  <si>
    <t>Coagulopathy</t>
  </si>
  <si>
    <t>Psychiatric Disorder</t>
  </si>
  <si>
    <t>Anxiety</t>
  </si>
  <si>
    <t>Radio</t>
  </si>
  <si>
    <t>Text</t>
  </si>
  <si>
    <t>Moderate</t>
  </si>
  <si>
    <t>on CPAP</t>
  </si>
  <si>
    <t>Therapeutic</t>
  </si>
  <si>
    <t>DrugClass</t>
  </si>
  <si>
    <t>WarningType</t>
  </si>
  <si>
    <t>Amoxicillin</t>
  </si>
  <si>
    <t>Allergy</t>
  </si>
  <si>
    <t>NumOfCondition</t>
  </si>
  <si>
    <t>Acarbose</t>
  </si>
  <si>
    <t>Possible Allergy</t>
  </si>
  <si>
    <t>Acetazolamide</t>
  </si>
  <si>
    <t>Contraindication</t>
  </si>
  <si>
    <t>Acetylcysteine</t>
  </si>
  <si>
    <t>Possible Contraindication</t>
  </si>
  <si>
    <t>Aciclovir</t>
  </si>
  <si>
    <t>Adverse Reaction</t>
  </si>
  <si>
    <t xml:space="preserve">This is a test for Allergy </t>
  </si>
  <si>
    <t>This is a test for Possible Allergy</t>
  </si>
  <si>
    <t>This is a test for Contraindication</t>
  </si>
  <si>
    <t>This is a test for Possible Contraindication</t>
  </si>
  <si>
    <t>This is a test for Adverse Reaction</t>
  </si>
  <si>
    <t>Note</t>
  </si>
  <si>
    <t>Test Note 1</t>
  </si>
  <si>
    <t>Test Note 2</t>
  </si>
  <si>
    <t>Action</t>
  </si>
  <si>
    <t>Add</t>
  </si>
  <si>
    <t>Alert</t>
  </si>
  <si>
    <t>Delete</t>
  </si>
  <si>
    <t>DontPrint</t>
  </si>
  <si>
    <t>No</t>
  </si>
  <si>
    <t>ReviewQuestion</t>
  </si>
  <si>
    <t>ReviewAnswer</t>
  </si>
  <si>
    <t>QuestionType</t>
  </si>
  <si>
    <t>Pain Score - at rest:</t>
  </si>
  <si>
    <t>Pain Score - with activity:</t>
  </si>
  <si>
    <t>Cough:</t>
  </si>
  <si>
    <t>Respiratory Depression:</t>
  </si>
  <si>
    <t>Respiratory Rate:</t>
  </si>
  <si>
    <t>Sedation Score:</t>
  </si>
  <si>
    <t>Hypotension:</t>
  </si>
  <si>
    <t>Pruritus:</t>
  </si>
  <si>
    <t>Nausea:</t>
  </si>
  <si>
    <t>Vomiting:</t>
  </si>
  <si>
    <t>Laxatives:</t>
  </si>
  <si>
    <t>Number of days since bowels last opened:</t>
  </si>
  <si>
    <t>Urinary retention:</t>
  </si>
  <si>
    <t>Oral Intake:</t>
  </si>
  <si>
    <t>Audit Completed:</t>
  </si>
  <si>
    <t>YesNo</t>
  </si>
  <si>
    <t>Option</t>
  </si>
  <si>
    <t>Test Note 3</t>
  </si>
  <si>
    <t>NextReviewRound</t>
  </si>
  <si>
    <t>Printer</t>
  </si>
  <si>
    <t>FileName</t>
  </si>
  <si>
    <t>Template</t>
  </si>
  <si>
    <t>Simple Discharge</t>
  </si>
  <si>
    <t xml:space="preserve">Tes cases Desciption </t>
  </si>
  <si>
    <t xml:space="preserve">Data Description </t>
  </si>
  <si>
    <t>Select a next review round after click Save on a Patient's review</t>
  </si>
  <si>
    <t>Select answers for Pain review questions</t>
  </si>
  <si>
    <t>IsSelected</t>
  </si>
  <si>
    <t>IsAnswered</t>
  </si>
  <si>
    <r>
      <t xml:space="preserve">There are 15 questions totally. </t>
    </r>
    <r>
      <rPr>
        <b/>
        <sz val="11"/>
        <color theme="1"/>
        <rFont val="Calibri"/>
        <family val="2"/>
        <scheme val="minor"/>
      </rPr>
      <t>Only Enter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"IsAnswered"= Yes </t>
    </r>
    <r>
      <rPr>
        <sz val="11"/>
        <color theme="1"/>
        <rFont val="Calibri"/>
        <family val="2"/>
        <scheme val="minor"/>
      </rPr>
      <t xml:space="preserve">for  any question which we want to be answered.
'- </t>
    </r>
    <r>
      <rPr>
        <b/>
        <sz val="11"/>
        <color theme="1"/>
        <rFont val="Calibri"/>
        <family val="2"/>
        <scheme val="minor"/>
      </rPr>
      <t xml:space="preserve">"Review Answer ": </t>
    </r>
    <r>
      <rPr>
        <sz val="11"/>
        <color theme="1"/>
        <rFont val="Calibri"/>
        <family val="2"/>
        <scheme val="minor"/>
      </rPr>
      <t xml:space="preserve"> must have data.
'-</t>
    </r>
    <r>
      <rPr>
        <b/>
        <sz val="11"/>
        <color theme="1"/>
        <rFont val="Calibri"/>
        <family val="2"/>
        <scheme val="minor"/>
      </rPr>
      <t xml:space="preserve">"Question Type": </t>
    </r>
    <r>
      <rPr>
        <sz val="11"/>
        <color theme="1"/>
        <rFont val="Calibri"/>
        <family val="2"/>
        <scheme val="minor"/>
      </rPr>
      <t xml:space="preserve"> must NOT be changed unless its question type changed</t>
    </r>
  </si>
  <si>
    <t>Add Allergies</t>
  </si>
  <si>
    <t>Add notes</t>
  </si>
  <si>
    <t>Add Note, not select options "Alert" and "DontPrint"</t>
  </si>
  <si>
    <t>Add Note, select options "Alert" and "DontPrint"</t>
  </si>
  <si>
    <t>Delete a note after add it</t>
  </si>
  <si>
    <r>
      <rPr>
        <b/>
        <sz val="11"/>
        <color theme="1"/>
        <rFont val="Calibri"/>
        <family val="2"/>
        <scheme val="minor"/>
      </rPr>
      <t>NextReviewRound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Default option.Users don't open and select any item in the Review round box
</t>
    </r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Users open the Review round box and select the first option
</t>
    </r>
    <r>
      <rPr>
        <b/>
        <sz val="11"/>
        <color theme="1"/>
        <rFont val="Calibri"/>
        <family val="2"/>
        <scheme val="minor"/>
      </rPr>
      <t xml:space="preserve">2: </t>
    </r>
    <r>
      <rPr>
        <sz val="11"/>
        <color theme="1"/>
        <rFont val="Calibri"/>
        <family val="2"/>
        <scheme val="minor"/>
      </rPr>
      <t xml:space="preserve">Users open the Review round box and select the second option
</t>
    </r>
    <r>
      <rPr>
        <b/>
        <sz val="11"/>
        <color theme="1"/>
        <rFont val="Calibri"/>
        <family val="2"/>
        <scheme val="minor"/>
      </rPr>
      <t xml:space="preserve">3: </t>
    </r>
    <r>
      <rPr>
        <sz val="11"/>
        <color theme="1"/>
        <rFont val="Calibri"/>
        <family val="2"/>
        <scheme val="minor"/>
      </rPr>
      <t>Users open the Review round box and select the third option</t>
    </r>
  </si>
  <si>
    <t>Detail of Chronic opioid use</t>
  </si>
  <si>
    <t>Detail of Hepatic Impairment</t>
  </si>
  <si>
    <t>Detail of Chronic pain</t>
  </si>
  <si>
    <t>Detail of Cardiovascular disease</t>
  </si>
  <si>
    <t>Detail of Diabetes</t>
  </si>
  <si>
    <t>Detail of Respiratory disease</t>
  </si>
  <si>
    <t>Detail of Cancer - current</t>
  </si>
  <si>
    <t>Detail of Liver</t>
  </si>
  <si>
    <t>Detail of Neuromuscular disease</t>
  </si>
  <si>
    <t>Detail of Other</t>
  </si>
  <si>
    <t>Administrator, Default</t>
  </si>
  <si>
    <t>Microsoft Print to PDF</t>
  </si>
  <si>
    <t>Test Procedure</t>
  </si>
  <si>
    <t>Arethusa</t>
  </si>
  <si>
    <t>FileName1</t>
  </si>
  <si>
    <t>FileName2</t>
  </si>
  <si>
    <t>PainReview</t>
  </si>
  <si>
    <t>DischargeSummary</t>
  </si>
  <si>
    <t>DischargeInstructions</t>
  </si>
  <si>
    <t>PainTrendIndex</t>
  </si>
  <si>
    <t>Medication</t>
  </si>
  <si>
    <t>Standard</t>
  </si>
  <si>
    <t>Tramadol</t>
  </si>
  <si>
    <t>Naproxen</t>
  </si>
  <si>
    <t>Paracetamol</t>
  </si>
  <si>
    <t>Status</t>
  </si>
  <si>
    <t>Checked</t>
  </si>
  <si>
    <t>Elderly</t>
  </si>
  <si>
    <t>TeamMember2</t>
  </si>
  <si>
    <t>Campbell, Paul</t>
  </si>
  <si>
    <t>Unit</t>
  </si>
  <si>
    <t>ReasonAcknowledged</t>
  </si>
  <si>
    <t>mg</t>
  </si>
  <si>
    <t>Mode</t>
  </si>
  <si>
    <t>Dose</t>
  </si>
  <si>
    <t>Rate</t>
  </si>
  <si>
    <t>hr</t>
  </si>
  <si>
    <t>DoseLimit</t>
  </si>
  <si>
    <t>Loading Dose and Continuous Infusion</t>
  </si>
  <si>
    <t>this is a test reason</t>
  </si>
  <si>
    <t>g</t>
  </si>
  <si>
    <t>edited drug cause allergy alert</t>
  </si>
  <si>
    <t>this is a test reason - new line</t>
  </si>
  <si>
    <t>PreviousMedication</t>
  </si>
  <si>
    <t>Laxatives Prescribed:</t>
  </si>
  <si>
    <t>08 Jan 2017</t>
  </si>
  <si>
    <t>Description</t>
  </si>
  <si>
    <t>this is a patient assessment testing</t>
  </si>
  <si>
    <t>ml</t>
  </si>
  <si>
    <t>Lockout</t>
  </si>
  <si>
    <t>adding PCA drug test</t>
  </si>
  <si>
    <t>hr2</t>
  </si>
  <si>
    <t>BolusesGiven</t>
  </si>
  <si>
    <t>BolusesAttempted</t>
  </si>
  <si>
    <t>Total</t>
  </si>
  <si>
    <t>Ibuprofen</t>
  </si>
  <si>
    <t>Celecoxib</t>
  </si>
  <si>
    <t>Bolus dose with continuous infusion</t>
  </si>
  <si>
    <t>Edit PCA drug test</t>
  </si>
  <si>
    <t>C1</t>
  </si>
  <si>
    <t>Bupivacaine 0.25%</t>
  </si>
  <si>
    <t>Ketamine 4 mg/ml 200mg (Total Volume: 50 ml)</t>
  </si>
  <si>
    <t>Ketamine ONE milligram/ml (100 mg of Ketamine made up to 100 mls with Normal Saline)</t>
  </si>
  <si>
    <t>Morphine 1 mg/ml 100 mg (Total Volume: 100 ml)</t>
  </si>
  <si>
    <t>Fentanyl 10 mcg/ml 1,000 mcg (Total Volume: 100 ml)</t>
  </si>
  <si>
    <t>ACP2051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</si>
</sst>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0" borderId="0" xfId="0" applyNumberFormat="1" applyAlignment="1">
      <alignment horizontal="right"/>
    </xf>
    <xf numFmtId="0" fontId="1" fillId="3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topLeftCell="C1" workbookViewId="0">
      <selection activeCell="G2" sqref="G2"/>
    </sheetView>
  </sheetViews>
  <sheetFormatPr defaultRowHeight="15"/>
  <cols>
    <col min="2" max="2" width="16.28515625" customWidth="1"/>
    <col min="3" max="3" width="13.5703125" customWidth="1"/>
    <col min="4" max="4" width="12.5703125" customWidth="1"/>
    <col min="5" max="5" width="21.140625" bestFit="1" customWidth="1"/>
    <col min="6" max="6" width="21.140625" customWidth="1"/>
    <col min="7" max="7" width="10.7109375" customWidth="1"/>
    <col min="8" max="8" width="13.5703125" customWidth="1"/>
    <col min="9" max="9" width="13" customWidth="1"/>
    <col min="10" max="10" width="14" customWidth="1"/>
    <col min="11" max="12" width="15.140625" customWidth="1"/>
    <col min="15" max="15" width="11.5703125" customWidth="1"/>
    <col min="16" max="16" width="11.28515625" customWidth="1"/>
    <col min="17" max="17" width="19.140625" customWidth="1"/>
    <col min="18" max="18" width="13" customWidth="1"/>
  </cols>
  <sheetData>
    <row r="1" spans="1:18" s="6" customFormat="1">
      <c r="A1" s="11" t="s">
        <v>106</v>
      </c>
      <c r="B1" s="11" t="s">
        <v>107</v>
      </c>
      <c r="C1" s="5" t="s">
        <v>0</v>
      </c>
      <c r="D1" s="5" t="s">
        <v>1</v>
      </c>
      <c r="E1" s="5" t="s">
        <v>8</v>
      </c>
      <c r="F1" s="5" t="s">
        <v>147</v>
      </c>
      <c r="G1" s="5" t="s">
        <v>9</v>
      </c>
      <c r="H1" s="5" t="s">
        <v>2</v>
      </c>
      <c r="I1" s="5" t="s">
        <v>10</v>
      </c>
      <c r="J1" s="5" t="s">
        <v>3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>
      <c r="C2" t="s">
        <v>4</v>
      </c>
      <c r="D2" t="s">
        <v>4</v>
      </c>
      <c r="E2" t="s">
        <v>129</v>
      </c>
      <c r="F2" t="s">
        <v>148</v>
      </c>
      <c r="G2" t="s">
        <v>184</v>
      </c>
      <c r="H2" t="s">
        <v>5</v>
      </c>
      <c r="I2" t="s">
        <v>6</v>
      </c>
      <c r="J2" s="4" t="s">
        <v>164</v>
      </c>
      <c r="K2" t="s">
        <v>7</v>
      </c>
      <c r="L2">
        <v>3</v>
      </c>
      <c r="M2">
        <v>60</v>
      </c>
      <c r="N2">
        <v>170</v>
      </c>
      <c r="O2" t="s">
        <v>132</v>
      </c>
      <c r="P2" t="s">
        <v>178</v>
      </c>
      <c r="Q2" t="s">
        <v>131</v>
      </c>
      <c r="R2" t="s">
        <v>19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1" width="26.85546875" customWidth="1"/>
    <col min="2" max="2" width="32.85546875" customWidth="1"/>
    <col min="3" max="3" width="22" customWidth="1"/>
    <col min="4" max="4" width="20.5703125" bestFit="1" customWidth="1"/>
    <col min="5" max="5" width="11.42578125" bestFit="1" customWidth="1"/>
  </cols>
  <sheetData>
    <row r="1" spans="1:5">
      <c r="A1" s="11" t="s">
        <v>106</v>
      </c>
      <c r="B1" s="11" t="s">
        <v>107</v>
      </c>
      <c r="C1" s="6" t="s">
        <v>101</v>
      </c>
      <c r="D1" s="6" t="s">
        <v>102</v>
      </c>
      <c r="E1" s="6" t="s">
        <v>103</v>
      </c>
    </row>
    <row r="2" spans="1:5" ht="48" customHeight="1">
      <c r="A2" s="12" t="s">
        <v>108</v>
      </c>
      <c r="B2" s="2" t="s">
        <v>118</v>
      </c>
      <c r="C2" s="13">
        <v>0</v>
      </c>
      <c r="D2" s="13" t="s">
        <v>130</v>
      </c>
      <c r="E2" s="13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31.7109375" customWidth="1"/>
    <col min="2" max="2" width="22.28515625" customWidth="1"/>
    <col min="3" max="3" width="18.140625" bestFit="1" customWidth="1"/>
    <col min="4" max="4" width="20.28515625" bestFit="1" customWidth="1"/>
  </cols>
  <sheetData>
    <row r="1" spans="1:4">
      <c r="A1" s="5" t="s">
        <v>102</v>
      </c>
      <c r="B1" s="5" t="s">
        <v>104</v>
      </c>
      <c r="C1" s="5" t="s">
        <v>133</v>
      </c>
      <c r="D1" s="5" t="s">
        <v>134</v>
      </c>
    </row>
    <row r="2" spans="1:4">
      <c r="A2" t="s">
        <v>130</v>
      </c>
      <c r="B2" t="s">
        <v>105</v>
      </c>
      <c r="C2" t="s">
        <v>136</v>
      </c>
      <c r="D2" t="s">
        <v>137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1" sqref="D1"/>
    </sheetView>
  </sheetViews>
  <sheetFormatPr defaultRowHeight="15"/>
  <cols>
    <col min="1" max="1" width="9.42578125" bestFit="1" customWidth="1"/>
    <col min="2" max="2" width="14.140625" bestFit="1" customWidth="1"/>
  </cols>
  <sheetData>
    <row r="1" spans="1:3" s="1" customFormat="1">
      <c r="A1" s="1" t="s">
        <v>104</v>
      </c>
      <c r="B1" s="1" t="s">
        <v>139</v>
      </c>
      <c r="C1" s="1" t="s">
        <v>144</v>
      </c>
    </row>
    <row r="2" spans="1:3">
      <c r="A2" t="s">
        <v>140</v>
      </c>
      <c r="B2" t="s">
        <v>174</v>
      </c>
      <c r="C2" t="s">
        <v>145</v>
      </c>
    </row>
    <row r="3" spans="1:3">
      <c r="A3" t="s">
        <v>140</v>
      </c>
      <c r="B3" t="s">
        <v>175</v>
      </c>
      <c r="C3" t="s">
        <v>145</v>
      </c>
    </row>
    <row r="4" spans="1:3">
      <c r="A4" t="s">
        <v>140</v>
      </c>
      <c r="B4" t="s">
        <v>142</v>
      </c>
      <c r="C4" t="s">
        <v>145</v>
      </c>
    </row>
    <row r="5" spans="1:3">
      <c r="A5" t="s">
        <v>140</v>
      </c>
      <c r="B5" t="s">
        <v>141</v>
      </c>
      <c r="C5" t="s">
        <v>145</v>
      </c>
    </row>
    <row r="6" spans="1:3">
      <c r="A6" t="s">
        <v>140</v>
      </c>
      <c r="B6" t="s">
        <v>143</v>
      </c>
      <c r="C6" t="s">
        <v>145</v>
      </c>
    </row>
    <row r="7" spans="1:3">
      <c r="A7" t="s">
        <v>146</v>
      </c>
      <c r="B7" t="s">
        <v>174</v>
      </c>
      <c r="C7" t="s">
        <v>145</v>
      </c>
    </row>
    <row r="8" spans="1:3">
      <c r="A8" t="s">
        <v>146</v>
      </c>
      <c r="B8" t="s">
        <v>143</v>
      </c>
      <c r="C8" t="s">
        <v>145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H10" sqref="H10"/>
    </sheetView>
  </sheetViews>
  <sheetFormatPr defaultRowHeight="15"/>
  <cols>
    <col min="1" max="1" width="44" style="16" bestFit="1" customWidth="1"/>
    <col min="2" max="2" width="35.5703125" style="16" bestFit="1" customWidth="1"/>
    <col min="3" max="3" width="6" style="16" bestFit="1" customWidth="1"/>
    <col min="4" max="4" width="4.7109375" style="16" bestFit="1" customWidth="1"/>
    <col min="5" max="5" width="5" style="16" bestFit="1" customWidth="1"/>
    <col min="6" max="6" width="2.85546875" style="16" bestFit="1" customWidth="1"/>
    <col min="7" max="7" width="9.85546875" style="16" bestFit="1" customWidth="1"/>
    <col min="8" max="8" width="28.28515625" style="16" bestFit="1" customWidth="1"/>
    <col min="9" max="9" width="44" bestFit="1" customWidth="1"/>
  </cols>
  <sheetData>
    <row r="1" spans="1:9" s="1" customFormat="1">
      <c r="A1" s="1" t="s">
        <v>139</v>
      </c>
      <c r="B1" s="1" t="s">
        <v>152</v>
      </c>
      <c r="C1" s="1" t="s">
        <v>153</v>
      </c>
      <c r="D1" s="1" t="s">
        <v>149</v>
      </c>
      <c r="E1" s="1" t="s">
        <v>154</v>
      </c>
      <c r="F1" s="1" t="s">
        <v>155</v>
      </c>
      <c r="G1" s="1" t="s">
        <v>156</v>
      </c>
      <c r="H1" s="1" t="s">
        <v>150</v>
      </c>
      <c r="I1" s="1" t="s">
        <v>162</v>
      </c>
    </row>
    <row r="2" spans="1:9">
      <c r="A2" t="s">
        <v>179</v>
      </c>
      <c r="B2" t="s">
        <v>157</v>
      </c>
      <c r="C2" s="16">
        <v>5</v>
      </c>
      <c r="D2" t="s">
        <v>151</v>
      </c>
      <c r="E2" s="16">
        <v>1.05</v>
      </c>
      <c r="F2" s="16">
        <v>1</v>
      </c>
      <c r="G2" s="16">
        <v>10.11</v>
      </c>
      <c r="H2" t="s">
        <v>158</v>
      </c>
    </row>
    <row r="3" spans="1:9">
      <c r="A3" t="s">
        <v>180</v>
      </c>
      <c r="B3" t="s">
        <v>157</v>
      </c>
      <c r="C3" s="16">
        <v>99.09</v>
      </c>
      <c r="D3" t="s">
        <v>159</v>
      </c>
      <c r="E3" s="16">
        <v>11.01</v>
      </c>
      <c r="F3" s="16">
        <v>4</v>
      </c>
      <c r="G3" s="16">
        <v>1.01</v>
      </c>
      <c r="H3" t="s">
        <v>160</v>
      </c>
      <c r="I3" t="s">
        <v>179</v>
      </c>
    </row>
    <row r="4" spans="1:9">
      <c r="A4" t="s">
        <v>181</v>
      </c>
      <c r="B4" t="s">
        <v>157</v>
      </c>
      <c r="C4" s="16">
        <v>1</v>
      </c>
      <c r="D4" t="s">
        <v>151</v>
      </c>
      <c r="E4" s="16">
        <v>2</v>
      </c>
      <c r="F4" s="16">
        <v>4</v>
      </c>
      <c r="G4" s="16">
        <v>0.5</v>
      </c>
      <c r="H4" t="s">
        <v>161</v>
      </c>
      <c r="I4" t="s">
        <v>180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D3" sqref="D3"/>
    </sheetView>
  </sheetViews>
  <sheetFormatPr defaultRowHeight="15"/>
  <cols>
    <col min="1" max="1" width="49" bestFit="1" customWidth="1"/>
    <col min="2" max="2" width="33.85546875" bestFit="1" customWidth="1"/>
    <col min="3" max="3" width="5.42578125" bestFit="1" customWidth="1"/>
    <col min="4" max="4" width="10.42578125" bestFit="1" customWidth="1"/>
    <col min="5" max="5" width="7.85546875" bestFit="1" customWidth="1"/>
    <col min="6" max="6" width="5" bestFit="1" customWidth="1"/>
    <col min="7" max="7" width="2.85546875" bestFit="1" customWidth="1"/>
    <col min="8" max="8" width="9.85546875" bestFit="1" customWidth="1"/>
    <col min="9" max="9" width="20.85546875" bestFit="1" customWidth="1"/>
    <col min="10" max="10" width="13.28515625" bestFit="1" customWidth="1"/>
    <col min="11" max="11" width="17.85546875" bestFit="1" customWidth="1"/>
    <col min="12" max="12" width="3.85546875" bestFit="1" customWidth="1"/>
    <col min="13" max="13" width="7.28515625" bestFit="1" customWidth="1"/>
    <col min="14" max="14" width="45.5703125" bestFit="1" customWidth="1"/>
  </cols>
  <sheetData>
    <row r="1" spans="1:14">
      <c r="A1" s="1" t="s">
        <v>139</v>
      </c>
      <c r="B1" s="1" t="s">
        <v>152</v>
      </c>
      <c r="C1" s="1" t="s">
        <v>153</v>
      </c>
      <c r="D1" s="1" t="s">
        <v>149</v>
      </c>
      <c r="E1" s="1" t="s">
        <v>168</v>
      </c>
      <c r="F1" s="1" t="s">
        <v>154</v>
      </c>
      <c r="G1" s="1" t="s">
        <v>155</v>
      </c>
      <c r="H1" s="1" t="s">
        <v>156</v>
      </c>
      <c r="I1" s="1" t="s">
        <v>150</v>
      </c>
      <c r="J1" s="1" t="s">
        <v>171</v>
      </c>
      <c r="K1" s="1" t="s">
        <v>172</v>
      </c>
      <c r="L1" s="1" t="s">
        <v>170</v>
      </c>
      <c r="M1" s="1" t="s">
        <v>173</v>
      </c>
      <c r="N1" s="1" t="s">
        <v>162</v>
      </c>
    </row>
    <row r="2" spans="1:14">
      <c r="A2" t="s">
        <v>182</v>
      </c>
      <c r="B2" t="s">
        <v>176</v>
      </c>
      <c r="C2">
        <v>4.99</v>
      </c>
      <c r="D2" t="s">
        <v>167</v>
      </c>
      <c r="E2">
        <v>10</v>
      </c>
      <c r="F2">
        <v>5.0999999999999996</v>
      </c>
      <c r="G2">
        <v>1</v>
      </c>
      <c r="H2">
        <v>20.55</v>
      </c>
      <c r="I2" t="s">
        <v>169</v>
      </c>
      <c r="J2">
        <v>5</v>
      </c>
      <c r="K2">
        <v>10</v>
      </c>
      <c r="L2">
        <v>24</v>
      </c>
      <c r="M2">
        <v>10.11</v>
      </c>
    </row>
    <row r="3" spans="1:14">
      <c r="A3" t="s">
        <v>183</v>
      </c>
      <c r="B3" t="s">
        <v>176</v>
      </c>
      <c r="C3">
        <v>123</v>
      </c>
      <c r="D3" t="s">
        <v>159</v>
      </c>
      <c r="E3">
        <v>10</v>
      </c>
      <c r="F3">
        <v>1.02</v>
      </c>
      <c r="G3">
        <v>1</v>
      </c>
      <c r="H3">
        <v>100</v>
      </c>
      <c r="I3" t="s">
        <v>177</v>
      </c>
      <c r="N3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3" sqref="G3"/>
    </sheetView>
  </sheetViews>
  <sheetFormatPr defaultRowHeight="15"/>
  <cols>
    <col min="1" max="1" width="36.140625" customWidth="1"/>
    <col min="2" max="2" width="27.5703125" customWidth="1"/>
    <col min="3" max="3" width="15.140625" style="1" customWidth="1"/>
    <col min="4" max="4" width="23.5703125" bestFit="1" customWidth="1"/>
    <col min="5" max="5" width="17.7109375" style="8" bestFit="1" customWidth="1"/>
    <col min="6" max="6" width="19" style="8" customWidth="1"/>
    <col min="7" max="7" width="16.42578125" customWidth="1"/>
    <col min="8" max="8" width="11.85546875" customWidth="1"/>
    <col min="9" max="9" width="7.5703125" bestFit="1" customWidth="1"/>
    <col min="10" max="10" width="15" bestFit="1" customWidth="1"/>
    <col min="11" max="11" width="16.7109375" bestFit="1" customWidth="1"/>
    <col min="12" max="12" width="10.28515625" bestFit="1" customWidth="1"/>
    <col min="13" max="13" width="17" bestFit="1" customWidth="1"/>
    <col min="14" max="14" width="12.28515625" bestFit="1" customWidth="1"/>
    <col min="15" max="15" width="9.85546875" bestFit="1" customWidth="1"/>
    <col min="17" max="17" width="15.85546875" bestFit="1" customWidth="1"/>
  </cols>
  <sheetData>
    <row r="1" spans="1:7">
      <c r="A1" s="11" t="s">
        <v>106</v>
      </c>
      <c r="B1" s="11" t="s">
        <v>107</v>
      </c>
      <c r="C1" s="11" t="s">
        <v>111</v>
      </c>
      <c r="D1" s="7" t="s">
        <v>80</v>
      </c>
      <c r="E1" s="9" t="s">
        <v>81</v>
      </c>
      <c r="F1" s="9" t="s">
        <v>82</v>
      </c>
      <c r="G1" s="9" t="s">
        <v>138</v>
      </c>
    </row>
    <row r="2" spans="1:7">
      <c r="A2" s="17" t="s">
        <v>109</v>
      </c>
      <c r="B2" s="17" t="s">
        <v>112</v>
      </c>
      <c r="C2" s="14" t="s">
        <v>26</v>
      </c>
      <c r="D2" s="3" t="s">
        <v>83</v>
      </c>
      <c r="E2" s="8">
        <v>5</v>
      </c>
      <c r="F2" s="8" t="s">
        <v>99</v>
      </c>
      <c r="G2">
        <v>2</v>
      </c>
    </row>
    <row r="3" spans="1:7">
      <c r="A3" s="17"/>
      <c r="B3" s="17"/>
      <c r="C3" s="14" t="s">
        <v>26</v>
      </c>
      <c r="D3" s="2" t="s">
        <v>84</v>
      </c>
      <c r="E3" s="8">
        <v>7</v>
      </c>
      <c r="F3" s="8" t="s">
        <v>99</v>
      </c>
      <c r="G3">
        <f>1+G2</f>
        <v>3</v>
      </c>
    </row>
    <row r="4" spans="1:7">
      <c r="A4" s="17"/>
      <c r="B4" s="17"/>
      <c r="C4" s="14" t="s">
        <v>26</v>
      </c>
      <c r="D4" s="2" t="s">
        <v>85</v>
      </c>
      <c r="E4" s="8" t="s">
        <v>20</v>
      </c>
      <c r="F4" s="8" t="s">
        <v>99</v>
      </c>
      <c r="G4">
        <f t="shared" ref="G4:G16" si="0">1+G3</f>
        <v>4</v>
      </c>
    </row>
    <row r="5" spans="1:7">
      <c r="A5" s="17"/>
      <c r="B5" s="17"/>
      <c r="C5" s="14" t="s">
        <v>26</v>
      </c>
      <c r="D5" s="2" t="s">
        <v>86</v>
      </c>
      <c r="E5" s="10" t="s">
        <v>26</v>
      </c>
      <c r="F5" s="8" t="s">
        <v>98</v>
      </c>
      <c r="G5">
        <f t="shared" si="0"/>
        <v>5</v>
      </c>
    </row>
    <row r="6" spans="1:7">
      <c r="A6" s="17"/>
      <c r="B6" s="17"/>
      <c r="C6" s="14" t="s">
        <v>26</v>
      </c>
      <c r="D6" s="2" t="s">
        <v>87</v>
      </c>
      <c r="E6" s="10" t="s">
        <v>27</v>
      </c>
      <c r="F6" s="8" t="s">
        <v>99</v>
      </c>
      <c r="G6">
        <f t="shared" si="0"/>
        <v>6</v>
      </c>
    </row>
    <row r="7" spans="1:7">
      <c r="A7" s="17"/>
      <c r="B7" s="17"/>
      <c r="C7" s="14" t="s">
        <v>26</v>
      </c>
      <c r="D7" s="2" t="s">
        <v>88</v>
      </c>
      <c r="E7" s="8" t="s">
        <v>21</v>
      </c>
      <c r="F7" s="8" t="s">
        <v>99</v>
      </c>
      <c r="G7">
        <f t="shared" si="0"/>
        <v>7</v>
      </c>
    </row>
    <row r="8" spans="1:7">
      <c r="A8" s="17"/>
      <c r="B8" s="17"/>
      <c r="C8" s="14" t="s">
        <v>26</v>
      </c>
      <c r="D8" s="2" t="s">
        <v>89</v>
      </c>
      <c r="E8" s="8" t="s">
        <v>26</v>
      </c>
      <c r="F8" s="8" t="s">
        <v>98</v>
      </c>
      <c r="G8">
        <f t="shared" si="0"/>
        <v>8</v>
      </c>
    </row>
    <row r="9" spans="1:7">
      <c r="A9" s="17"/>
      <c r="B9" s="17"/>
      <c r="C9" s="14" t="s">
        <v>26</v>
      </c>
      <c r="D9" s="2" t="s">
        <v>90</v>
      </c>
      <c r="E9" s="8" t="s">
        <v>22</v>
      </c>
      <c r="F9" s="8" t="s">
        <v>99</v>
      </c>
      <c r="G9">
        <f t="shared" si="0"/>
        <v>9</v>
      </c>
    </row>
    <row r="10" spans="1:7">
      <c r="A10" s="17"/>
      <c r="B10" s="17"/>
      <c r="C10" s="14" t="s">
        <v>26</v>
      </c>
      <c r="D10" s="2" t="s">
        <v>91</v>
      </c>
      <c r="E10" s="8" t="s">
        <v>23</v>
      </c>
      <c r="F10" s="8" t="s">
        <v>99</v>
      </c>
      <c r="G10">
        <f t="shared" si="0"/>
        <v>10</v>
      </c>
    </row>
    <row r="11" spans="1:7">
      <c r="A11" s="17"/>
      <c r="B11" s="17"/>
      <c r="C11" s="14" t="s">
        <v>26</v>
      </c>
      <c r="D11" s="2" t="s">
        <v>92</v>
      </c>
      <c r="E11" s="8" t="s">
        <v>26</v>
      </c>
      <c r="F11" s="8" t="s">
        <v>98</v>
      </c>
      <c r="G11">
        <f t="shared" si="0"/>
        <v>11</v>
      </c>
    </row>
    <row r="12" spans="1:7">
      <c r="A12" s="17"/>
      <c r="B12" s="17"/>
      <c r="C12" s="14" t="s">
        <v>26</v>
      </c>
      <c r="D12" s="2" t="s">
        <v>163</v>
      </c>
      <c r="E12" s="8" t="s">
        <v>26</v>
      </c>
      <c r="F12" s="8" t="s">
        <v>98</v>
      </c>
      <c r="G12">
        <f t="shared" si="0"/>
        <v>12</v>
      </c>
    </row>
    <row r="13" spans="1:7" ht="30">
      <c r="A13" s="17"/>
      <c r="B13" s="17"/>
      <c r="C13" s="14" t="s">
        <v>26</v>
      </c>
      <c r="D13" s="2" t="s">
        <v>94</v>
      </c>
      <c r="E13" s="8">
        <v>3</v>
      </c>
      <c r="F13" s="8" t="s">
        <v>99</v>
      </c>
      <c r="G13">
        <f t="shared" si="0"/>
        <v>13</v>
      </c>
    </row>
    <row r="14" spans="1:7">
      <c r="A14" s="17"/>
      <c r="B14" s="17"/>
      <c r="C14" s="14" t="s">
        <v>26</v>
      </c>
      <c r="D14" s="2" t="s">
        <v>95</v>
      </c>
      <c r="E14" s="8" t="s">
        <v>24</v>
      </c>
      <c r="F14" s="8" t="s">
        <v>99</v>
      </c>
      <c r="G14">
        <f t="shared" si="0"/>
        <v>14</v>
      </c>
    </row>
    <row r="15" spans="1:7">
      <c r="A15" s="17"/>
      <c r="B15" s="17"/>
      <c r="C15" s="14" t="s">
        <v>26</v>
      </c>
      <c r="D15" s="2" t="s">
        <v>96</v>
      </c>
      <c r="E15" s="8" t="s">
        <v>25</v>
      </c>
      <c r="F15" s="8" t="s">
        <v>99</v>
      </c>
      <c r="G15">
        <f t="shared" si="0"/>
        <v>15</v>
      </c>
    </row>
    <row r="16" spans="1:7">
      <c r="A16" s="17"/>
      <c r="B16" s="17"/>
      <c r="C16" s="14" t="s">
        <v>26</v>
      </c>
      <c r="D16" s="2" t="s">
        <v>97</v>
      </c>
      <c r="E16" s="8" t="s">
        <v>26</v>
      </c>
      <c r="F16" s="8" t="s">
        <v>98</v>
      </c>
      <c r="G16">
        <f t="shared" si="0"/>
        <v>16</v>
      </c>
    </row>
  </sheetData>
  <mergeCells count="2">
    <mergeCell ref="A2:A16"/>
    <mergeCell ref="B2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cols>
    <col min="1" max="1" width="23.5703125" bestFit="1" customWidth="1"/>
    <col min="2" max="2" width="17.7109375" style="8" bestFit="1" customWidth="1"/>
    <col min="3" max="3" width="19" style="8" customWidth="1"/>
    <col min="4" max="4" width="10.85546875" bestFit="1" customWidth="1"/>
    <col min="5" max="5" width="14.85546875" bestFit="1" customWidth="1"/>
    <col min="6" max="6" width="11.85546875" customWidth="1"/>
    <col min="7" max="7" width="7.5703125" bestFit="1" customWidth="1"/>
    <col min="8" max="8" width="15" bestFit="1" customWidth="1"/>
    <col min="9" max="9" width="16.7109375" bestFit="1" customWidth="1"/>
    <col min="10" max="10" width="10.28515625" bestFit="1" customWidth="1"/>
    <col min="11" max="11" width="17" bestFit="1" customWidth="1"/>
    <col min="12" max="12" width="12.28515625" bestFit="1" customWidth="1"/>
    <col min="13" max="13" width="9.85546875" bestFit="1" customWidth="1"/>
    <col min="15" max="15" width="15.85546875" bestFit="1" customWidth="1"/>
  </cols>
  <sheetData>
    <row r="1" spans="1:4">
      <c r="A1" s="7" t="s">
        <v>80</v>
      </c>
      <c r="B1" s="9" t="s">
        <v>81</v>
      </c>
      <c r="C1" s="9" t="s">
        <v>82</v>
      </c>
    </row>
    <row r="2" spans="1:4">
      <c r="A2" s="3" t="s">
        <v>83</v>
      </c>
      <c r="B2" s="8">
        <v>5</v>
      </c>
      <c r="C2" s="8" t="s">
        <v>99</v>
      </c>
    </row>
    <row r="3" spans="1:4">
      <c r="A3" s="2" t="s">
        <v>84</v>
      </c>
      <c r="B3" s="8">
        <v>7</v>
      </c>
      <c r="C3" s="8" t="s">
        <v>99</v>
      </c>
    </row>
    <row r="4" spans="1:4">
      <c r="A4" s="2" t="s">
        <v>85</v>
      </c>
      <c r="B4" s="8" t="s">
        <v>20</v>
      </c>
      <c r="C4" s="8" t="s">
        <v>99</v>
      </c>
    </row>
    <row r="5" spans="1:4">
      <c r="A5" s="2" t="s">
        <v>86</v>
      </c>
      <c r="B5" s="10" t="s">
        <v>26</v>
      </c>
      <c r="C5" s="8" t="s">
        <v>98</v>
      </c>
    </row>
    <row r="6" spans="1:4">
      <c r="A6" s="2" t="s">
        <v>87</v>
      </c>
      <c r="B6" s="10" t="s">
        <v>27</v>
      </c>
      <c r="C6" s="8" t="s">
        <v>99</v>
      </c>
    </row>
    <row r="7" spans="1:4">
      <c r="A7" s="2" t="s">
        <v>88</v>
      </c>
      <c r="B7" s="8" t="s">
        <v>21</v>
      </c>
      <c r="C7" s="8" t="s">
        <v>99</v>
      </c>
    </row>
    <row r="8" spans="1:4">
      <c r="A8" s="2" t="s">
        <v>89</v>
      </c>
      <c r="B8" s="8" t="s">
        <v>26</v>
      </c>
      <c r="C8" s="8" t="s">
        <v>98</v>
      </c>
    </row>
    <row r="9" spans="1:4">
      <c r="A9" s="2" t="s">
        <v>90</v>
      </c>
      <c r="B9" s="8" t="s">
        <v>22</v>
      </c>
      <c r="C9" s="8" t="s">
        <v>99</v>
      </c>
      <c r="D9" s="7"/>
    </row>
    <row r="10" spans="1:4">
      <c r="A10" s="2" t="s">
        <v>91</v>
      </c>
      <c r="B10" s="8" t="s">
        <v>23</v>
      </c>
      <c r="C10" s="8" t="s">
        <v>99</v>
      </c>
    </row>
    <row r="11" spans="1:4">
      <c r="A11" s="2" t="s">
        <v>92</v>
      </c>
      <c r="B11" s="8" t="s">
        <v>26</v>
      </c>
      <c r="C11" s="8" t="s">
        <v>98</v>
      </c>
    </row>
    <row r="12" spans="1:4">
      <c r="A12" s="2" t="s">
        <v>93</v>
      </c>
      <c r="B12" s="8" t="s">
        <v>26</v>
      </c>
      <c r="C12" s="8" t="s">
        <v>98</v>
      </c>
    </row>
    <row r="13" spans="1:4" ht="30">
      <c r="A13" s="2" t="s">
        <v>94</v>
      </c>
      <c r="B13" s="8">
        <v>3</v>
      </c>
      <c r="C13" s="8" t="s">
        <v>99</v>
      </c>
    </row>
    <row r="14" spans="1:4">
      <c r="A14" s="2" t="s">
        <v>95</v>
      </c>
      <c r="B14" s="8" t="s">
        <v>24</v>
      </c>
      <c r="C14" s="8" t="s">
        <v>99</v>
      </c>
    </row>
    <row r="15" spans="1:4">
      <c r="A15" s="2" t="s">
        <v>96</v>
      </c>
      <c r="B15" s="8" t="s">
        <v>25</v>
      </c>
      <c r="C15" s="8" t="s">
        <v>99</v>
      </c>
    </row>
    <row r="16" spans="1:4">
      <c r="A16" s="2" t="s">
        <v>97</v>
      </c>
      <c r="B16" s="8" t="s">
        <v>26</v>
      </c>
      <c r="C16" s="8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23.7109375" customWidth="1"/>
    <col min="2" max="2" width="28.140625" customWidth="1"/>
    <col min="3" max="3" width="13.42578125" style="1" customWidth="1"/>
    <col min="4" max="4" width="38.28515625" customWidth="1"/>
    <col min="5" max="5" width="45.85546875" customWidth="1"/>
    <col min="6" max="6" width="17" customWidth="1"/>
    <col min="7" max="7" width="11.42578125" customWidth="1"/>
  </cols>
  <sheetData>
    <row r="1" spans="1:6" s="1" customFormat="1">
      <c r="A1" s="11" t="s">
        <v>106</v>
      </c>
      <c r="B1" s="11" t="s">
        <v>107</v>
      </c>
      <c r="C1" s="11" t="s">
        <v>110</v>
      </c>
      <c r="D1" s="5" t="s">
        <v>28</v>
      </c>
      <c r="E1" s="5" t="s">
        <v>29</v>
      </c>
      <c r="F1" s="5" t="s">
        <v>30</v>
      </c>
    </row>
    <row r="2" spans="1:6">
      <c r="A2" s="17"/>
      <c r="B2" s="17"/>
      <c r="C2" s="14" t="s">
        <v>26</v>
      </c>
      <c r="D2" t="s">
        <v>32</v>
      </c>
      <c r="E2" t="s">
        <v>50</v>
      </c>
      <c r="F2" t="s">
        <v>48</v>
      </c>
    </row>
    <row r="3" spans="1:6">
      <c r="A3" s="17"/>
      <c r="B3" s="17"/>
      <c r="C3" s="14" t="s">
        <v>26</v>
      </c>
      <c r="D3" t="s">
        <v>33</v>
      </c>
      <c r="E3" t="s">
        <v>119</v>
      </c>
      <c r="F3" t="s">
        <v>49</v>
      </c>
    </row>
    <row r="4" spans="1:6">
      <c r="A4" s="17"/>
      <c r="B4" s="17"/>
      <c r="C4" s="14" t="s">
        <v>26</v>
      </c>
      <c r="D4" t="s">
        <v>35</v>
      </c>
      <c r="E4" t="s">
        <v>120</v>
      </c>
      <c r="F4" t="s">
        <v>49</v>
      </c>
    </row>
    <row r="5" spans="1:6">
      <c r="A5" s="17"/>
      <c r="B5" s="17"/>
      <c r="C5" s="14" t="s">
        <v>26</v>
      </c>
      <c r="D5" t="s">
        <v>36</v>
      </c>
      <c r="E5" t="s">
        <v>121</v>
      </c>
      <c r="F5" t="s">
        <v>49</v>
      </c>
    </row>
    <row r="6" spans="1:6">
      <c r="A6" s="17"/>
      <c r="B6" s="17"/>
      <c r="C6" s="14" t="s">
        <v>26</v>
      </c>
      <c r="D6" t="s">
        <v>37</v>
      </c>
      <c r="E6" t="s">
        <v>122</v>
      </c>
      <c r="F6" t="s">
        <v>49</v>
      </c>
    </row>
    <row r="7" spans="1:6">
      <c r="A7" s="17"/>
      <c r="B7" s="17"/>
      <c r="C7" s="14" t="s">
        <v>26</v>
      </c>
      <c r="D7" t="s">
        <v>38</v>
      </c>
      <c r="E7" t="s">
        <v>123</v>
      </c>
      <c r="F7" t="s">
        <v>49</v>
      </c>
    </row>
    <row r="8" spans="1:6">
      <c r="A8" s="17"/>
      <c r="B8" s="17"/>
      <c r="C8" s="14" t="s">
        <v>26</v>
      </c>
      <c r="D8" t="s">
        <v>39</v>
      </c>
      <c r="E8" t="s">
        <v>124</v>
      </c>
      <c r="F8" t="s">
        <v>49</v>
      </c>
    </row>
    <row r="9" spans="1:6">
      <c r="A9" s="17"/>
      <c r="B9" s="17"/>
      <c r="C9" s="14" t="s">
        <v>26</v>
      </c>
      <c r="D9" t="s">
        <v>40</v>
      </c>
      <c r="E9" t="s">
        <v>125</v>
      </c>
      <c r="F9" t="s">
        <v>49</v>
      </c>
    </row>
    <row r="10" spans="1:6">
      <c r="A10" s="17"/>
      <c r="B10" s="17"/>
      <c r="C10" s="14" t="s">
        <v>26</v>
      </c>
      <c r="D10" t="s">
        <v>41</v>
      </c>
      <c r="E10" t="s">
        <v>51</v>
      </c>
      <c r="F10" t="s">
        <v>48</v>
      </c>
    </row>
    <row r="11" spans="1:6">
      <c r="A11" s="17"/>
      <c r="B11" s="17"/>
      <c r="C11" s="14" t="s">
        <v>26</v>
      </c>
      <c r="D11" t="s">
        <v>42</v>
      </c>
      <c r="E11" t="s">
        <v>126</v>
      </c>
      <c r="F11" t="s">
        <v>49</v>
      </c>
    </row>
    <row r="12" spans="1:6">
      <c r="A12" s="17"/>
      <c r="B12" s="17"/>
      <c r="C12" s="14" t="s">
        <v>26</v>
      </c>
      <c r="D12" t="s">
        <v>43</v>
      </c>
      <c r="E12" t="s">
        <v>127</v>
      </c>
      <c r="F12" t="s">
        <v>49</v>
      </c>
    </row>
    <row r="13" spans="1:6">
      <c r="A13" s="17"/>
      <c r="B13" s="17"/>
      <c r="C13" s="14" t="s">
        <v>26</v>
      </c>
      <c r="D13" t="s">
        <v>44</v>
      </c>
      <c r="E13" t="s">
        <v>128</v>
      </c>
      <c r="F13" t="s">
        <v>49</v>
      </c>
    </row>
    <row r="14" spans="1:6">
      <c r="A14" s="17"/>
      <c r="B14" s="17"/>
      <c r="C14" s="14" t="s">
        <v>26</v>
      </c>
      <c r="D14" t="s">
        <v>45</v>
      </c>
      <c r="E14" t="s">
        <v>52</v>
      </c>
      <c r="F14" t="s">
        <v>48</v>
      </c>
    </row>
  </sheetData>
  <mergeCells count="2">
    <mergeCell ref="A2:A14"/>
    <mergeCell ref="B2:B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cols>
    <col min="1" max="1" width="38.28515625" customWidth="1"/>
    <col min="2" max="2" width="45.85546875" customWidth="1"/>
    <col min="3" max="3" width="25.5703125" customWidth="1"/>
    <col min="4" max="4" width="18.140625" customWidth="1"/>
  </cols>
  <sheetData>
    <row r="1" spans="1:4" s="1" customFormat="1">
      <c r="A1" s="5" t="s">
        <v>28</v>
      </c>
      <c r="B1" s="5" t="s">
        <v>29</v>
      </c>
      <c r="C1" s="5" t="s">
        <v>30</v>
      </c>
      <c r="D1" s="1" t="s">
        <v>57</v>
      </c>
    </row>
    <row r="2" spans="1:4">
      <c r="A2" t="s">
        <v>31</v>
      </c>
      <c r="B2" t="s">
        <v>34</v>
      </c>
      <c r="C2" t="s">
        <v>49</v>
      </c>
      <c r="D2">
        <v>1</v>
      </c>
    </row>
    <row r="3" spans="1:4">
      <c r="A3" t="s">
        <v>32</v>
      </c>
      <c r="B3" t="s">
        <v>50</v>
      </c>
      <c r="C3" t="s">
        <v>48</v>
      </c>
      <c r="D3">
        <v>2</v>
      </c>
    </row>
    <row r="4" spans="1:4">
      <c r="A4" t="s">
        <v>33</v>
      </c>
      <c r="B4" t="s">
        <v>119</v>
      </c>
      <c r="C4" t="s">
        <v>49</v>
      </c>
      <c r="D4">
        <v>3</v>
      </c>
    </row>
    <row r="5" spans="1:4">
      <c r="A5" t="s">
        <v>35</v>
      </c>
      <c r="B5" t="s">
        <v>120</v>
      </c>
      <c r="C5" t="s">
        <v>49</v>
      </c>
      <c r="D5">
        <v>4</v>
      </c>
    </row>
    <row r="6" spans="1:4">
      <c r="A6" t="s">
        <v>36</v>
      </c>
      <c r="B6" t="s">
        <v>121</v>
      </c>
      <c r="C6" t="s">
        <v>49</v>
      </c>
      <c r="D6">
        <v>5</v>
      </c>
    </row>
    <row r="7" spans="1:4">
      <c r="A7" t="s">
        <v>37</v>
      </c>
      <c r="B7" t="s">
        <v>122</v>
      </c>
      <c r="C7" t="s">
        <v>49</v>
      </c>
      <c r="D7">
        <v>6</v>
      </c>
    </row>
    <row r="8" spans="1:4">
      <c r="A8" t="s">
        <v>38</v>
      </c>
      <c r="B8" t="s">
        <v>123</v>
      </c>
      <c r="C8" t="s">
        <v>49</v>
      </c>
      <c r="D8">
        <v>7</v>
      </c>
    </row>
    <row r="9" spans="1:4">
      <c r="A9" t="s">
        <v>39</v>
      </c>
      <c r="B9" t="s">
        <v>124</v>
      </c>
      <c r="C9" t="s">
        <v>49</v>
      </c>
      <c r="D9">
        <v>8</v>
      </c>
    </row>
    <row r="10" spans="1:4">
      <c r="A10" t="s">
        <v>40</v>
      </c>
      <c r="B10" t="s">
        <v>125</v>
      </c>
      <c r="C10" t="s">
        <v>49</v>
      </c>
      <c r="D10">
        <v>9</v>
      </c>
    </row>
    <row r="11" spans="1:4">
      <c r="A11" t="s">
        <v>41</v>
      </c>
      <c r="B11" t="s">
        <v>51</v>
      </c>
      <c r="C11" t="s">
        <v>48</v>
      </c>
      <c r="D11">
        <v>10</v>
      </c>
    </row>
    <row r="12" spans="1:4">
      <c r="A12" t="s">
        <v>42</v>
      </c>
      <c r="B12" t="s">
        <v>126</v>
      </c>
      <c r="C12" t="s">
        <v>49</v>
      </c>
      <c r="D12">
        <v>11</v>
      </c>
    </row>
    <row r="13" spans="1:4">
      <c r="A13" t="s">
        <v>43</v>
      </c>
      <c r="B13" t="s">
        <v>127</v>
      </c>
      <c r="C13" t="s">
        <v>49</v>
      </c>
      <c r="D13">
        <v>12</v>
      </c>
    </row>
    <row r="14" spans="1:4">
      <c r="A14" t="s">
        <v>44</v>
      </c>
      <c r="B14" t="s">
        <v>128</v>
      </c>
      <c r="C14" t="s">
        <v>49</v>
      </c>
      <c r="D14">
        <v>13</v>
      </c>
    </row>
    <row r="15" spans="1:4">
      <c r="A15" t="s">
        <v>45</v>
      </c>
      <c r="B15" t="s">
        <v>52</v>
      </c>
      <c r="C15" t="s">
        <v>48</v>
      </c>
      <c r="D15">
        <v>14</v>
      </c>
    </row>
    <row r="16" spans="1:4">
      <c r="A16" t="s">
        <v>46</v>
      </c>
      <c r="B16" t="s">
        <v>47</v>
      </c>
      <c r="C16" t="s">
        <v>48</v>
      </c>
      <c r="D16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22.7109375" customWidth="1"/>
    <col min="2" max="2" width="16.28515625" customWidth="1"/>
    <col min="3" max="3" width="22.42578125" customWidth="1"/>
    <col min="4" max="4" width="45.85546875" customWidth="1"/>
    <col min="5" max="5" width="37.140625" customWidth="1"/>
  </cols>
  <sheetData>
    <row r="1" spans="1:5">
      <c r="A1" s="11" t="s">
        <v>106</v>
      </c>
      <c r="B1" s="11" t="s">
        <v>107</v>
      </c>
      <c r="C1" s="5" t="s">
        <v>53</v>
      </c>
      <c r="D1" s="5" t="s">
        <v>54</v>
      </c>
      <c r="E1" s="5" t="s">
        <v>29</v>
      </c>
    </row>
    <row r="2" spans="1:5">
      <c r="A2" s="15" t="s">
        <v>113</v>
      </c>
      <c r="C2" t="s">
        <v>64</v>
      </c>
      <c r="D2" t="s">
        <v>65</v>
      </c>
      <c r="E2" t="s">
        <v>70</v>
      </c>
    </row>
    <row r="3" spans="1:5">
      <c r="A3" s="15" t="s">
        <v>113</v>
      </c>
      <c r="C3" t="s">
        <v>55</v>
      </c>
      <c r="D3" t="s">
        <v>56</v>
      </c>
      <c r="E3" t="s">
        <v>66</v>
      </c>
    </row>
    <row r="4" spans="1:5">
      <c r="A4" s="15" t="s">
        <v>113</v>
      </c>
      <c r="C4" t="s">
        <v>60</v>
      </c>
      <c r="D4" t="s">
        <v>61</v>
      </c>
      <c r="E4" t="s">
        <v>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1" width="22.42578125" customWidth="1"/>
    <col min="2" max="2" width="45.85546875" customWidth="1"/>
    <col min="3" max="3" width="37.140625" customWidth="1"/>
  </cols>
  <sheetData>
    <row r="1" spans="1:3">
      <c r="A1" s="5" t="s">
        <v>53</v>
      </c>
      <c r="B1" s="5" t="s">
        <v>54</v>
      </c>
      <c r="C1" s="5" t="s">
        <v>29</v>
      </c>
    </row>
    <row r="2" spans="1:3">
      <c r="A2" t="s">
        <v>55</v>
      </c>
      <c r="B2" t="s">
        <v>56</v>
      </c>
      <c r="C2" t="s">
        <v>66</v>
      </c>
    </row>
    <row r="3" spans="1:3">
      <c r="A3" t="s">
        <v>58</v>
      </c>
      <c r="B3" t="s">
        <v>59</v>
      </c>
      <c r="C3" t="s">
        <v>67</v>
      </c>
    </row>
    <row r="4" spans="1:3">
      <c r="A4" t="s">
        <v>60</v>
      </c>
      <c r="B4" t="s">
        <v>61</v>
      </c>
      <c r="C4" t="s">
        <v>68</v>
      </c>
    </row>
    <row r="5" spans="1:3">
      <c r="A5" t="s">
        <v>62</v>
      </c>
      <c r="B5" t="s">
        <v>63</v>
      </c>
      <c r="C5" t="s">
        <v>69</v>
      </c>
    </row>
    <row r="6" spans="1:3">
      <c r="A6" t="s">
        <v>64</v>
      </c>
      <c r="B6" t="s">
        <v>65</v>
      </c>
      <c r="C6" t="s">
        <v>70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5" customWidth="1"/>
  </cols>
  <sheetData>
    <row r="1" spans="1:1">
      <c r="A1" s="1" t="s">
        <v>165</v>
      </c>
    </row>
    <row r="2" spans="1:1">
      <c r="A2" t="s">
        <v>166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" customWidth="1"/>
    <col min="2" max="2" width="39.85546875" customWidth="1"/>
    <col min="4" max="4" width="24.7109375" customWidth="1"/>
  </cols>
  <sheetData>
    <row r="1" spans="1:6">
      <c r="A1" s="11" t="s">
        <v>106</v>
      </c>
      <c r="B1" s="11" t="s">
        <v>107</v>
      </c>
      <c r="C1" s="6" t="s">
        <v>74</v>
      </c>
      <c r="D1" s="6" t="s">
        <v>71</v>
      </c>
      <c r="E1" s="6" t="s">
        <v>76</v>
      </c>
      <c r="F1" s="6" t="s">
        <v>78</v>
      </c>
    </row>
    <row r="2" spans="1:6" ht="30">
      <c r="A2" s="18" t="s">
        <v>114</v>
      </c>
      <c r="B2" s="2" t="s">
        <v>115</v>
      </c>
      <c r="C2" t="s">
        <v>75</v>
      </c>
      <c r="D2" t="s">
        <v>72</v>
      </c>
      <c r="E2" t="s">
        <v>79</v>
      </c>
      <c r="F2" t="s">
        <v>79</v>
      </c>
    </row>
    <row r="3" spans="1:6" ht="30">
      <c r="A3" s="18"/>
      <c r="B3" s="2" t="s">
        <v>116</v>
      </c>
      <c r="C3" t="s">
        <v>75</v>
      </c>
      <c r="D3" t="s">
        <v>73</v>
      </c>
      <c r="E3" t="s">
        <v>26</v>
      </c>
      <c r="F3" t="s">
        <v>26</v>
      </c>
    </row>
    <row r="4" spans="1:6" ht="27.75" customHeight="1">
      <c r="A4" s="18"/>
      <c r="B4" t="s">
        <v>117</v>
      </c>
      <c r="C4" t="s">
        <v>77</v>
      </c>
      <c r="D4" t="s">
        <v>100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Login_NewPatient</vt:lpstr>
      <vt:lpstr>PainReviewQuestions</vt:lpstr>
      <vt:lpstr>PainReviewQuestions_Original</vt:lpstr>
      <vt:lpstr>Conditions</vt:lpstr>
      <vt:lpstr>Conditions_Original</vt:lpstr>
      <vt:lpstr>Allergies</vt:lpstr>
      <vt:lpstr>Allergies_Original</vt:lpstr>
      <vt:lpstr>PatientAssessment</vt:lpstr>
      <vt:lpstr>Notes</vt:lpstr>
      <vt:lpstr>ReScheduleReview</vt:lpstr>
      <vt:lpstr>DischargePatient</vt:lpstr>
      <vt:lpstr>OtherTemplateMeds</vt:lpstr>
      <vt:lpstr>CoAnalgesia</vt:lpstr>
      <vt:lpstr>PCA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Win7-VM</dc:creator>
  <cp:lastModifiedBy>Windows User</cp:lastModifiedBy>
  <dcterms:created xsi:type="dcterms:W3CDTF">2019-01-21T00:56:11Z</dcterms:created>
  <dcterms:modified xsi:type="dcterms:W3CDTF">2019-05-29T22:05:53Z</dcterms:modified>
</cp:coreProperties>
</file>