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helenwilliams/Desktop/3/STA 371G/Project/"/>
    </mc:Choice>
  </mc:AlternateContent>
  <xr:revisionPtr revIDLastSave="0" documentId="8_{42EEE156-B9A5-574C-AF50-6CCC6553AC38}" xr6:coauthVersionLast="36" xr6:coauthVersionMax="36" xr10:uidLastSave="{00000000-0000-0000-0000-000000000000}"/>
  <bookViews>
    <workbookView xWindow="0" yWindow="460" windowWidth="28800" windowHeight="16160" xr2:uid="{00000000-000D-0000-FFFF-FFFF00000000}"/>
  </bookViews>
  <sheets>
    <sheet name="Recovered_Sheet1" sheetId="1" r:id="rId1"/>
  </sheets>
  <definedNames>
    <definedName name="_xlnm._FilterDatabase" localSheetId="0" hidden="1">Recovered_Sheet1!$J$1:$J$256</definedName>
  </definedNames>
  <calcPr calcId="181029"/>
  <extLst>
    <ext uri="GoogleSheetsCustomDataVersion1">
      <go:sheetsCustomData xmlns:go="http://customooxmlschemas.google.com/" r:id="rId5" roundtripDataSignature="AMtx7mgxUvkU7vka+HlyNUvn+FLRhgywOQ=="/>
    </ext>
  </extLst>
</workbook>
</file>

<file path=xl/calcChain.xml><?xml version="1.0" encoding="utf-8"?>
<calcChain xmlns="http://schemas.openxmlformats.org/spreadsheetml/2006/main">
  <c r="L255" i="1" l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" i="1"/>
</calcChain>
</file>

<file path=xl/sharedStrings.xml><?xml version="1.0" encoding="utf-8"?>
<sst xmlns="http://schemas.openxmlformats.org/spreadsheetml/2006/main" count="519" uniqueCount="273">
  <si>
    <t>County</t>
  </si>
  <si>
    <t>HighSchoolGrad</t>
  </si>
  <si>
    <t>BachelorsDegree</t>
  </si>
  <si>
    <t>UnemploymentRate</t>
  </si>
  <si>
    <t>PercentUrban</t>
  </si>
  <si>
    <t>PerCapitaIncome</t>
  </si>
  <si>
    <t>PercentPoverty</t>
  </si>
  <si>
    <t>CountyPopulation</t>
  </si>
  <si>
    <t xml:space="preserve"> PopulationDensityPerSqMile</t>
  </si>
  <si>
    <t>Region</t>
  </si>
  <si>
    <t>RaceWhite</t>
  </si>
  <si>
    <t>RaceNotWhite</t>
  </si>
  <si>
    <t>Anderson</t>
  </si>
  <si>
    <t>Andrews</t>
  </si>
  <si>
    <t>West Texas</t>
  </si>
  <si>
    <t>Angelina</t>
  </si>
  <si>
    <t>East Texas</t>
  </si>
  <si>
    <t>Aransas</t>
  </si>
  <si>
    <t>South Texas</t>
  </si>
  <si>
    <t>Archer</t>
  </si>
  <si>
    <t>North Texas</t>
  </si>
  <si>
    <t>Armstrong</t>
  </si>
  <si>
    <t>Panhandle</t>
  </si>
  <si>
    <t>Atascosa</t>
  </si>
  <si>
    <t>Austin</t>
  </si>
  <si>
    <t>Upper Gulf Coast</t>
  </si>
  <si>
    <t>Bailey</t>
  </si>
  <si>
    <t>Bandera</t>
  </si>
  <si>
    <t>Bastrop</t>
  </si>
  <si>
    <t>Central Texas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</si>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</sst>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#,##0.0"/>
  </numFmts>
  <fonts count="3" x14ac:knownFonts="1">
    <font>
      <sz val="10"/>
      <color rgb="FF000000"/>
      <name val="Helvetica Neue"/>
    </font>
    <font>
      <b/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164" fontId="0" fillId="0" borderId="3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165" fontId="0" fillId="0" borderId="4" xfId="0" applyNumberFormat="1" applyFont="1" applyBorder="1" applyAlignment="1">
      <alignment vertical="top"/>
    </xf>
    <xf numFmtId="3" fontId="0" fillId="0" borderId="4" xfId="0" applyNumberFormat="1" applyFont="1" applyBorder="1" applyAlignment="1">
      <alignment vertical="top"/>
    </xf>
    <xf numFmtId="0" fontId="0" fillId="0" borderId="3" xfId="0" applyFont="1" applyBorder="1" applyAlignment="1">
      <alignment horizontal="right" vertical="top"/>
    </xf>
    <xf numFmtId="0" fontId="2" fillId="0" borderId="5" xfId="0" applyFont="1" applyBorder="1" applyAlignment="1">
      <alignment wrapText="1"/>
    </xf>
    <xf numFmtId="49" fontId="2" fillId="0" borderId="5" xfId="0" applyNumberFormat="1" applyFont="1" applyBorder="1" applyAlignment="1">
      <alignment horizontal="right" wrapText="1"/>
    </xf>
    <xf numFmtId="49" fontId="1" fillId="3" borderId="6" xfId="0" applyNumberFormat="1" applyFont="1" applyFill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164" fontId="0" fillId="0" borderId="8" xfId="0" applyNumberFormat="1" applyFont="1" applyBorder="1" applyAlignment="1">
      <alignment vertical="top"/>
    </xf>
    <xf numFmtId="165" fontId="0" fillId="0" borderId="8" xfId="0" applyNumberFormat="1" applyFont="1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2" fontId="0" fillId="0" borderId="8" xfId="0" applyNumberFormat="1" applyFont="1" applyBorder="1" applyAlignment="1">
      <alignment vertical="top"/>
    </xf>
    <xf numFmtId="1" fontId="0" fillId="0" borderId="8" xfId="0" applyNumberFormat="1" applyFont="1" applyBorder="1" applyAlignment="1">
      <alignment vertical="top"/>
    </xf>
    <xf numFmtId="4" fontId="0" fillId="0" borderId="8" xfId="0" applyNumberFormat="1" applyFont="1" applyBorder="1" applyAlignment="1">
      <alignment vertical="top"/>
    </xf>
    <xf numFmtId="1" fontId="0" fillId="0" borderId="7" xfId="0" applyNumberFormat="1" applyFont="1" applyBorder="1" applyAlignment="1">
      <alignment vertical="top"/>
    </xf>
    <xf numFmtId="166" fontId="0" fillId="0" borderId="8" xfId="0" applyNumberFormat="1" applyFont="1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000"/>
  <sheetViews>
    <sheetView showGridLines="0" tabSelected="1" workbookViewId="0"/>
  </sheetViews>
  <sheetFormatPr baseColWidth="10" defaultColWidth="14.5" defaultRowHeight="15" customHeight="1" x14ac:dyDescent="0.15"/>
  <cols>
    <col min="1" max="1" width="12.5" customWidth="1"/>
    <col min="2" max="2" width="15.6640625" customWidth="1"/>
    <col min="3" max="3" width="16.5" customWidth="1"/>
    <col min="4" max="4" width="18.6640625" customWidth="1"/>
    <col min="5" max="5" width="13.5" customWidth="1"/>
    <col min="6" max="6" width="16.5" customWidth="1"/>
    <col min="7" max="7" width="14.6640625" customWidth="1"/>
    <col min="8" max="8" width="16.1640625" customWidth="1"/>
    <col min="9" max="9" width="26.5" customWidth="1"/>
    <col min="10" max="10" width="15.6640625" customWidth="1"/>
    <col min="11" max="11" width="10.6640625" customWidth="1"/>
    <col min="12" max="12" width="13.83203125" customWidth="1"/>
    <col min="13" max="32" width="8.33203125" customWidth="1"/>
  </cols>
  <sheetData>
    <row r="1" spans="1:32" ht="20.2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20.25" customHeight="1" x14ac:dyDescent="0.15">
      <c r="A2" s="5" t="s">
        <v>12</v>
      </c>
      <c r="B2" s="6">
        <v>80.2</v>
      </c>
      <c r="C2" s="7">
        <v>11.8</v>
      </c>
      <c r="D2" s="7">
        <v>3.6</v>
      </c>
      <c r="E2" s="8">
        <v>32.94</v>
      </c>
      <c r="F2" s="9">
        <v>34242</v>
      </c>
      <c r="G2" s="7">
        <v>19.8</v>
      </c>
      <c r="H2" s="10">
        <v>58057</v>
      </c>
      <c r="I2" s="8">
        <v>55.01</v>
      </c>
      <c r="J2" s="11" t="str">
        <f>IF(A2="Anderson", "East Texas", "still")</f>
        <v>East Texas</v>
      </c>
      <c r="K2" s="12">
        <v>75.11</v>
      </c>
      <c r="L2" s="13">
        <f t="shared" ref="L2:L255" si="0">100-K2</f>
        <v>24.89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9.5" customHeight="1" x14ac:dyDescent="0.15">
      <c r="A3" s="14" t="s">
        <v>13</v>
      </c>
      <c r="B3" s="15">
        <v>73.8</v>
      </c>
      <c r="C3" s="16">
        <v>10.6</v>
      </c>
      <c r="D3" s="16">
        <v>3.1</v>
      </c>
      <c r="E3" s="16">
        <v>83.5</v>
      </c>
      <c r="F3" s="17">
        <v>50011</v>
      </c>
      <c r="G3" s="16">
        <v>10.7</v>
      </c>
      <c r="H3" s="18">
        <v>18128</v>
      </c>
      <c r="I3" s="19">
        <v>9.85</v>
      </c>
      <c r="J3" s="11" t="s">
        <v>14</v>
      </c>
      <c r="K3" s="12">
        <v>94.22</v>
      </c>
      <c r="L3" s="13">
        <f t="shared" si="0"/>
        <v>5.7800000000000011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9.5" customHeight="1" x14ac:dyDescent="0.15">
      <c r="A4" s="14" t="s">
        <v>15</v>
      </c>
      <c r="B4" s="15">
        <v>79.900000000000006</v>
      </c>
      <c r="C4" s="16">
        <v>15.7</v>
      </c>
      <c r="D4" s="16">
        <v>5.0999999999999996</v>
      </c>
      <c r="E4" s="19">
        <v>56.92</v>
      </c>
      <c r="F4" s="17">
        <v>38897</v>
      </c>
      <c r="G4" s="16">
        <v>17.899999999999999</v>
      </c>
      <c r="H4" s="18">
        <v>87092</v>
      </c>
      <c r="I4" s="19">
        <v>108.77</v>
      </c>
      <c r="J4" s="11" t="s">
        <v>16</v>
      </c>
      <c r="K4" s="12">
        <v>81.27</v>
      </c>
      <c r="L4" s="13">
        <f t="shared" si="0"/>
        <v>18.730000000000004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9.5" customHeight="1" x14ac:dyDescent="0.15">
      <c r="A5" s="14" t="s">
        <v>17</v>
      </c>
      <c r="B5" s="15">
        <v>83.2</v>
      </c>
      <c r="C5" s="16">
        <v>20.2</v>
      </c>
      <c r="D5" s="16">
        <v>6.8</v>
      </c>
      <c r="E5" s="19">
        <v>72.739999999999995</v>
      </c>
      <c r="F5" s="17">
        <v>48389</v>
      </c>
      <c r="G5" s="16">
        <v>19.899999999999999</v>
      </c>
      <c r="H5" s="18">
        <v>23792</v>
      </c>
      <c r="I5" s="19">
        <v>91.87</v>
      </c>
      <c r="J5" s="11" t="s">
        <v>18</v>
      </c>
      <c r="K5" s="12">
        <v>93.05</v>
      </c>
      <c r="L5" s="13">
        <f t="shared" si="0"/>
        <v>6.9500000000000028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9.5" customHeight="1" x14ac:dyDescent="0.15">
      <c r="A6" s="14" t="s">
        <v>19</v>
      </c>
      <c r="B6" s="15">
        <v>90.1</v>
      </c>
      <c r="C6" s="16">
        <v>21.8</v>
      </c>
      <c r="D6" s="16">
        <v>3.4</v>
      </c>
      <c r="E6" s="19">
        <v>11.01</v>
      </c>
      <c r="F6" s="17">
        <v>50310</v>
      </c>
      <c r="G6" s="16">
        <v>10.6</v>
      </c>
      <c r="H6" s="18">
        <v>8786</v>
      </c>
      <c r="I6" s="19">
        <v>10.029999999999999</v>
      </c>
      <c r="J6" s="11" t="s">
        <v>20</v>
      </c>
      <c r="K6" s="12">
        <v>95.58</v>
      </c>
      <c r="L6" s="13">
        <f t="shared" si="0"/>
        <v>4.4200000000000017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9.5" customHeight="1" x14ac:dyDescent="0.15">
      <c r="A7" s="14" t="s">
        <v>21</v>
      </c>
      <c r="B7" s="15">
        <v>89.8</v>
      </c>
      <c r="C7" s="16">
        <v>23.1</v>
      </c>
      <c r="D7" s="16">
        <v>2.5</v>
      </c>
      <c r="E7" s="20">
        <v>0</v>
      </c>
      <c r="F7" s="17">
        <v>47995</v>
      </c>
      <c r="G7" s="16">
        <v>10.7</v>
      </c>
      <c r="H7" s="18">
        <v>1892</v>
      </c>
      <c r="I7" s="19">
        <v>2.09</v>
      </c>
      <c r="J7" s="11" t="s">
        <v>22</v>
      </c>
      <c r="K7" s="12">
        <v>96.43</v>
      </c>
      <c r="L7" s="13">
        <f t="shared" si="0"/>
        <v>3.5699999999999932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9.5" customHeight="1" x14ac:dyDescent="0.15">
      <c r="A8" s="14" t="s">
        <v>23</v>
      </c>
      <c r="B8" s="15">
        <v>75.3</v>
      </c>
      <c r="C8" s="16">
        <v>14.3</v>
      </c>
      <c r="D8" s="16">
        <v>4.2</v>
      </c>
      <c r="E8" s="19">
        <v>39.29</v>
      </c>
      <c r="F8" s="17">
        <v>36660</v>
      </c>
      <c r="G8" s="16">
        <v>15.7</v>
      </c>
      <c r="H8" s="18">
        <v>50310</v>
      </c>
      <c r="I8" s="19">
        <v>36.83</v>
      </c>
      <c r="J8" s="11" t="s">
        <v>18</v>
      </c>
      <c r="K8" s="12">
        <v>95.65</v>
      </c>
      <c r="L8" s="13">
        <f t="shared" si="0"/>
        <v>4.3499999999999943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9.5" customHeight="1" x14ac:dyDescent="0.15">
      <c r="A9" s="14" t="s">
        <v>24</v>
      </c>
      <c r="B9" s="15">
        <v>82.4</v>
      </c>
      <c r="C9" s="20">
        <v>21</v>
      </c>
      <c r="D9" s="16">
        <v>4.3</v>
      </c>
      <c r="E9" s="19">
        <v>33.659999999999997</v>
      </c>
      <c r="F9" s="17">
        <v>50702</v>
      </c>
      <c r="G9" s="16">
        <v>10.199999999999999</v>
      </c>
      <c r="H9" s="18">
        <v>29989</v>
      </c>
      <c r="I9" s="19">
        <v>43.95</v>
      </c>
      <c r="J9" s="11" t="s">
        <v>25</v>
      </c>
      <c r="K9" s="12">
        <v>87.51</v>
      </c>
      <c r="L9" s="13">
        <f t="shared" si="0"/>
        <v>12.489999999999995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9.5" customHeight="1" x14ac:dyDescent="0.15">
      <c r="A10" s="14" t="s">
        <v>26</v>
      </c>
      <c r="B10" s="15">
        <v>67.599999999999994</v>
      </c>
      <c r="C10" s="16">
        <v>10.7</v>
      </c>
      <c r="D10" s="16">
        <v>4.3</v>
      </c>
      <c r="E10" s="19">
        <v>71.25</v>
      </c>
      <c r="F10" s="17">
        <v>42507</v>
      </c>
      <c r="G10" s="16">
        <v>15.8</v>
      </c>
      <c r="H10" s="18">
        <v>7027</v>
      </c>
      <c r="I10" s="19">
        <v>8.67</v>
      </c>
      <c r="J10" s="11" t="s">
        <v>14</v>
      </c>
      <c r="K10" s="12">
        <v>92.54</v>
      </c>
      <c r="L10" s="13">
        <f t="shared" si="0"/>
        <v>7.4599999999999937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9.5" customHeight="1" x14ac:dyDescent="0.15">
      <c r="A11" s="14" t="s">
        <v>27</v>
      </c>
      <c r="B11" s="15">
        <v>86.8</v>
      </c>
      <c r="C11" s="20">
        <v>24</v>
      </c>
      <c r="D11" s="16">
        <v>3.6</v>
      </c>
      <c r="E11" s="20">
        <v>0</v>
      </c>
      <c r="F11" s="17">
        <v>43459</v>
      </c>
      <c r="G11" s="16">
        <v>13.4</v>
      </c>
      <c r="H11" s="18">
        <v>22824</v>
      </c>
      <c r="I11" s="16">
        <v>25.9</v>
      </c>
      <c r="J11" s="11" t="s">
        <v>18</v>
      </c>
      <c r="K11" s="12">
        <v>95.51</v>
      </c>
      <c r="L11" s="13">
        <f t="shared" si="0"/>
        <v>4.4899999999999949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9.5" customHeight="1" x14ac:dyDescent="0.15">
      <c r="A12" s="14" t="s">
        <v>28</v>
      </c>
      <c r="B12" s="15">
        <v>80.599999999999994</v>
      </c>
      <c r="C12" s="16">
        <v>18.399999999999999</v>
      </c>
      <c r="D12" s="16">
        <v>3.5</v>
      </c>
      <c r="E12" s="19">
        <v>36.15</v>
      </c>
      <c r="F12" s="17">
        <v>36561</v>
      </c>
      <c r="G12" s="16">
        <v>12.6</v>
      </c>
      <c r="H12" s="18">
        <v>86976</v>
      </c>
      <c r="I12" s="19">
        <v>83.51</v>
      </c>
      <c r="J12" s="11" t="s">
        <v>29</v>
      </c>
      <c r="K12" s="12">
        <v>87.28</v>
      </c>
      <c r="L12" s="13">
        <f t="shared" si="0"/>
        <v>12.719999999999999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9.5" customHeight="1" x14ac:dyDescent="0.15">
      <c r="A13" s="14" t="s">
        <v>30</v>
      </c>
      <c r="B13" s="15">
        <v>86.9</v>
      </c>
      <c r="C13" s="16">
        <v>26.6</v>
      </c>
      <c r="D13" s="16">
        <v>3.4</v>
      </c>
      <c r="E13" s="20">
        <v>0</v>
      </c>
      <c r="F13" s="17">
        <v>41704</v>
      </c>
      <c r="G13" s="16">
        <v>16.100000000000001</v>
      </c>
      <c r="H13" s="18">
        <v>3582</v>
      </c>
      <c r="I13" s="16">
        <v>4.3</v>
      </c>
      <c r="J13" s="11" t="s">
        <v>20</v>
      </c>
      <c r="K13" s="12">
        <v>93.88</v>
      </c>
      <c r="L13" s="13">
        <f t="shared" si="0"/>
        <v>6.1200000000000045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9.5" customHeight="1" x14ac:dyDescent="0.15">
      <c r="A14" s="14" t="s">
        <v>31</v>
      </c>
      <c r="B14" s="15">
        <v>71.400000000000006</v>
      </c>
      <c r="C14" s="16">
        <v>8.9</v>
      </c>
      <c r="D14" s="16">
        <v>6.4</v>
      </c>
      <c r="E14" s="19">
        <v>57.02</v>
      </c>
      <c r="F14" s="17">
        <v>28457</v>
      </c>
      <c r="G14" s="16">
        <v>26.7</v>
      </c>
      <c r="H14" s="18">
        <v>32587</v>
      </c>
      <c r="I14" s="16">
        <v>36.200000000000003</v>
      </c>
      <c r="J14" s="11" t="s">
        <v>18</v>
      </c>
      <c r="K14" s="12">
        <v>88.3</v>
      </c>
      <c r="L14" s="13">
        <f t="shared" si="0"/>
        <v>11.700000000000003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9.5" customHeight="1" x14ac:dyDescent="0.15">
      <c r="A15" s="14" t="s">
        <v>32</v>
      </c>
      <c r="B15" s="15">
        <v>90.3</v>
      </c>
      <c r="C15" s="16">
        <v>23.2</v>
      </c>
      <c r="D15" s="16">
        <v>4.2</v>
      </c>
      <c r="E15" s="19">
        <v>84.81</v>
      </c>
      <c r="F15" s="17">
        <v>42773</v>
      </c>
      <c r="G15" s="20">
        <v>13</v>
      </c>
      <c r="H15" s="18">
        <v>355642</v>
      </c>
      <c r="I15" s="19">
        <v>295.18</v>
      </c>
      <c r="J15" s="11" t="s">
        <v>29</v>
      </c>
      <c r="K15" s="12">
        <v>66.11</v>
      </c>
      <c r="L15" s="13">
        <f t="shared" si="0"/>
        <v>33.89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9.5" customHeight="1" x14ac:dyDescent="0.15">
      <c r="A16" s="14" t="s">
        <v>33</v>
      </c>
      <c r="B16" s="15">
        <v>83.4</v>
      </c>
      <c r="C16" s="16">
        <v>26.9</v>
      </c>
      <c r="D16" s="16">
        <v>3.5</v>
      </c>
      <c r="E16" s="19">
        <v>95.46</v>
      </c>
      <c r="F16" s="17">
        <v>46058</v>
      </c>
      <c r="G16" s="16">
        <v>17.2</v>
      </c>
      <c r="H16" s="18">
        <v>1986049</v>
      </c>
      <c r="I16" s="21">
        <v>1383.08</v>
      </c>
      <c r="J16" s="11" t="s">
        <v>18</v>
      </c>
      <c r="K16" s="12">
        <v>84.59</v>
      </c>
      <c r="L16" s="13">
        <f t="shared" si="0"/>
        <v>15.409999999999997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9.5" customHeight="1" x14ac:dyDescent="0.15">
      <c r="A17" s="14" t="s">
        <v>34</v>
      </c>
      <c r="B17" s="15">
        <v>89.9</v>
      </c>
      <c r="C17" s="16">
        <v>28.8</v>
      </c>
      <c r="D17" s="16">
        <v>2.7</v>
      </c>
      <c r="E17" s="20">
        <v>0</v>
      </c>
      <c r="F17" s="17">
        <v>51968</v>
      </c>
      <c r="G17" s="16">
        <v>10.1</v>
      </c>
      <c r="H17" s="18">
        <v>11702</v>
      </c>
      <c r="I17" s="16">
        <v>14.8</v>
      </c>
      <c r="J17" s="11" t="s">
        <v>29</v>
      </c>
      <c r="K17" s="12">
        <v>94.56</v>
      </c>
      <c r="L17" s="13">
        <f t="shared" si="0"/>
        <v>5.4399999999999977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9.5" customHeight="1" x14ac:dyDescent="0.15">
      <c r="A18" s="14" t="s">
        <v>35</v>
      </c>
      <c r="B18" s="15">
        <v>93.3</v>
      </c>
      <c r="C18" s="16">
        <v>36.5</v>
      </c>
      <c r="D18" s="16">
        <v>3.5</v>
      </c>
      <c r="E18" s="20">
        <v>0</v>
      </c>
      <c r="F18" s="17">
        <v>63756</v>
      </c>
      <c r="G18" s="20">
        <v>10</v>
      </c>
      <c r="H18" s="20">
        <v>648</v>
      </c>
      <c r="I18" s="19">
        <v>0.71</v>
      </c>
      <c r="J18" s="11" t="s">
        <v>14</v>
      </c>
      <c r="K18" s="12">
        <v>95.1</v>
      </c>
      <c r="L18" s="13">
        <f t="shared" si="0"/>
        <v>4.9000000000000057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9.5" customHeight="1" x14ac:dyDescent="0.15">
      <c r="A19" s="14" t="s">
        <v>36</v>
      </c>
      <c r="B19" s="15">
        <v>82.3</v>
      </c>
      <c r="C19" s="16">
        <v>17.7</v>
      </c>
      <c r="D19" s="20">
        <v>4</v>
      </c>
      <c r="E19" s="19">
        <v>18.78</v>
      </c>
      <c r="F19" s="17">
        <v>41592</v>
      </c>
      <c r="G19" s="16">
        <v>14.9</v>
      </c>
      <c r="H19" s="18">
        <v>18691</v>
      </c>
      <c r="I19" s="19">
        <v>18.53</v>
      </c>
      <c r="J19" s="11" t="s">
        <v>29</v>
      </c>
      <c r="K19" s="12">
        <v>94.84</v>
      </c>
      <c r="L19" s="13">
        <f t="shared" si="0"/>
        <v>5.1599999999999966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9.5" customHeight="1" x14ac:dyDescent="0.15">
      <c r="A20" s="14" t="s">
        <v>37</v>
      </c>
      <c r="B20" s="15">
        <v>87.5</v>
      </c>
      <c r="C20" s="16">
        <v>18.8</v>
      </c>
      <c r="D20" s="16">
        <v>4.5</v>
      </c>
      <c r="E20" s="19">
        <v>64.58</v>
      </c>
      <c r="F20" s="17">
        <v>40010</v>
      </c>
      <c r="G20" s="16">
        <v>19.100000000000001</v>
      </c>
      <c r="H20" s="18">
        <v>94324</v>
      </c>
      <c r="I20" s="19">
        <v>104.59</v>
      </c>
      <c r="J20" s="11" t="s">
        <v>16</v>
      </c>
      <c r="K20" s="12">
        <v>70.209999999999994</v>
      </c>
      <c r="L20" s="13">
        <f t="shared" si="0"/>
        <v>29.790000000000006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9.5" customHeight="1" x14ac:dyDescent="0.15">
      <c r="A21" s="14" t="s">
        <v>38</v>
      </c>
      <c r="B21" s="15">
        <v>86.7</v>
      </c>
      <c r="C21" s="16">
        <v>28.7</v>
      </c>
      <c r="D21" s="16">
        <v>5.3</v>
      </c>
      <c r="E21" s="19">
        <v>77.47</v>
      </c>
      <c r="F21" s="17">
        <v>47239</v>
      </c>
      <c r="G21" s="16">
        <v>10.1</v>
      </c>
      <c r="H21" s="18">
        <v>370200</v>
      </c>
      <c r="I21" s="19">
        <v>230.66</v>
      </c>
      <c r="J21" s="11" t="s">
        <v>25</v>
      </c>
      <c r="K21" s="12">
        <v>76.040000000000006</v>
      </c>
      <c r="L21" s="13">
        <f t="shared" si="0"/>
        <v>23.959999999999994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9.5" customHeight="1" x14ac:dyDescent="0.15">
      <c r="A22" s="14" t="s">
        <v>39</v>
      </c>
      <c r="B22" s="15">
        <v>85.6</v>
      </c>
      <c r="C22" s="16">
        <v>39.799999999999997</v>
      </c>
      <c r="D22" s="16">
        <v>3.1</v>
      </c>
      <c r="E22" s="19">
        <v>87.94</v>
      </c>
      <c r="F22" s="17">
        <v>39216</v>
      </c>
      <c r="G22" s="16">
        <v>23.2</v>
      </c>
      <c r="H22" s="18">
        <v>226758</v>
      </c>
      <c r="I22" s="19">
        <v>332.83</v>
      </c>
      <c r="J22" s="11" t="s">
        <v>29</v>
      </c>
      <c r="K22" s="12">
        <v>79.92</v>
      </c>
      <c r="L22" s="13">
        <f t="shared" si="0"/>
        <v>20.079999999999998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9.5" customHeight="1" x14ac:dyDescent="0.15">
      <c r="A23" s="14" t="s">
        <v>40</v>
      </c>
      <c r="B23" s="15">
        <v>86.4</v>
      </c>
      <c r="C23" s="20">
        <v>36</v>
      </c>
      <c r="D23" s="16">
        <v>3.5</v>
      </c>
      <c r="E23" s="19">
        <v>65.13</v>
      </c>
      <c r="F23" s="17">
        <v>45652</v>
      </c>
      <c r="G23" s="20">
        <v>16</v>
      </c>
      <c r="H23" s="18">
        <v>9267</v>
      </c>
      <c r="I23" s="19">
        <v>1.49</v>
      </c>
      <c r="J23" s="11" t="s">
        <v>14</v>
      </c>
      <c r="K23" s="12">
        <v>93.09</v>
      </c>
      <c r="L23" s="13">
        <f t="shared" si="0"/>
        <v>6.9099999999999966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9.5" customHeight="1" x14ac:dyDescent="0.15">
      <c r="A24" s="14" t="s">
        <v>41</v>
      </c>
      <c r="B24" s="15">
        <v>77.5</v>
      </c>
      <c r="C24" s="20">
        <v>23</v>
      </c>
      <c r="D24" s="16">
        <v>4.3</v>
      </c>
      <c r="E24" s="20">
        <v>0</v>
      </c>
      <c r="F24" s="17">
        <v>35243</v>
      </c>
      <c r="G24" s="16">
        <v>16.2</v>
      </c>
      <c r="H24" s="18">
        <v>1516</v>
      </c>
      <c r="I24" s="19">
        <v>1.82</v>
      </c>
      <c r="J24" s="11" t="s">
        <v>22</v>
      </c>
      <c r="K24" s="12">
        <v>93.46</v>
      </c>
      <c r="L24" s="13">
        <f t="shared" si="0"/>
        <v>6.5400000000000063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9.5" customHeight="1" x14ac:dyDescent="0.15">
      <c r="A25" s="14" t="s">
        <v>42</v>
      </c>
      <c r="B25" s="15">
        <v>70.400000000000006</v>
      </c>
      <c r="C25" s="16">
        <v>14.6</v>
      </c>
      <c r="D25" s="16">
        <v>8.1999999999999993</v>
      </c>
      <c r="E25" s="19">
        <v>68.239999999999995</v>
      </c>
      <c r="F25" s="17">
        <v>33861</v>
      </c>
      <c r="G25" s="20">
        <v>31</v>
      </c>
      <c r="H25" s="18">
        <v>7114</v>
      </c>
      <c r="I25" s="19">
        <v>7.66</v>
      </c>
      <c r="J25" s="11" t="s">
        <v>18</v>
      </c>
      <c r="K25" s="12">
        <v>95.44</v>
      </c>
      <c r="L25" s="13">
        <f t="shared" si="0"/>
        <v>4.5600000000000023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9.5" customHeight="1" x14ac:dyDescent="0.15">
      <c r="A26" s="14" t="s">
        <v>43</v>
      </c>
      <c r="B26" s="15">
        <v>85.1</v>
      </c>
      <c r="C26" s="16">
        <v>18.5</v>
      </c>
      <c r="D26" s="16">
        <v>3.8</v>
      </c>
      <c r="E26" s="16">
        <v>59.6</v>
      </c>
      <c r="F26" s="17">
        <v>38830</v>
      </c>
      <c r="G26" s="16">
        <v>13.2</v>
      </c>
      <c r="H26" s="18">
        <v>37924</v>
      </c>
      <c r="I26" s="19">
        <v>40.35</v>
      </c>
      <c r="J26" s="11" t="s">
        <v>14</v>
      </c>
      <c r="K26" s="12">
        <v>92.62</v>
      </c>
      <c r="L26" s="13">
        <f t="shared" si="0"/>
        <v>7.3799999999999955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9.5" customHeight="1" x14ac:dyDescent="0.15">
      <c r="A27" s="14" t="s">
        <v>44</v>
      </c>
      <c r="B27" s="15">
        <v>80.400000000000006</v>
      </c>
      <c r="C27" s="16">
        <v>14.8</v>
      </c>
      <c r="D27" s="16">
        <v>4.0999999999999996</v>
      </c>
      <c r="E27" s="19">
        <v>23.34</v>
      </c>
      <c r="F27" s="17">
        <v>42629</v>
      </c>
      <c r="G27" s="16">
        <v>14.8</v>
      </c>
      <c r="H27" s="18">
        <v>18389</v>
      </c>
      <c r="I27" s="19">
        <v>26.08</v>
      </c>
      <c r="J27" s="11" t="s">
        <v>29</v>
      </c>
      <c r="K27" s="12">
        <v>84.08</v>
      </c>
      <c r="L27" s="13">
        <f t="shared" si="0"/>
        <v>15.920000000000002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9.5" customHeight="1" x14ac:dyDescent="0.15">
      <c r="A28" s="14" t="s">
        <v>45</v>
      </c>
      <c r="B28" s="15">
        <v>86.1</v>
      </c>
      <c r="C28" s="20">
        <v>23</v>
      </c>
      <c r="D28" s="16">
        <v>3.2</v>
      </c>
      <c r="E28" s="19">
        <v>44.33</v>
      </c>
      <c r="F28" s="17">
        <v>46516</v>
      </c>
      <c r="G28" s="20">
        <v>11</v>
      </c>
      <c r="H28" s="18">
        <v>47542</v>
      </c>
      <c r="I28" s="20">
        <v>43</v>
      </c>
      <c r="J28" s="11" t="s">
        <v>29</v>
      </c>
      <c r="K28" s="12">
        <v>94.55</v>
      </c>
      <c r="L28" s="13">
        <f t="shared" si="0"/>
        <v>5.4500000000000028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9.5" customHeight="1" x14ac:dyDescent="0.15">
      <c r="A29" s="14" t="s">
        <v>46</v>
      </c>
      <c r="B29" s="15">
        <v>79.099999999999994</v>
      </c>
      <c r="C29" s="16">
        <v>14.7</v>
      </c>
      <c r="D29" s="16">
        <v>3.9</v>
      </c>
      <c r="E29" s="19">
        <v>57.71</v>
      </c>
      <c r="F29" s="17">
        <v>33668</v>
      </c>
      <c r="G29" s="16">
        <v>14.1</v>
      </c>
      <c r="H29" s="18">
        <v>43247</v>
      </c>
      <c r="I29" s="19">
        <v>69.81</v>
      </c>
      <c r="J29" s="11" t="s">
        <v>29</v>
      </c>
      <c r="K29" s="12">
        <v>88.97</v>
      </c>
      <c r="L29" s="13">
        <f t="shared" si="0"/>
        <v>11.030000000000001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9.5" customHeight="1" x14ac:dyDescent="0.15">
      <c r="A30" s="14" t="s">
        <v>47</v>
      </c>
      <c r="B30" s="15">
        <v>80.5</v>
      </c>
      <c r="C30" s="16">
        <v>15.4</v>
      </c>
      <c r="D30" s="16">
        <v>5.8</v>
      </c>
      <c r="E30" s="19">
        <v>55.27</v>
      </c>
      <c r="F30" s="17">
        <v>38668</v>
      </c>
      <c r="G30" s="16">
        <v>14.2</v>
      </c>
      <c r="H30" s="18">
        <v>21561</v>
      </c>
      <c r="I30" s="19">
        <v>42.18</v>
      </c>
      <c r="J30" s="11" t="s">
        <v>18</v>
      </c>
      <c r="K30" s="12">
        <v>89.51</v>
      </c>
      <c r="L30" s="13">
        <f t="shared" si="0"/>
        <v>10.489999999999995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9.5" customHeight="1" x14ac:dyDescent="0.15">
      <c r="A31" s="14" t="s">
        <v>48</v>
      </c>
      <c r="B31" s="22">
        <v>88</v>
      </c>
      <c r="C31" s="16">
        <v>14.7</v>
      </c>
      <c r="D31" s="16">
        <v>3.7</v>
      </c>
      <c r="E31" s="19">
        <v>27.82</v>
      </c>
      <c r="F31" s="17">
        <v>39392</v>
      </c>
      <c r="G31" s="20">
        <v>12</v>
      </c>
      <c r="H31" s="18">
        <v>13994</v>
      </c>
      <c r="I31" s="19">
        <v>15.06</v>
      </c>
      <c r="J31" s="11" t="s">
        <v>14</v>
      </c>
      <c r="K31" s="12">
        <v>94.92</v>
      </c>
      <c r="L31" s="13">
        <f t="shared" si="0"/>
        <v>5.0799999999999983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9.5" customHeight="1" x14ac:dyDescent="0.15">
      <c r="A32" s="14" t="s">
        <v>49</v>
      </c>
      <c r="B32" s="15">
        <v>65.599999999999994</v>
      </c>
      <c r="C32" s="16">
        <v>16.8</v>
      </c>
      <c r="D32" s="16">
        <v>6.9</v>
      </c>
      <c r="E32" s="19">
        <v>91.58</v>
      </c>
      <c r="F32" s="17">
        <v>28756</v>
      </c>
      <c r="G32" s="16">
        <v>27.9</v>
      </c>
      <c r="H32" s="18">
        <v>423908</v>
      </c>
      <c r="I32" s="19">
        <v>455.95</v>
      </c>
      <c r="J32" s="11" t="s">
        <v>18</v>
      </c>
      <c r="K32" s="12">
        <v>97.13</v>
      </c>
      <c r="L32" s="13">
        <f t="shared" si="0"/>
        <v>2.8700000000000045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9.5" customHeight="1" x14ac:dyDescent="0.15">
      <c r="A33" s="14" t="s">
        <v>50</v>
      </c>
      <c r="B33" s="15">
        <v>81.2</v>
      </c>
      <c r="C33" s="20">
        <v>15</v>
      </c>
      <c r="D33" s="16">
        <v>5.6</v>
      </c>
      <c r="E33" s="19">
        <v>38.520000000000003</v>
      </c>
      <c r="F33" s="17">
        <v>38660</v>
      </c>
      <c r="G33" s="16">
        <v>18.8</v>
      </c>
      <c r="H33" s="18">
        <v>13033</v>
      </c>
      <c r="I33" s="19">
        <v>63.33</v>
      </c>
      <c r="J33" s="11" t="s">
        <v>16</v>
      </c>
      <c r="K33" s="12">
        <v>78.739999999999995</v>
      </c>
      <c r="L33" s="13">
        <f t="shared" si="0"/>
        <v>21.260000000000005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9.5" customHeight="1" x14ac:dyDescent="0.15">
      <c r="A34" s="14" t="s">
        <v>51</v>
      </c>
      <c r="B34" s="15">
        <v>92.2</v>
      </c>
      <c r="C34" s="16">
        <v>26.4</v>
      </c>
      <c r="D34" s="16">
        <v>3.2</v>
      </c>
      <c r="E34" s="16">
        <v>4.8</v>
      </c>
      <c r="F34" s="17">
        <v>46373</v>
      </c>
      <c r="G34" s="16">
        <v>8.9</v>
      </c>
      <c r="H34" s="18">
        <v>6005</v>
      </c>
      <c r="I34" s="19">
        <v>6.72</v>
      </c>
      <c r="J34" s="11" t="s">
        <v>22</v>
      </c>
      <c r="K34" s="12">
        <v>95.09</v>
      </c>
      <c r="L34" s="13">
        <f t="shared" si="0"/>
        <v>4.9099999999999966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9.5" customHeight="1" x14ac:dyDescent="0.15">
      <c r="A35" s="14" t="s">
        <v>52</v>
      </c>
      <c r="B35" s="15">
        <v>85.9</v>
      </c>
      <c r="C35" s="16">
        <v>14.4</v>
      </c>
      <c r="D35" s="20">
        <v>6</v>
      </c>
      <c r="E35" s="19">
        <v>25.99</v>
      </c>
      <c r="F35" s="17">
        <v>36905</v>
      </c>
      <c r="G35" s="16">
        <v>20.399999999999999</v>
      </c>
      <c r="H35" s="18">
        <v>30119</v>
      </c>
      <c r="I35" s="19">
        <v>32.51</v>
      </c>
      <c r="J35" s="11" t="s">
        <v>16</v>
      </c>
      <c r="K35" s="12">
        <v>80.36</v>
      </c>
      <c r="L35" s="13">
        <f t="shared" si="0"/>
        <v>19.64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9.5" customHeight="1" x14ac:dyDescent="0.15">
      <c r="A36" s="14" t="s">
        <v>53</v>
      </c>
      <c r="B36" s="15">
        <v>70.5</v>
      </c>
      <c r="C36" s="16">
        <v>13.1</v>
      </c>
      <c r="D36" s="16">
        <v>3.3</v>
      </c>
      <c r="E36" s="19">
        <v>54.24</v>
      </c>
      <c r="F36" s="17">
        <v>42786</v>
      </c>
      <c r="G36" s="16">
        <v>17.5</v>
      </c>
      <c r="H36" s="18">
        <v>7665</v>
      </c>
      <c r="I36" s="19">
        <v>9.01</v>
      </c>
      <c r="J36" s="11" t="s">
        <v>22</v>
      </c>
      <c r="K36" s="12">
        <v>93.96</v>
      </c>
      <c r="L36" s="13">
        <f t="shared" si="0"/>
        <v>6.0400000000000063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9.5" customHeight="1" x14ac:dyDescent="0.15">
      <c r="A37" s="14" t="s">
        <v>54</v>
      </c>
      <c r="B37" s="15">
        <v>83.8</v>
      </c>
      <c r="C37" s="16">
        <v>21.1</v>
      </c>
      <c r="D37" s="16">
        <v>6.5</v>
      </c>
      <c r="E37" s="19">
        <v>54.28</v>
      </c>
      <c r="F37" s="17">
        <v>53673</v>
      </c>
      <c r="G37" s="16">
        <v>8.5</v>
      </c>
      <c r="H37" s="18">
        <v>42454</v>
      </c>
      <c r="I37" s="19">
        <v>58.77</v>
      </c>
      <c r="J37" s="11" t="s">
        <v>25</v>
      </c>
      <c r="K37" s="12">
        <v>87.56</v>
      </c>
      <c r="L37" s="13">
        <f t="shared" si="0"/>
        <v>12.439999999999998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9.5" customHeight="1" x14ac:dyDescent="0.15">
      <c r="A38" s="14" t="s">
        <v>55</v>
      </c>
      <c r="B38" s="15">
        <v>79.599999999999994</v>
      </c>
      <c r="C38" s="16">
        <v>17.399999999999999</v>
      </c>
      <c r="D38" s="16">
        <v>4.5</v>
      </c>
      <c r="E38" s="19">
        <v>36.950000000000003</v>
      </c>
      <c r="F38" s="17">
        <v>34468</v>
      </c>
      <c r="G38" s="16">
        <v>17.399999999999999</v>
      </c>
      <c r="H38" s="18">
        <v>52592</v>
      </c>
      <c r="I38" s="19">
        <v>48.29</v>
      </c>
      <c r="J38" s="11" t="s">
        <v>16</v>
      </c>
      <c r="K38" s="12">
        <v>81.290000000000006</v>
      </c>
      <c r="L38" s="13">
        <f t="shared" si="0"/>
        <v>18.709999999999994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9.5" customHeight="1" x14ac:dyDescent="0.15">
      <c r="A39" s="14" t="s">
        <v>56</v>
      </c>
      <c r="B39" s="15">
        <v>85.3</v>
      </c>
      <c r="C39" s="16">
        <v>15.6</v>
      </c>
      <c r="D39" s="20">
        <v>3</v>
      </c>
      <c r="E39" s="19">
        <v>66.849999999999994</v>
      </c>
      <c r="F39" s="17">
        <v>30084</v>
      </c>
      <c r="G39" s="16">
        <v>21.2</v>
      </c>
      <c r="H39" s="18">
        <v>7291</v>
      </c>
      <c r="I39" s="19">
        <v>10.11</v>
      </c>
      <c r="J39" s="11" t="s">
        <v>22</v>
      </c>
      <c r="K39" s="12">
        <v>86.73</v>
      </c>
      <c r="L39" s="13">
        <f t="shared" si="0"/>
        <v>13.269999999999996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9.5" customHeight="1" x14ac:dyDescent="0.15">
      <c r="A40" s="14" t="s">
        <v>57</v>
      </c>
      <c r="B40" s="15">
        <v>89.3</v>
      </c>
      <c r="C40" s="16">
        <v>16.3</v>
      </c>
      <c r="D40" s="16">
        <v>3.6</v>
      </c>
      <c r="E40" s="16">
        <v>25.4</v>
      </c>
      <c r="F40" s="17">
        <v>42335</v>
      </c>
      <c r="G40" s="16">
        <v>10.9</v>
      </c>
      <c r="H40" s="18">
        <v>10456</v>
      </c>
      <c r="I40" s="19">
        <v>9.8800000000000008</v>
      </c>
      <c r="J40" s="11" t="s">
        <v>20</v>
      </c>
      <c r="K40" s="12">
        <v>95</v>
      </c>
      <c r="L40" s="13">
        <f t="shared" si="0"/>
        <v>5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9.5" customHeight="1" x14ac:dyDescent="0.15">
      <c r="A41" s="14" t="s">
        <v>58</v>
      </c>
      <c r="B41" s="22">
        <v>70</v>
      </c>
      <c r="C41" s="16">
        <v>9.5</v>
      </c>
      <c r="D41" s="16">
        <v>4.5999999999999996</v>
      </c>
      <c r="E41" s="20">
        <v>0</v>
      </c>
      <c r="F41" s="17">
        <v>38312</v>
      </c>
      <c r="G41" s="16">
        <v>21.9</v>
      </c>
      <c r="H41" s="18">
        <v>2836</v>
      </c>
      <c r="I41" s="19">
        <v>4.03</v>
      </c>
      <c r="J41" s="11" t="s">
        <v>14</v>
      </c>
      <c r="K41" s="12">
        <v>91.13</v>
      </c>
      <c r="L41" s="13">
        <f t="shared" si="0"/>
        <v>8.8700000000000045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9.5" customHeight="1" x14ac:dyDescent="0.15">
      <c r="A42" s="14" t="s">
        <v>59</v>
      </c>
      <c r="B42" s="15">
        <v>85.3</v>
      </c>
      <c r="C42" s="16">
        <v>20.5</v>
      </c>
      <c r="D42" s="16">
        <v>3.7</v>
      </c>
      <c r="E42" s="20">
        <v>0</v>
      </c>
      <c r="F42" s="17">
        <v>41895</v>
      </c>
      <c r="G42" s="16">
        <v>14.1</v>
      </c>
      <c r="H42" s="18">
        <v>3370</v>
      </c>
      <c r="I42" s="19">
        <v>3.64</v>
      </c>
      <c r="J42" s="11" t="s">
        <v>14</v>
      </c>
      <c r="K42" s="12">
        <v>94.77</v>
      </c>
      <c r="L42" s="13">
        <f t="shared" si="0"/>
        <v>5.230000000000004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9.5" customHeight="1" x14ac:dyDescent="0.15">
      <c r="A43" s="14" t="s">
        <v>60</v>
      </c>
      <c r="B43" s="15">
        <v>82.6</v>
      </c>
      <c r="C43" s="16">
        <v>14.2</v>
      </c>
      <c r="D43" s="16">
        <v>4.4000000000000004</v>
      </c>
      <c r="E43" s="19">
        <v>48.45</v>
      </c>
      <c r="F43" s="17">
        <v>40669</v>
      </c>
      <c r="G43" s="16">
        <v>19.3</v>
      </c>
      <c r="H43" s="18">
        <v>8397</v>
      </c>
      <c r="I43" s="19">
        <v>7.05</v>
      </c>
      <c r="J43" s="11" t="s">
        <v>14</v>
      </c>
      <c r="K43" s="12">
        <v>92.43</v>
      </c>
      <c r="L43" s="13">
        <f t="shared" si="0"/>
        <v>7.5699999999999932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9.5" customHeight="1" x14ac:dyDescent="0.15">
      <c r="A44" s="14" t="s">
        <v>61</v>
      </c>
      <c r="B44" s="15">
        <v>93.6</v>
      </c>
      <c r="C44" s="16">
        <v>50.2</v>
      </c>
      <c r="D44" s="16">
        <v>3.4</v>
      </c>
      <c r="E44" s="19">
        <v>94.76</v>
      </c>
      <c r="F44" s="17">
        <v>65874</v>
      </c>
      <c r="G44" s="16">
        <v>6.4</v>
      </c>
      <c r="H44" s="18">
        <v>1005146</v>
      </c>
      <c r="I44" s="20">
        <v>930</v>
      </c>
      <c r="J44" s="11" t="s">
        <v>20</v>
      </c>
      <c r="K44" s="12">
        <v>71.31</v>
      </c>
      <c r="L44" s="13">
        <f t="shared" si="0"/>
        <v>28.689999999999998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9.5" customHeight="1" x14ac:dyDescent="0.15">
      <c r="A45" s="14" t="s">
        <v>62</v>
      </c>
      <c r="B45" s="22">
        <v>77</v>
      </c>
      <c r="C45" s="20">
        <v>17</v>
      </c>
      <c r="D45" s="16">
        <v>3.6</v>
      </c>
      <c r="E45" s="20">
        <v>0</v>
      </c>
      <c r="F45" s="17">
        <v>33039</v>
      </c>
      <c r="G45" s="16">
        <v>17.3</v>
      </c>
      <c r="H45" s="18">
        <v>2962</v>
      </c>
      <c r="I45" s="19">
        <v>3.33</v>
      </c>
      <c r="J45" s="11" t="s">
        <v>22</v>
      </c>
      <c r="K45" s="12">
        <v>88.48</v>
      </c>
      <c r="L45" s="13">
        <f t="shared" si="0"/>
        <v>11.519999999999996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9.5" customHeight="1" x14ac:dyDescent="0.15">
      <c r="A46" s="14" t="s">
        <v>63</v>
      </c>
      <c r="B46" s="15">
        <v>81.8</v>
      </c>
      <c r="C46" s="16">
        <v>18.399999999999999</v>
      </c>
      <c r="D46" s="16">
        <v>3.8</v>
      </c>
      <c r="E46" s="19">
        <v>37.39</v>
      </c>
      <c r="F46" s="17">
        <v>46821</v>
      </c>
      <c r="G46" s="16">
        <v>13.7</v>
      </c>
      <c r="H46" s="18">
        <v>21217</v>
      </c>
      <c r="I46" s="19">
        <v>21.74</v>
      </c>
      <c r="J46" s="11" t="s">
        <v>25</v>
      </c>
      <c r="K46" s="12">
        <v>83.68</v>
      </c>
      <c r="L46" s="13">
        <f t="shared" si="0"/>
        <v>16.319999999999993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9.5" customHeight="1" x14ac:dyDescent="0.15">
      <c r="A47" s="14" t="s">
        <v>64</v>
      </c>
      <c r="B47" s="15">
        <v>91.5</v>
      </c>
      <c r="C47" s="16">
        <v>34.5</v>
      </c>
      <c r="D47" s="16">
        <v>3.4</v>
      </c>
      <c r="E47" s="19">
        <v>53.85</v>
      </c>
      <c r="F47" s="17">
        <v>58067</v>
      </c>
      <c r="G47" s="16">
        <v>7.1</v>
      </c>
      <c r="H47" s="18">
        <v>148373</v>
      </c>
      <c r="I47" s="19">
        <v>193.88</v>
      </c>
      <c r="J47" s="11" t="s">
        <v>18</v>
      </c>
      <c r="K47" s="12">
        <v>93.64</v>
      </c>
      <c r="L47" s="13">
        <f t="shared" si="0"/>
        <v>6.3599999999999994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9.5" customHeight="1" x14ac:dyDescent="0.15">
      <c r="A48" s="14" t="s">
        <v>65</v>
      </c>
      <c r="B48" s="15">
        <v>79.900000000000006</v>
      </c>
      <c r="C48" s="20">
        <v>17</v>
      </c>
      <c r="D48" s="16">
        <v>3.7</v>
      </c>
      <c r="E48" s="19">
        <v>28.54</v>
      </c>
      <c r="F48" s="17">
        <v>42465</v>
      </c>
      <c r="G48" s="16">
        <v>16.399999999999999</v>
      </c>
      <c r="H48" s="18">
        <v>13534</v>
      </c>
      <c r="I48" s="16">
        <v>14.9</v>
      </c>
      <c r="J48" s="11" t="s">
        <v>14</v>
      </c>
      <c r="K48" s="12">
        <v>95.76</v>
      </c>
      <c r="L48" s="13">
        <f t="shared" si="0"/>
        <v>4.2399999999999949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9.5" customHeight="1" x14ac:dyDescent="0.15">
      <c r="A49" s="14" t="s">
        <v>66</v>
      </c>
      <c r="B49" s="15">
        <v>61.4</v>
      </c>
      <c r="C49" s="16">
        <v>11.5</v>
      </c>
      <c r="D49" s="16">
        <v>4.2</v>
      </c>
      <c r="E49" s="20">
        <v>0</v>
      </c>
      <c r="F49" s="17">
        <v>19801</v>
      </c>
      <c r="G49" s="16">
        <v>26.6</v>
      </c>
      <c r="H49" s="18">
        <v>4276</v>
      </c>
      <c r="I49" s="19">
        <v>4.1500000000000004</v>
      </c>
      <c r="J49" s="11" t="s">
        <v>14</v>
      </c>
      <c r="K49" s="12">
        <v>95.03</v>
      </c>
      <c r="L49" s="13">
        <f t="shared" si="0"/>
        <v>4.9699999999999989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9.5" customHeight="1" x14ac:dyDescent="0.15">
      <c r="A50" s="14" t="s">
        <v>67</v>
      </c>
      <c r="B50" s="15">
        <v>86.1</v>
      </c>
      <c r="C50" s="16">
        <v>21.6</v>
      </c>
      <c r="D50" s="16">
        <v>3.6</v>
      </c>
      <c r="E50" s="19">
        <v>40.97</v>
      </c>
      <c r="F50" s="17">
        <v>54174</v>
      </c>
      <c r="G50" s="16">
        <v>14.8</v>
      </c>
      <c r="H50" s="18">
        <v>40574</v>
      </c>
      <c r="I50" s="19">
        <v>43.94</v>
      </c>
      <c r="J50" s="11" t="s">
        <v>20</v>
      </c>
      <c r="K50" s="12">
        <v>92.12</v>
      </c>
      <c r="L50" s="13">
        <f t="shared" si="0"/>
        <v>7.8799999999999955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9.5" customHeight="1" x14ac:dyDescent="0.15">
      <c r="A51" s="14" t="s">
        <v>68</v>
      </c>
      <c r="B51" s="15">
        <v>87.6</v>
      </c>
      <c r="C51" s="16">
        <v>15.1</v>
      </c>
      <c r="D51" s="16">
        <v>4.3</v>
      </c>
      <c r="E51" s="19">
        <v>80.58</v>
      </c>
      <c r="F51" s="17">
        <v>33996</v>
      </c>
      <c r="G51" s="20">
        <v>15</v>
      </c>
      <c r="H51" s="18">
        <v>74808</v>
      </c>
      <c r="I51" s="19">
        <v>71.66</v>
      </c>
      <c r="J51" s="11" t="s">
        <v>29</v>
      </c>
      <c r="K51" s="12">
        <v>73.760000000000005</v>
      </c>
      <c r="L51" s="13">
        <f t="shared" si="0"/>
        <v>26.239999999999995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9.5" customHeight="1" x14ac:dyDescent="0.15">
      <c r="A52" s="14" t="s">
        <v>69</v>
      </c>
      <c r="B52" s="15">
        <v>72.2</v>
      </c>
      <c r="C52" s="16">
        <v>16.2</v>
      </c>
      <c r="D52" s="16">
        <v>4.3</v>
      </c>
      <c r="E52" s="20">
        <v>0</v>
      </c>
      <c r="F52" s="17">
        <v>57288</v>
      </c>
      <c r="G52" s="16">
        <v>21.2</v>
      </c>
      <c r="H52" s="18">
        <v>1389</v>
      </c>
      <c r="I52" s="19">
        <v>1.67</v>
      </c>
      <c r="J52" s="11" t="s">
        <v>20</v>
      </c>
      <c r="K52" s="12">
        <v>87.45</v>
      </c>
      <c r="L52" s="13">
        <f t="shared" si="0"/>
        <v>12.549999999999997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9.5" customHeight="1" x14ac:dyDescent="0.15">
      <c r="A53" s="14" t="s">
        <v>70</v>
      </c>
      <c r="B53" s="15">
        <v>72.8</v>
      </c>
      <c r="C53" s="16">
        <v>12.9</v>
      </c>
      <c r="D53" s="16">
        <v>5.3</v>
      </c>
      <c r="E53" s="16">
        <v>89.3</v>
      </c>
      <c r="F53" s="17">
        <v>47758</v>
      </c>
      <c r="G53" s="16">
        <v>10.1</v>
      </c>
      <c r="H53" s="18">
        <v>4794</v>
      </c>
      <c r="I53" s="19">
        <v>5.57</v>
      </c>
      <c r="J53" s="11" t="s">
        <v>14</v>
      </c>
      <c r="K53" s="12">
        <v>91.98</v>
      </c>
      <c r="L53" s="13">
        <f t="shared" si="0"/>
        <v>8.019999999999996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9.5" customHeight="1" x14ac:dyDescent="0.15">
      <c r="A54" s="14" t="s">
        <v>71</v>
      </c>
      <c r="B54" s="15">
        <v>73.7</v>
      </c>
      <c r="C54" s="20">
        <v>11</v>
      </c>
      <c r="D54" s="16">
        <v>4.0999999999999996</v>
      </c>
      <c r="E54" s="19">
        <v>77.25</v>
      </c>
      <c r="F54" s="17">
        <v>41472</v>
      </c>
      <c r="G54" s="16">
        <v>15.3</v>
      </c>
      <c r="H54" s="18">
        <v>3499</v>
      </c>
      <c r="I54" s="19">
        <v>1.32</v>
      </c>
      <c r="J54" s="11" t="s">
        <v>14</v>
      </c>
      <c r="K54" s="12">
        <v>94</v>
      </c>
      <c r="L54" s="13">
        <f t="shared" si="0"/>
        <v>6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9.5" customHeight="1" x14ac:dyDescent="0.15">
      <c r="A55" s="14" t="s">
        <v>72</v>
      </c>
      <c r="B55" s="15">
        <v>72.3</v>
      </c>
      <c r="C55" s="16">
        <v>12.1</v>
      </c>
      <c r="D55" s="16">
        <v>4.0999999999999996</v>
      </c>
      <c r="E55" s="20">
        <v>0</v>
      </c>
      <c r="F55" s="17">
        <v>30773</v>
      </c>
      <c r="G55" s="16">
        <v>23.7</v>
      </c>
      <c r="H55" s="18">
        <v>5779</v>
      </c>
      <c r="I55" s="19">
        <v>6.73</v>
      </c>
      <c r="J55" s="11" t="s">
        <v>14</v>
      </c>
      <c r="K55" s="12">
        <v>93.02</v>
      </c>
      <c r="L55" s="13">
        <f t="shared" si="0"/>
        <v>6.980000000000004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9.5" customHeight="1" x14ac:dyDescent="0.15">
      <c r="A56" s="14" t="s">
        <v>73</v>
      </c>
      <c r="B56" s="15">
        <v>64.900000000000006</v>
      </c>
      <c r="C56" s="16">
        <v>7.7</v>
      </c>
      <c r="D56" s="16">
        <v>3.6</v>
      </c>
      <c r="E56" s="20">
        <v>0</v>
      </c>
      <c r="F56" s="17">
        <v>54180</v>
      </c>
      <c r="G56" s="16">
        <v>20.3</v>
      </c>
      <c r="H56" s="18">
        <v>2204</v>
      </c>
      <c r="I56" s="19">
        <v>0.63</v>
      </c>
      <c r="J56" s="11" t="s">
        <v>14</v>
      </c>
      <c r="K56" s="12">
        <v>91.21</v>
      </c>
      <c r="L56" s="13">
        <f t="shared" si="0"/>
        <v>8.7900000000000063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9.5" customHeight="1" x14ac:dyDescent="0.15">
      <c r="A57" s="14" t="s">
        <v>74</v>
      </c>
      <c r="B57" s="15">
        <v>72.7</v>
      </c>
      <c r="C57" s="16">
        <v>11.8</v>
      </c>
      <c r="D57" s="16">
        <v>2.1</v>
      </c>
      <c r="E57" s="19">
        <v>76.459999999999994</v>
      </c>
      <c r="F57" s="17">
        <v>52148</v>
      </c>
      <c r="G57" s="16">
        <v>12.1</v>
      </c>
      <c r="H57" s="18">
        <v>7200</v>
      </c>
      <c r="I57" s="19">
        <v>4.46</v>
      </c>
      <c r="J57" s="11" t="s">
        <v>22</v>
      </c>
      <c r="K57" s="12">
        <v>92.79</v>
      </c>
      <c r="L57" s="13">
        <f t="shared" si="0"/>
        <v>7.2099999999999937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9.5" customHeight="1" x14ac:dyDescent="0.15">
      <c r="A58" s="14" t="s">
        <v>75</v>
      </c>
      <c r="B58" s="22">
        <v>78</v>
      </c>
      <c r="C58" s="16">
        <v>29.7</v>
      </c>
      <c r="D58" s="16">
        <v>3.8</v>
      </c>
      <c r="E58" s="19">
        <v>99.31</v>
      </c>
      <c r="F58" s="17">
        <v>58993</v>
      </c>
      <c r="G58" s="16">
        <v>14.2</v>
      </c>
      <c r="H58" s="18">
        <v>2637772</v>
      </c>
      <c r="I58" s="18">
        <v>2718</v>
      </c>
      <c r="J58" s="11" t="s">
        <v>20</v>
      </c>
      <c r="K58" s="12">
        <v>66.94</v>
      </c>
      <c r="L58" s="13">
        <f t="shared" si="0"/>
        <v>33.06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9.5" customHeight="1" x14ac:dyDescent="0.15">
      <c r="A59" s="14" t="s">
        <v>76</v>
      </c>
      <c r="B59" s="15">
        <v>74.099999999999994</v>
      </c>
      <c r="C59" s="16">
        <v>12.6</v>
      </c>
      <c r="D59" s="16">
        <v>4.9000000000000004</v>
      </c>
      <c r="E59" s="19">
        <v>83.71</v>
      </c>
      <c r="F59" s="17">
        <v>37111</v>
      </c>
      <c r="G59" s="16">
        <v>22.9</v>
      </c>
      <c r="H59" s="18">
        <v>12619</v>
      </c>
      <c r="I59" s="19">
        <v>15.36</v>
      </c>
      <c r="J59" s="11" t="s">
        <v>14</v>
      </c>
      <c r="K59" s="12">
        <v>89.94</v>
      </c>
      <c r="L59" s="13">
        <f t="shared" si="0"/>
        <v>10.060000000000002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9.5" customHeight="1" x14ac:dyDescent="0.15">
      <c r="A60" s="14" t="s">
        <v>77</v>
      </c>
      <c r="B60" s="15">
        <v>71.8</v>
      </c>
      <c r="C60" s="16">
        <v>14.2</v>
      </c>
      <c r="D60" s="16">
        <v>3.1</v>
      </c>
      <c r="E60" s="19">
        <v>82.29</v>
      </c>
      <c r="F60" s="17">
        <v>40470</v>
      </c>
      <c r="G60" s="16">
        <v>17.5</v>
      </c>
      <c r="H60" s="18">
        <v>18760</v>
      </c>
      <c r="I60" s="19">
        <v>12.94</v>
      </c>
      <c r="J60" s="11" t="s">
        <v>22</v>
      </c>
      <c r="K60" s="12">
        <v>94.64</v>
      </c>
      <c r="L60" s="13">
        <f t="shared" si="0"/>
        <v>5.3599999999999994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9.5" customHeight="1" x14ac:dyDescent="0.15">
      <c r="A61" s="14" t="s">
        <v>78</v>
      </c>
      <c r="B61" s="15">
        <v>86.3</v>
      </c>
      <c r="C61" s="16">
        <v>18.600000000000001</v>
      </c>
      <c r="D61" s="16">
        <v>3.3</v>
      </c>
      <c r="E61" s="20">
        <v>0</v>
      </c>
      <c r="F61" s="17">
        <v>34803</v>
      </c>
      <c r="G61" s="16">
        <v>17.2</v>
      </c>
      <c r="H61" s="18">
        <v>5349</v>
      </c>
      <c r="I61" s="19">
        <v>20.37</v>
      </c>
      <c r="J61" s="11" t="s">
        <v>16</v>
      </c>
      <c r="K61" s="12">
        <v>87.28</v>
      </c>
      <c r="L61" s="13">
        <f t="shared" si="0"/>
        <v>12.719999999999999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9.5" customHeight="1" x14ac:dyDescent="0.15">
      <c r="A62" s="14" t="s">
        <v>79</v>
      </c>
      <c r="B62" s="22">
        <v>92</v>
      </c>
      <c r="C62" s="16">
        <v>42.2</v>
      </c>
      <c r="D62" s="16">
        <v>3.3</v>
      </c>
      <c r="E62" s="19">
        <v>93.09</v>
      </c>
      <c r="F62" s="17">
        <v>55933</v>
      </c>
      <c r="G62" s="16">
        <v>7.3</v>
      </c>
      <c r="H62" s="18">
        <v>859064</v>
      </c>
      <c r="I62" s="19">
        <v>754.31</v>
      </c>
      <c r="J62" s="11" t="s">
        <v>20</v>
      </c>
      <c r="K62" s="12">
        <v>77.17</v>
      </c>
      <c r="L62" s="13">
        <f t="shared" si="0"/>
        <v>22.83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9.5" customHeight="1" x14ac:dyDescent="0.15">
      <c r="A63" s="14" t="s">
        <v>80</v>
      </c>
      <c r="B63" s="15">
        <v>79.900000000000006</v>
      </c>
      <c r="C63" s="16">
        <v>14.6</v>
      </c>
      <c r="D63" s="16">
        <v>4.4000000000000004</v>
      </c>
      <c r="E63" s="19">
        <v>50.38</v>
      </c>
      <c r="F63" s="17">
        <v>54549</v>
      </c>
      <c r="G63" s="16">
        <v>18.399999999999999</v>
      </c>
      <c r="H63" s="18">
        <v>20187</v>
      </c>
      <c r="I63" s="19">
        <v>22.11</v>
      </c>
      <c r="J63" s="11" t="s">
        <v>18</v>
      </c>
      <c r="K63" s="12">
        <v>87.81</v>
      </c>
      <c r="L63" s="13">
        <f t="shared" si="0"/>
        <v>12.189999999999998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9.5" customHeight="1" x14ac:dyDescent="0.15">
      <c r="A64" s="14" t="s">
        <v>81</v>
      </c>
      <c r="B64" s="15">
        <v>78.5</v>
      </c>
      <c r="C64" s="16">
        <v>14.3</v>
      </c>
      <c r="D64" s="16">
        <v>4.7</v>
      </c>
      <c r="E64" s="20">
        <v>0</v>
      </c>
      <c r="F64" s="17">
        <v>31586</v>
      </c>
      <c r="G64" s="16">
        <v>20.3</v>
      </c>
      <c r="H64" s="18">
        <v>2249</v>
      </c>
      <c r="I64" s="19">
        <v>2.71</v>
      </c>
      <c r="J64" s="11" t="s">
        <v>14</v>
      </c>
      <c r="K64" s="12">
        <v>88.86</v>
      </c>
      <c r="L64" s="13">
        <f t="shared" si="0"/>
        <v>11.14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9.5" customHeight="1" x14ac:dyDescent="0.15">
      <c r="A65" s="14" t="s">
        <v>82</v>
      </c>
      <c r="B65" s="15">
        <v>66.599999999999994</v>
      </c>
      <c r="C65" s="16">
        <v>10.5</v>
      </c>
      <c r="D65" s="16">
        <v>5.0999999999999996</v>
      </c>
      <c r="E65" s="19">
        <v>60.52</v>
      </c>
      <c r="F65" s="17">
        <v>36639</v>
      </c>
      <c r="G65" s="16">
        <v>24.6</v>
      </c>
      <c r="H65" s="18">
        <v>10308</v>
      </c>
      <c r="I65" s="19">
        <v>7.52</v>
      </c>
      <c r="J65" s="11" t="s">
        <v>18</v>
      </c>
      <c r="K65" s="12">
        <v>96.11</v>
      </c>
      <c r="L65" s="13">
        <f t="shared" si="0"/>
        <v>3.8900000000000006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9.5" customHeight="1" x14ac:dyDescent="0.15">
      <c r="A66" s="14" t="s">
        <v>83</v>
      </c>
      <c r="B66" s="15">
        <v>87.3</v>
      </c>
      <c r="C66" s="16">
        <v>16.5</v>
      </c>
      <c r="D66" s="16">
        <v>3.6</v>
      </c>
      <c r="E66" s="20">
        <v>0</v>
      </c>
      <c r="F66" s="17">
        <v>45736</v>
      </c>
      <c r="G66" s="16">
        <v>18.600000000000001</v>
      </c>
      <c r="H66" s="18">
        <v>3319</v>
      </c>
      <c r="I66" s="19">
        <v>3.97</v>
      </c>
      <c r="J66" s="11" t="s">
        <v>22</v>
      </c>
      <c r="K66" s="12">
        <v>91.69</v>
      </c>
      <c r="L66" s="13">
        <f t="shared" si="0"/>
        <v>8.3100000000000023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9.5" customHeight="1" x14ac:dyDescent="0.15">
      <c r="A67" s="14" t="s">
        <v>84</v>
      </c>
      <c r="B67" s="15">
        <v>67.099999999999994</v>
      </c>
      <c r="C67" s="16">
        <v>8.9</v>
      </c>
      <c r="D67" s="16">
        <v>7.7</v>
      </c>
      <c r="E67" s="19">
        <v>32.96</v>
      </c>
      <c r="F67" s="17">
        <v>36418</v>
      </c>
      <c r="G67" s="16">
        <v>25.5</v>
      </c>
      <c r="H67" s="18">
        <v>11212</v>
      </c>
      <c r="I67" s="19">
        <v>6.57</v>
      </c>
      <c r="J67" s="11" t="s">
        <v>18</v>
      </c>
      <c r="K67" s="12">
        <v>96.62</v>
      </c>
      <c r="L67" s="13">
        <f t="shared" si="0"/>
        <v>3.3799999999999955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9.5" customHeight="1" x14ac:dyDescent="0.15">
      <c r="A68" s="14" t="s">
        <v>85</v>
      </c>
      <c r="B68" s="15">
        <v>82.8</v>
      </c>
      <c r="C68" s="16">
        <v>14.6</v>
      </c>
      <c r="D68" s="16">
        <v>4.3</v>
      </c>
      <c r="E68" s="19">
        <v>39.65</v>
      </c>
      <c r="F68" s="17">
        <v>71142</v>
      </c>
      <c r="G68" s="16">
        <v>18.7</v>
      </c>
      <c r="H68" s="18">
        <v>18322</v>
      </c>
      <c r="I68" s="19">
        <v>20.059999999999999</v>
      </c>
      <c r="J68" s="11" t="s">
        <v>14</v>
      </c>
      <c r="K68" s="12">
        <v>94.58</v>
      </c>
      <c r="L68" s="13">
        <f t="shared" si="0"/>
        <v>5.4200000000000017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9.5" customHeight="1" x14ac:dyDescent="0.15">
      <c r="A69" s="14" t="s">
        <v>86</v>
      </c>
      <c r="B69" s="15">
        <v>75.099999999999994</v>
      </c>
      <c r="C69" s="16">
        <v>15.2</v>
      </c>
      <c r="D69" s="16">
        <v>4.0999999999999996</v>
      </c>
      <c r="E69" s="19">
        <v>90.54</v>
      </c>
      <c r="F69" s="17">
        <v>47271</v>
      </c>
      <c r="G69" s="16">
        <v>12.9</v>
      </c>
      <c r="H69" s="18">
        <v>162124</v>
      </c>
      <c r="I69" s="19">
        <v>152.76</v>
      </c>
      <c r="J69" s="11" t="s">
        <v>14</v>
      </c>
      <c r="K69" s="12">
        <v>90.52</v>
      </c>
      <c r="L69" s="13">
        <f t="shared" si="0"/>
        <v>9.480000000000004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9.5" customHeight="1" x14ac:dyDescent="0.15">
      <c r="A70" s="14" t="s">
        <v>87</v>
      </c>
      <c r="B70" s="15">
        <v>75.099999999999994</v>
      </c>
      <c r="C70" s="20">
        <v>24</v>
      </c>
      <c r="D70" s="16">
        <v>3.2</v>
      </c>
      <c r="E70" s="20">
        <v>0</v>
      </c>
      <c r="F70" s="17">
        <v>35182</v>
      </c>
      <c r="G70" s="16">
        <v>22.1</v>
      </c>
      <c r="H70" s="18">
        <v>1928</v>
      </c>
      <c r="I70" s="19">
        <v>0.95</v>
      </c>
      <c r="J70" s="11" t="s">
        <v>18</v>
      </c>
      <c r="K70" s="12">
        <v>95.34</v>
      </c>
      <c r="L70" s="13">
        <f t="shared" si="0"/>
        <v>4.6599999999999966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9.5" customHeight="1" x14ac:dyDescent="0.15">
      <c r="A71" s="14" t="s">
        <v>88</v>
      </c>
      <c r="B71" s="15">
        <v>76.5</v>
      </c>
      <c r="C71" s="16">
        <v>21.7</v>
      </c>
      <c r="D71" s="16">
        <v>4.5999999999999996</v>
      </c>
      <c r="E71" s="19">
        <v>97.83</v>
      </c>
      <c r="F71" s="17">
        <v>35856</v>
      </c>
      <c r="G71" s="16">
        <v>20.5</v>
      </c>
      <c r="H71" s="18">
        <v>840758</v>
      </c>
      <c r="I71" s="19">
        <v>790.61</v>
      </c>
      <c r="J71" s="11" t="s">
        <v>14</v>
      </c>
      <c r="K71" s="12">
        <v>91.98</v>
      </c>
      <c r="L71" s="13">
        <f t="shared" si="0"/>
        <v>8.019999999999996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9.5" customHeight="1" x14ac:dyDescent="0.15">
      <c r="A72" s="14" t="s">
        <v>89</v>
      </c>
      <c r="B72" s="15">
        <v>84.6</v>
      </c>
      <c r="C72" s="16">
        <v>21.9</v>
      </c>
      <c r="D72" s="16">
        <v>3.4</v>
      </c>
      <c r="E72" s="19">
        <v>68.02</v>
      </c>
      <c r="F72" s="17">
        <v>44313</v>
      </c>
      <c r="G72" s="16">
        <v>8.8000000000000007</v>
      </c>
      <c r="H72" s="18">
        <v>179436</v>
      </c>
      <c r="I72" s="19">
        <v>159.93</v>
      </c>
      <c r="J72" s="11" t="s">
        <v>20</v>
      </c>
      <c r="K72" s="12">
        <v>85.53</v>
      </c>
      <c r="L72" s="13">
        <f t="shared" si="0"/>
        <v>14.469999999999999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9.5" customHeight="1" x14ac:dyDescent="0.15">
      <c r="A73" s="14" t="s">
        <v>90</v>
      </c>
      <c r="B73" s="15">
        <v>83.9</v>
      </c>
      <c r="C73" s="16">
        <v>28.2</v>
      </c>
      <c r="D73" s="16">
        <v>3.4</v>
      </c>
      <c r="E73" s="19">
        <v>53.68</v>
      </c>
      <c r="F73" s="17">
        <v>39572</v>
      </c>
      <c r="G73" s="16">
        <v>18.100000000000001</v>
      </c>
      <c r="H73" s="18">
        <v>42446</v>
      </c>
      <c r="I73" s="19">
        <v>34.979999999999997</v>
      </c>
      <c r="J73" s="11" t="s">
        <v>20</v>
      </c>
      <c r="K73" s="12">
        <v>94.47</v>
      </c>
      <c r="L73" s="13">
        <f t="shared" si="0"/>
        <v>5.5300000000000011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9.5" customHeight="1" x14ac:dyDescent="0.15">
      <c r="A74" s="14" t="s">
        <v>91</v>
      </c>
      <c r="B74" s="15">
        <v>75.7</v>
      </c>
      <c r="C74" s="16">
        <v>11.9</v>
      </c>
      <c r="D74" s="16">
        <v>4.2</v>
      </c>
      <c r="E74" s="19">
        <v>32.64</v>
      </c>
      <c r="F74" s="17">
        <v>34619</v>
      </c>
      <c r="G74" s="16">
        <v>21.7</v>
      </c>
      <c r="H74" s="18">
        <v>17335</v>
      </c>
      <c r="I74" s="19">
        <v>23.34</v>
      </c>
      <c r="J74" s="11" t="s">
        <v>29</v>
      </c>
      <c r="K74" s="12">
        <v>71.989999999999995</v>
      </c>
      <c r="L74" s="13">
        <f t="shared" si="0"/>
        <v>28.010000000000005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9.5" customHeight="1" x14ac:dyDescent="0.15">
      <c r="A75" s="14" t="s">
        <v>92</v>
      </c>
      <c r="B75" s="22">
        <v>83</v>
      </c>
      <c r="C75" s="16">
        <v>15.6</v>
      </c>
      <c r="D75" s="16">
        <v>3.3</v>
      </c>
      <c r="E75" s="19">
        <v>29.47</v>
      </c>
      <c r="F75" s="17">
        <v>37605</v>
      </c>
      <c r="G75" s="16">
        <v>13.8</v>
      </c>
      <c r="H75" s="18">
        <v>35286</v>
      </c>
      <c r="I75" s="19">
        <v>38.07</v>
      </c>
      <c r="J75" s="11" t="s">
        <v>20</v>
      </c>
      <c r="K75" s="12">
        <v>88.94</v>
      </c>
      <c r="L75" s="13">
        <f t="shared" si="0"/>
        <v>11.060000000000002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9.5" customHeight="1" x14ac:dyDescent="0.15">
      <c r="A76" s="14" t="s">
        <v>93</v>
      </c>
      <c r="B76" s="15">
        <v>81.7</v>
      </c>
      <c r="C76" s="16">
        <v>17.100000000000001</v>
      </c>
      <c r="D76" s="16">
        <v>3.2</v>
      </c>
      <c r="E76" s="19">
        <v>32.86</v>
      </c>
      <c r="F76" s="17">
        <v>53564</v>
      </c>
      <c r="G76" s="16">
        <v>13.3</v>
      </c>
      <c r="H76" s="18">
        <v>25349</v>
      </c>
      <c r="I76" s="19">
        <v>25.85</v>
      </c>
      <c r="J76" s="11" t="s">
        <v>29</v>
      </c>
      <c r="K76" s="12">
        <v>90.52</v>
      </c>
      <c r="L76" s="13">
        <f t="shared" si="0"/>
        <v>9.480000000000004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9.5" customHeight="1" x14ac:dyDescent="0.15">
      <c r="A77" s="14" t="s">
        <v>94</v>
      </c>
      <c r="B77" s="15">
        <v>82.8</v>
      </c>
      <c r="C77" s="16">
        <v>18.399999999999999</v>
      </c>
      <c r="D77" s="16">
        <v>3.5</v>
      </c>
      <c r="E77" s="20">
        <v>0</v>
      </c>
      <c r="F77" s="17">
        <v>46444</v>
      </c>
      <c r="G77" s="16">
        <v>15.5</v>
      </c>
      <c r="H77" s="18">
        <v>3839</v>
      </c>
      <c r="I77" s="19">
        <v>4.42</v>
      </c>
      <c r="J77" s="11" t="s">
        <v>14</v>
      </c>
      <c r="K77" s="12">
        <v>91.8</v>
      </c>
      <c r="L77" s="13">
        <f t="shared" si="0"/>
        <v>8.2000000000000028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9.5" customHeight="1" x14ac:dyDescent="0.15">
      <c r="A78" s="14" t="s">
        <v>95</v>
      </c>
      <c r="B78" s="15">
        <v>73.2</v>
      </c>
      <c r="C78" s="16">
        <v>16.399999999999999</v>
      </c>
      <c r="D78" s="16">
        <v>5.5</v>
      </c>
      <c r="E78" s="19">
        <v>46.68</v>
      </c>
      <c r="F78" s="17">
        <v>37367</v>
      </c>
      <c r="G78" s="20">
        <v>21</v>
      </c>
      <c r="H78" s="18">
        <v>5837</v>
      </c>
      <c r="I78" s="16">
        <v>6.5</v>
      </c>
      <c r="J78" s="11" t="s">
        <v>14</v>
      </c>
      <c r="K78" s="12">
        <v>91.94</v>
      </c>
      <c r="L78" s="13">
        <f t="shared" si="0"/>
        <v>8.0600000000000023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9.5" customHeight="1" x14ac:dyDescent="0.15">
      <c r="A79" s="14" t="s">
        <v>96</v>
      </c>
      <c r="B79" s="15">
        <v>80.8</v>
      </c>
      <c r="C79" s="20">
        <v>16</v>
      </c>
      <c r="D79" s="16">
        <v>3.4</v>
      </c>
      <c r="E79" s="20">
        <v>0</v>
      </c>
      <c r="F79" s="17">
        <v>42954</v>
      </c>
      <c r="G79" s="20">
        <v>18</v>
      </c>
      <c r="H79" s="18">
        <v>1200</v>
      </c>
      <c r="I79" s="16">
        <v>1.9</v>
      </c>
      <c r="J79" s="11" t="s">
        <v>20</v>
      </c>
      <c r="K79" s="12">
        <v>92.23</v>
      </c>
      <c r="L79" s="13">
        <f t="shared" si="0"/>
        <v>7.769999999999996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9.5" customHeight="1" x14ac:dyDescent="0.15">
      <c r="A80" s="14" t="s">
        <v>97</v>
      </c>
      <c r="B80" s="15">
        <v>89.2</v>
      </c>
      <c r="C80" s="16">
        <v>44.6</v>
      </c>
      <c r="D80" s="16">
        <v>4.5999999999999996</v>
      </c>
      <c r="E80" s="19">
        <v>94.46</v>
      </c>
      <c r="F80" s="17">
        <v>57540</v>
      </c>
      <c r="G80" s="16">
        <v>7.9</v>
      </c>
      <c r="H80" s="18">
        <v>787858</v>
      </c>
      <c r="I80" s="16">
        <v>679.5</v>
      </c>
      <c r="J80" s="11" t="s">
        <v>25</v>
      </c>
      <c r="K80" s="12">
        <v>55.66</v>
      </c>
      <c r="L80" s="13">
        <f t="shared" si="0"/>
        <v>44.34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9.5" customHeight="1" x14ac:dyDescent="0.15">
      <c r="A81" s="14" t="s">
        <v>98</v>
      </c>
      <c r="B81" s="15">
        <v>85.5</v>
      </c>
      <c r="C81" s="20">
        <v>19</v>
      </c>
      <c r="D81" s="16">
        <v>4.5999999999999996</v>
      </c>
      <c r="E81" s="19">
        <v>30.87</v>
      </c>
      <c r="F81" s="17">
        <v>39730</v>
      </c>
      <c r="G81" s="16">
        <v>15.2</v>
      </c>
      <c r="H81" s="18">
        <v>10766</v>
      </c>
      <c r="I81" s="19">
        <v>37.29</v>
      </c>
      <c r="J81" s="11" t="s">
        <v>16</v>
      </c>
      <c r="K81" s="12">
        <v>92.24</v>
      </c>
      <c r="L81" s="13">
        <f t="shared" si="0"/>
        <v>7.7600000000000051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9.5" customHeight="1" x14ac:dyDescent="0.15">
      <c r="A82" s="14" t="s">
        <v>99</v>
      </c>
      <c r="B82" s="15">
        <v>81.099999999999994</v>
      </c>
      <c r="C82" s="16">
        <v>11.5</v>
      </c>
      <c r="D82" s="16">
        <v>6.3</v>
      </c>
      <c r="E82" s="19">
        <v>33.520000000000003</v>
      </c>
      <c r="F82" s="17">
        <v>37066</v>
      </c>
      <c r="G82" s="16">
        <v>13.7</v>
      </c>
      <c r="H82" s="18">
        <v>19808</v>
      </c>
      <c r="I82" s="19">
        <v>22.58</v>
      </c>
      <c r="J82" s="11" t="s">
        <v>29</v>
      </c>
      <c r="K82" s="12">
        <v>79.94</v>
      </c>
      <c r="L82" s="13">
        <f t="shared" si="0"/>
        <v>20.060000000000002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9.5" customHeight="1" x14ac:dyDescent="0.15">
      <c r="A83" s="14" t="s">
        <v>100</v>
      </c>
      <c r="B83" s="15">
        <v>62.8</v>
      </c>
      <c r="C83" s="16">
        <v>7.3</v>
      </c>
      <c r="D83" s="16">
        <v>3.8</v>
      </c>
      <c r="E83" s="19">
        <v>77.819999999999993</v>
      </c>
      <c r="F83" s="17">
        <v>27545</v>
      </c>
      <c r="G83" s="16">
        <v>27.5</v>
      </c>
      <c r="H83" s="18">
        <v>19816</v>
      </c>
      <c r="I83" s="19">
        <v>15.19</v>
      </c>
      <c r="J83" s="11" t="s">
        <v>18</v>
      </c>
      <c r="K83" s="12">
        <v>91.58</v>
      </c>
      <c r="L83" s="13">
        <f t="shared" si="0"/>
        <v>8.4200000000000017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9.5" customHeight="1" x14ac:dyDescent="0.15">
      <c r="A84" s="14" t="s">
        <v>101</v>
      </c>
      <c r="B84" s="15">
        <v>60.4</v>
      </c>
      <c r="C84" s="16">
        <v>10.5</v>
      </c>
      <c r="D84" s="20">
        <v>3</v>
      </c>
      <c r="E84" s="19">
        <v>36.96</v>
      </c>
      <c r="F84" s="17">
        <v>36009</v>
      </c>
      <c r="G84" s="16">
        <v>15.4</v>
      </c>
      <c r="H84" s="18">
        <v>20901</v>
      </c>
      <c r="I84" s="19">
        <v>11.67</v>
      </c>
      <c r="J84" s="11" t="s">
        <v>14</v>
      </c>
      <c r="K84" s="12">
        <v>94.97</v>
      </c>
      <c r="L84" s="13">
        <f t="shared" si="0"/>
        <v>5.0300000000000011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9.5" customHeight="1" x14ac:dyDescent="0.15">
      <c r="A85" s="14" t="s">
        <v>102</v>
      </c>
      <c r="B85" s="15">
        <v>87.6</v>
      </c>
      <c r="C85" s="16">
        <v>28.9</v>
      </c>
      <c r="D85" s="16">
        <v>5.2</v>
      </c>
      <c r="E85" s="19">
        <v>93.85</v>
      </c>
      <c r="F85" s="17">
        <v>51785</v>
      </c>
      <c r="G85" s="16">
        <v>12.1</v>
      </c>
      <c r="H85" s="18">
        <v>337890</v>
      </c>
      <c r="I85" s="19">
        <v>769.93</v>
      </c>
      <c r="J85" s="11" t="s">
        <v>25</v>
      </c>
      <c r="K85" s="12">
        <v>80.14</v>
      </c>
      <c r="L85" s="13">
        <f t="shared" si="0"/>
        <v>19.86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9.5" customHeight="1" x14ac:dyDescent="0.15">
      <c r="A86" s="14" t="s">
        <v>103</v>
      </c>
      <c r="B86" s="22">
        <v>57</v>
      </c>
      <c r="C86" s="16">
        <v>8.8000000000000007</v>
      </c>
      <c r="D86" s="16">
        <v>3.3</v>
      </c>
      <c r="E86" s="19">
        <v>77.67</v>
      </c>
      <c r="F86" s="17">
        <v>30072</v>
      </c>
      <c r="G86" s="16">
        <v>24.6</v>
      </c>
      <c r="H86" s="18">
        <v>6578</v>
      </c>
      <c r="I86" s="19">
        <v>7.23</v>
      </c>
      <c r="J86" s="11" t="s">
        <v>14</v>
      </c>
      <c r="K86" s="12">
        <v>89.83</v>
      </c>
      <c r="L86" s="13">
        <f t="shared" si="0"/>
        <v>10.170000000000002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9.5" customHeight="1" x14ac:dyDescent="0.15">
      <c r="A87" s="14" t="s">
        <v>104</v>
      </c>
      <c r="B87" s="15">
        <v>89.3</v>
      </c>
      <c r="C87" s="16">
        <v>34.1</v>
      </c>
      <c r="D87" s="16">
        <v>2.6</v>
      </c>
      <c r="E87" s="19">
        <v>46.35</v>
      </c>
      <c r="F87" s="17">
        <v>60561</v>
      </c>
      <c r="G87" s="16">
        <v>9.6</v>
      </c>
      <c r="H87" s="18">
        <v>26804</v>
      </c>
      <c r="I87" s="19">
        <v>23.47</v>
      </c>
      <c r="J87" s="11" t="s">
        <v>18</v>
      </c>
      <c r="K87" s="12">
        <v>96.66</v>
      </c>
      <c r="L87" s="13">
        <f t="shared" si="0"/>
        <v>3.3400000000000034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9.5" customHeight="1" x14ac:dyDescent="0.15">
      <c r="A88" s="14" t="s">
        <v>105</v>
      </c>
      <c r="B88" s="15">
        <v>75.2</v>
      </c>
      <c r="C88" s="16">
        <v>25.2</v>
      </c>
      <c r="D88" s="16">
        <v>2.6</v>
      </c>
      <c r="E88" s="20">
        <v>0</v>
      </c>
      <c r="F88" s="17">
        <v>102145</v>
      </c>
      <c r="G88" s="16">
        <v>9.6999999999999993</v>
      </c>
      <c r="H88" s="18">
        <v>1388</v>
      </c>
      <c r="I88" s="19">
        <v>1.36</v>
      </c>
      <c r="J88" s="11" t="s">
        <v>14</v>
      </c>
      <c r="K88" s="12">
        <v>97.11</v>
      </c>
      <c r="L88" s="13">
        <f t="shared" si="0"/>
        <v>2.8900000000000006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9.5" customHeight="1" x14ac:dyDescent="0.15">
      <c r="A89" s="14" t="s">
        <v>106</v>
      </c>
      <c r="B89" s="15">
        <v>88.8</v>
      </c>
      <c r="C89" s="20">
        <v>16</v>
      </c>
      <c r="D89" s="16">
        <v>4.9000000000000004</v>
      </c>
      <c r="E89" s="20">
        <v>0</v>
      </c>
      <c r="F89" s="17">
        <v>43858</v>
      </c>
      <c r="G89" s="16">
        <v>14.4</v>
      </c>
      <c r="H89" s="18">
        <v>7584</v>
      </c>
      <c r="I89" s="19">
        <v>8.4600000000000009</v>
      </c>
      <c r="J89" s="11" t="s">
        <v>18</v>
      </c>
      <c r="K89" s="12">
        <v>92.03</v>
      </c>
      <c r="L89" s="13">
        <f t="shared" si="0"/>
        <v>7.9699999999999989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9.5" customHeight="1" x14ac:dyDescent="0.15">
      <c r="A90" s="14" t="s">
        <v>107</v>
      </c>
      <c r="B90" s="15">
        <v>72.5</v>
      </c>
      <c r="C90" s="16">
        <v>13.7</v>
      </c>
      <c r="D90" s="16">
        <v>3.5</v>
      </c>
      <c r="E90" s="19">
        <v>34.72</v>
      </c>
      <c r="F90" s="17">
        <v>43342</v>
      </c>
      <c r="G90" s="16">
        <v>16.899999999999999</v>
      </c>
      <c r="H90" s="18">
        <v>20826</v>
      </c>
      <c r="I90" s="19">
        <v>18.57</v>
      </c>
      <c r="J90" s="11" t="s">
        <v>18</v>
      </c>
      <c r="K90" s="12">
        <v>88.9</v>
      </c>
      <c r="L90" s="13">
        <f t="shared" si="0"/>
        <v>11.099999999999994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9.5" customHeight="1" x14ac:dyDescent="0.15">
      <c r="A91" s="14" t="s">
        <v>108</v>
      </c>
      <c r="B91" s="15">
        <v>80.3</v>
      </c>
      <c r="C91" s="16">
        <v>13.6</v>
      </c>
      <c r="D91" s="16">
        <v>5.3</v>
      </c>
      <c r="E91" s="19">
        <v>80.61</v>
      </c>
      <c r="F91" s="17">
        <v>44002</v>
      </c>
      <c r="G91" s="16">
        <v>16.7</v>
      </c>
      <c r="H91" s="18">
        <v>21895</v>
      </c>
      <c r="I91" s="19">
        <v>24.34</v>
      </c>
      <c r="J91" s="11" t="s">
        <v>22</v>
      </c>
      <c r="K91" s="12">
        <v>90.23</v>
      </c>
      <c r="L91" s="13">
        <f t="shared" si="0"/>
        <v>9.769999999999996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9.5" customHeight="1" x14ac:dyDescent="0.15">
      <c r="A92" s="14" t="s">
        <v>109</v>
      </c>
      <c r="B92" s="15">
        <v>87.6</v>
      </c>
      <c r="C92" s="16">
        <v>20.2</v>
      </c>
      <c r="D92" s="16">
        <v>3.5</v>
      </c>
      <c r="E92" s="19">
        <v>56.85</v>
      </c>
      <c r="F92" s="17">
        <v>42195</v>
      </c>
      <c r="G92" s="16">
        <v>12.3</v>
      </c>
      <c r="H92" s="18">
        <v>133991</v>
      </c>
      <c r="I92" s="19">
        <v>129.58000000000001</v>
      </c>
      <c r="J92" s="11" t="s">
        <v>20</v>
      </c>
      <c r="K92" s="12">
        <v>87.8</v>
      </c>
      <c r="L92" s="13">
        <f t="shared" si="0"/>
        <v>12.200000000000003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9.5" customHeight="1" x14ac:dyDescent="0.15">
      <c r="A93" s="14" t="s">
        <v>110</v>
      </c>
      <c r="B93" s="15">
        <v>83.7</v>
      </c>
      <c r="C93" s="16">
        <v>20.7</v>
      </c>
      <c r="D93" s="16">
        <v>5.0999999999999996</v>
      </c>
      <c r="E93" s="19">
        <v>86.64</v>
      </c>
      <c r="F93" s="17">
        <v>45401</v>
      </c>
      <c r="G93" s="16">
        <v>15.1</v>
      </c>
      <c r="H93" s="18">
        <v>123707</v>
      </c>
      <c r="I93" s="16">
        <v>445.4</v>
      </c>
      <c r="J93" s="11" t="s">
        <v>16</v>
      </c>
      <c r="K93" s="12">
        <v>74.569999999999993</v>
      </c>
      <c r="L93" s="13">
        <f t="shared" si="0"/>
        <v>25.430000000000007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9.5" customHeight="1" x14ac:dyDescent="0.15">
      <c r="A94" s="14" t="s">
        <v>111</v>
      </c>
      <c r="B94" s="15">
        <v>77.8</v>
      </c>
      <c r="C94" s="16">
        <v>13.2</v>
      </c>
      <c r="D94" s="16">
        <v>5.3</v>
      </c>
      <c r="E94" s="16">
        <v>31.1</v>
      </c>
      <c r="F94" s="17">
        <v>35450</v>
      </c>
      <c r="G94" s="16">
        <v>17.5</v>
      </c>
      <c r="H94" s="18">
        <v>28360</v>
      </c>
      <c r="I94" s="19">
        <v>33.78</v>
      </c>
      <c r="J94" s="11" t="s">
        <v>29</v>
      </c>
      <c r="K94" s="12">
        <v>80.91</v>
      </c>
      <c r="L94" s="13">
        <f t="shared" si="0"/>
        <v>19.090000000000003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9.5" customHeight="1" x14ac:dyDescent="0.15">
      <c r="A95" s="14" t="s">
        <v>112</v>
      </c>
      <c r="B95" s="15">
        <v>88.2</v>
      </c>
      <c r="C95" s="16">
        <v>26.5</v>
      </c>
      <c r="D95" s="16">
        <v>3.3</v>
      </c>
      <c r="E95" s="19">
        <v>73.84</v>
      </c>
      <c r="F95" s="17">
        <v>44809</v>
      </c>
      <c r="G95" s="16">
        <v>8.5</v>
      </c>
      <c r="H95" s="18">
        <v>163694</v>
      </c>
      <c r="I95" s="19">
        <v>184.92</v>
      </c>
      <c r="J95" s="11" t="s">
        <v>18</v>
      </c>
      <c r="K95" s="12">
        <v>85.8</v>
      </c>
      <c r="L95" s="13">
        <f t="shared" si="0"/>
        <v>14.200000000000003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9.5" customHeight="1" x14ac:dyDescent="0.15">
      <c r="A96" s="14" t="s">
        <v>113</v>
      </c>
      <c r="B96" s="15">
        <v>75.400000000000006</v>
      </c>
      <c r="C96" s="16">
        <v>15.8</v>
      </c>
      <c r="D96" s="16">
        <v>5.0999999999999996</v>
      </c>
      <c r="E96" s="16">
        <v>76.900000000000006</v>
      </c>
      <c r="F96" s="17">
        <v>32263</v>
      </c>
      <c r="G96" s="16">
        <v>18.399999999999999</v>
      </c>
      <c r="H96" s="18">
        <v>33830</v>
      </c>
      <c r="I96" s="16">
        <v>36.1</v>
      </c>
      <c r="J96" s="11" t="s">
        <v>14</v>
      </c>
      <c r="K96" s="12">
        <v>90.38</v>
      </c>
      <c r="L96" s="13">
        <f t="shared" si="0"/>
        <v>9.6200000000000045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9.5" customHeight="1" x14ac:dyDescent="0.15">
      <c r="A97" s="14" t="s">
        <v>114</v>
      </c>
      <c r="B97" s="15">
        <v>72.099999999999994</v>
      </c>
      <c r="C97" s="16">
        <v>12.5</v>
      </c>
      <c r="D97" s="16">
        <v>6.2</v>
      </c>
      <c r="E97" s="20">
        <v>0</v>
      </c>
      <c r="F97" s="17">
        <v>30180</v>
      </c>
      <c r="G97" s="16">
        <v>24.1</v>
      </c>
      <c r="H97" s="18">
        <v>3028</v>
      </c>
      <c r="I97" s="16">
        <v>3.8</v>
      </c>
      <c r="J97" s="11" t="s">
        <v>22</v>
      </c>
      <c r="K97" s="12">
        <v>87.37</v>
      </c>
      <c r="L97" s="13">
        <f t="shared" si="0"/>
        <v>12.629999999999995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9.5" customHeight="1" x14ac:dyDescent="0.15">
      <c r="A98" s="14" t="s">
        <v>115</v>
      </c>
      <c r="B98" s="15">
        <v>82.2</v>
      </c>
      <c r="C98" s="16">
        <v>21.5</v>
      </c>
      <c r="D98" s="16">
        <v>3.9</v>
      </c>
      <c r="E98" s="19">
        <v>35.619999999999997</v>
      </c>
      <c r="F98" s="17">
        <v>60744</v>
      </c>
      <c r="G98" s="16">
        <v>14.7</v>
      </c>
      <c r="H98" s="18">
        <v>8484</v>
      </c>
      <c r="I98" s="19">
        <v>10.19</v>
      </c>
      <c r="J98" s="11" t="s">
        <v>29</v>
      </c>
      <c r="K98" s="12">
        <v>95.1</v>
      </c>
      <c r="L98" s="13">
        <f t="shared" si="0"/>
        <v>4.9000000000000057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9.5" customHeight="1" x14ac:dyDescent="0.15">
      <c r="A99" s="14" t="s">
        <v>116</v>
      </c>
      <c r="B99" s="22">
        <v>74</v>
      </c>
      <c r="C99" s="16">
        <v>20.8</v>
      </c>
      <c r="D99" s="16">
        <v>2.5</v>
      </c>
      <c r="E99" s="19">
        <v>59.67</v>
      </c>
      <c r="F99" s="17">
        <v>62998</v>
      </c>
      <c r="G99" s="16">
        <v>11.6</v>
      </c>
      <c r="H99" s="18">
        <v>5463</v>
      </c>
      <c r="I99" s="16">
        <v>6.1</v>
      </c>
      <c r="J99" s="11" t="s">
        <v>22</v>
      </c>
      <c r="K99" s="12">
        <v>95.85</v>
      </c>
      <c r="L99" s="13">
        <f t="shared" si="0"/>
        <v>4.1500000000000057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9.5" customHeight="1" x14ac:dyDescent="0.15">
      <c r="A100" s="14" t="s">
        <v>117</v>
      </c>
      <c r="B100" s="15">
        <v>75.599999999999994</v>
      </c>
      <c r="C100" s="16">
        <v>13.5</v>
      </c>
      <c r="D100" s="16">
        <v>3.9</v>
      </c>
      <c r="E100" s="20">
        <v>0</v>
      </c>
      <c r="F100" s="17">
        <v>38212</v>
      </c>
      <c r="G100" s="16">
        <v>17.399999999999999</v>
      </c>
      <c r="H100" s="18">
        <v>3922</v>
      </c>
      <c r="I100" s="19">
        <v>5.95</v>
      </c>
      <c r="J100" s="11" t="s">
        <v>20</v>
      </c>
      <c r="K100" s="12">
        <v>90.24</v>
      </c>
      <c r="L100" s="13">
        <f t="shared" si="0"/>
        <v>9.7600000000000051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9.5" customHeight="1" x14ac:dyDescent="0.15">
      <c r="A101" s="14" t="s">
        <v>118</v>
      </c>
      <c r="B101" s="15">
        <v>86.9</v>
      </c>
      <c r="C101" s="16">
        <v>16.100000000000001</v>
      </c>
      <c r="D101" s="16">
        <v>6.1</v>
      </c>
      <c r="E101" s="19">
        <v>48.45</v>
      </c>
      <c r="F101" s="17">
        <v>45982</v>
      </c>
      <c r="G101" s="16">
        <v>12.4</v>
      </c>
      <c r="H101" s="18">
        <v>57207</v>
      </c>
      <c r="I101" s="19">
        <v>61.35</v>
      </c>
      <c r="J101" s="11" t="s">
        <v>16</v>
      </c>
      <c r="K101" s="12">
        <v>91.77</v>
      </c>
      <c r="L101" s="13">
        <f t="shared" si="0"/>
        <v>8.230000000000004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9.5" customHeight="1" x14ac:dyDescent="0.15">
      <c r="A102" s="14" t="s">
        <v>119</v>
      </c>
      <c r="B102" s="15">
        <v>80.2</v>
      </c>
      <c r="C102" s="16">
        <v>30.1</v>
      </c>
      <c r="D102" s="20">
        <v>5</v>
      </c>
      <c r="E102" s="19">
        <v>98.79</v>
      </c>
      <c r="F102" s="17">
        <v>56474</v>
      </c>
      <c r="G102" s="16">
        <v>16.5</v>
      </c>
      <c r="H102" s="18">
        <v>4698619</v>
      </c>
      <c r="I102" s="21">
        <v>2402.41</v>
      </c>
      <c r="J102" s="11" t="s">
        <v>25</v>
      </c>
      <c r="K102" s="12">
        <v>69.83</v>
      </c>
      <c r="L102" s="13">
        <f t="shared" si="0"/>
        <v>30.17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9.5" customHeight="1" x14ac:dyDescent="0.15">
      <c r="A103" s="14" t="s">
        <v>120</v>
      </c>
      <c r="B103" s="15">
        <v>82.8</v>
      </c>
      <c r="C103" s="16">
        <v>17.7</v>
      </c>
      <c r="D103" s="16">
        <v>5.2</v>
      </c>
      <c r="E103" s="19">
        <v>43.95</v>
      </c>
      <c r="F103" s="17">
        <v>41917</v>
      </c>
      <c r="G103" s="16">
        <v>14.7</v>
      </c>
      <c r="H103" s="18">
        <v>66726</v>
      </c>
      <c r="I103" s="19">
        <v>72.930000000000007</v>
      </c>
      <c r="J103" s="11" t="s">
        <v>16</v>
      </c>
      <c r="K103" s="12">
        <v>75.14</v>
      </c>
      <c r="L103" s="13">
        <f t="shared" si="0"/>
        <v>24.86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9.5" customHeight="1" x14ac:dyDescent="0.15">
      <c r="A104" s="14" t="s">
        <v>121</v>
      </c>
      <c r="B104" s="15">
        <v>82.1</v>
      </c>
      <c r="C104" s="16">
        <v>20.100000000000001</v>
      </c>
      <c r="D104" s="20">
        <v>2</v>
      </c>
      <c r="E104" s="19">
        <v>42.74</v>
      </c>
      <c r="F104" s="17">
        <v>62463</v>
      </c>
      <c r="G104" s="16">
        <v>9.5</v>
      </c>
      <c r="H104" s="18">
        <v>5619</v>
      </c>
      <c r="I104" s="19">
        <v>4.1500000000000004</v>
      </c>
      <c r="J104" s="11" t="s">
        <v>22</v>
      </c>
      <c r="K104" s="12">
        <v>90.55</v>
      </c>
      <c r="L104" s="13">
        <f t="shared" si="0"/>
        <v>9.4500000000000028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9.5" customHeight="1" x14ac:dyDescent="0.15">
      <c r="A105" s="14" t="s">
        <v>122</v>
      </c>
      <c r="B105" s="15">
        <v>68.5</v>
      </c>
      <c r="C105" s="16">
        <v>13.5</v>
      </c>
      <c r="D105" s="16">
        <v>4.7</v>
      </c>
      <c r="E105" s="19">
        <v>52.38</v>
      </c>
      <c r="F105" s="17">
        <v>34530</v>
      </c>
      <c r="G105" s="16">
        <v>23.1</v>
      </c>
      <c r="H105" s="18">
        <v>5813</v>
      </c>
      <c r="I105" s="19">
        <v>6.53</v>
      </c>
      <c r="J105" s="11" t="s">
        <v>14</v>
      </c>
      <c r="K105" s="12">
        <v>91.19</v>
      </c>
      <c r="L105" s="13">
        <f t="shared" si="0"/>
        <v>8.8100000000000023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9.5" customHeight="1" x14ac:dyDescent="0.15">
      <c r="A106" s="14" t="s">
        <v>123</v>
      </c>
      <c r="B106" s="15">
        <v>88.9</v>
      </c>
      <c r="C106" s="16">
        <v>36.299999999999997</v>
      </c>
      <c r="D106" s="16">
        <v>3.1</v>
      </c>
      <c r="E106" s="19">
        <v>68.290000000000006</v>
      </c>
      <c r="F106" s="17">
        <v>43719</v>
      </c>
      <c r="G106" s="16">
        <v>13.2</v>
      </c>
      <c r="H106" s="18">
        <v>222631</v>
      </c>
      <c r="I106" s="19">
        <v>231.73</v>
      </c>
      <c r="J106" s="11" t="s">
        <v>29</v>
      </c>
      <c r="K106" s="12">
        <v>90.26</v>
      </c>
      <c r="L106" s="13">
        <f t="shared" si="0"/>
        <v>9.7399999999999949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9.5" customHeight="1" x14ac:dyDescent="0.15">
      <c r="A107" s="14" t="s">
        <v>124</v>
      </c>
      <c r="B107" s="15">
        <v>78.7</v>
      </c>
      <c r="C107" s="16">
        <v>23.2</v>
      </c>
      <c r="D107" s="16">
        <v>2.5</v>
      </c>
      <c r="E107" s="19">
        <v>73.05</v>
      </c>
      <c r="F107" s="17">
        <v>58484</v>
      </c>
      <c r="G107" s="16">
        <v>9.6</v>
      </c>
      <c r="H107" s="18">
        <v>3825</v>
      </c>
      <c r="I107" s="16">
        <v>4.2</v>
      </c>
      <c r="J107" s="11" t="s">
        <v>22</v>
      </c>
      <c r="K107" s="12">
        <v>95.18</v>
      </c>
      <c r="L107" s="13">
        <f t="shared" si="0"/>
        <v>4.8199999999999932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9.5" customHeight="1" x14ac:dyDescent="0.15">
      <c r="A108" s="14" t="s">
        <v>125</v>
      </c>
      <c r="B108" s="15">
        <v>82.9</v>
      </c>
      <c r="C108" s="16">
        <v>17.5</v>
      </c>
      <c r="D108" s="16">
        <v>4.2</v>
      </c>
      <c r="E108" s="19">
        <v>39.89</v>
      </c>
      <c r="F108" s="17">
        <v>39627</v>
      </c>
      <c r="G108" s="16">
        <v>19.399999999999999</v>
      </c>
      <c r="H108" s="18">
        <v>82299</v>
      </c>
      <c r="I108" s="19">
        <v>89.88</v>
      </c>
      <c r="J108" s="11" t="s">
        <v>16</v>
      </c>
      <c r="K108" s="12">
        <v>89.89</v>
      </c>
      <c r="L108" s="13">
        <f t="shared" si="0"/>
        <v>10.11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9.5" customHeight="1" x14ac:dyDescent="0.15">
      <c r="A109" s="14" t="s">
        <v>126</v>
      </c>
      <c r="B109" s="15">
        <v>63.3</v>
      </c>
      <c r="C109" s="16">
        <v>17.399999999999999</v>
      </c>
      <c r="D109" s="16">
        <v>7.4</v>
      </c>
      <c r="E109" s="19">
        <v>94.86</v>
      </c>
      <c r="F109" s="17">
        <v>26410</v>
      </c>
      <c r="G109" s="20">
        <v>30</v>
      </c>
      <c r="H109" s="18">
        <v>865939</v>
      </c>
      <c r="I109" s="19">
        <v>493.21</v>
      </c>
      <c r="J109" s="11" t="s">
        <v>18</v>
      </c>
      <c r="K109" s="12">
        <v>97.02</v>
      </c>
      <c r="L109" s="13">
        <f t="shared" si="0"/>
        <v>2.980000000000004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9.5" customHeight="1" x14ac:dyDescent="0.15">
      <c r="A110" s="14" t="s">
        <v>127</v>
      </c>
      <c r="B110" s="15">
        <v>80.3</v>
      </c>
      <c r="C110" s="20">
        <v>16</v>
      </c>
      <c r="D110" s="16">
        <v>3.9</v>
      </c>
      <c r="E110" s="19">
        <v>23.73</v>
      </c>
      <c r="F110" s="17">
        <v>39205</v>
      </c>
      <c r="G110" s="16">
        <v>12.6</v>
      </c>
      <c r="H110" s="18">
        <v>36354</v>
      </c>
      <c r="I110" s="19">
        <v>36.590000000000003</v>
      </c>
      <c r="J110" s="11" t="s">
        <v>29</v>
      </c>
      <c r="K110" s="12">
        <v>89.57</v>
      </c>
      <c r="L110" s="13">
        <f t="shared" si="0"/>
        <v>10.430000000000007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9.5" customHeight="1" x14ac:dyDescent="0.15">
      <c r="A111" s="14" t="s">
        <v>128</v>
      </c>
      <c r="B111" s="15">
        <v>78.2</v>
      </c>
      <c r="C111" s="16">
        <v>14.7</v>
      </c>
      <c r="D111" s="16">
        <v>3.7</v>
      </c>
      <c r="E111" s="19">
        <v>60.15</v>
      </c>
      <c r="F111" s="17">
        <v>38975</v>
      </c>
      <c r="G111" s="16">
        <v>19.5</v>
      </c>
      <c r="H111" s="18">
        <v>22980</v>
      </c>
      <c r="I111" s="19">
        <v>25.25</v>
      </c>
      <c r="J111" s="11" t="s">
        <v>14</v>
      </c>
      <c r="K111" s="12">
        <v>92.55</v>
      </c>
      <c r="L111" s="13">
        <f t="shared" si="0"/>
        <v>7.4500000000000028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9.5" customHeight="1" x14ac:dyDescent="0.15">
      <c r="A112" s="14" t="s">
        <v>129</v>
      </c>
      <c r="B112" s="15">
        <v>88.2</v>
      </c>
      <c r="C112" s="16">
        <v>25.8</v>
      </c>
      <c r="D112" s="16">
        <v>4.2</v>
      </c>
      <c r="E112" s="19">
        <v>67.150000000000006</v>
      </c>
      <c r="F112" s="17">
        <v>50741</v>
      </c>
      <c r="G112" s="16">
        <v>10.199999999999999</v>
      </c>
      <c r="H112" s="18">
        <v>60537</v>
      </c>
      <c r="I112" s="19">
        <v>121.68</v>
      </c>
      <c r="J112" s="11" t="s">
        <v>20</v>
      </c>
      <c r="K112" s="12">
        <v>95.75</v>
      </c>
      <c r="L112" s="13">
        <f t="shared" si="0"/>
        <v>4.25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9.5" customHeight="1" x14ac:dyDescent="0.15">
      <c r="A113" s="14" t="s">
        <v>130</v>
      </c>
      <c r="B113" s="15">
        <v>82.4</v>
      </c>
      <c r="C113" s="16">
        <v>17.100000000000001</v>
      </c>
      <c r="D113" s="16">
        <v>3.6</v>
      </c>
      <c r="E113" s="19">
        <v>40.369999999999997</v>
      </c>
      <c r="F113" s="17">
        <v>39120</v>
      </c>
      <c r="G113" s="16">
        <v>14.6</v>
      </c>
      <c r="H113" s="18">
        <v>36810</v>
      </c>
      <c r="I113" s="19">
        <v>45.83</v>
      </c>
      <c r="J113" s="11" t="s">
        <v>16</v>
      </c>
      <c r="K113" s="12">
        <v>88.79</v>
      </c>
      <c r="L113" s="13">
        <f t="shared" si="0"/>
        <v>11.209999999999994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9.5" customHeight="1" x14ac:dyDescent="0.15">
      <c r="A114" s="14" t="s">
        <v>131</v>
      </c>
      <c r="B114" s="15">
        <v>82.4</v>
      </c>
      <c r="C114" s="16">
        <v>14.5</v>
      </c>
      <c r="D114" s="16">
        <v>4.2</v>
      </c>
      <c r="E114" s="19">
        <v>26.51</v>
      </c>
      <c r="F114" s="17">
        <v>38081</v>
      </c>
      <c r="G114" s="16">
        <v>26.1</v>
      </c>
      <c r="H114" s="18">
        <v>23169</v>
      </c>
      <c r="I114" s="19">
        <v>19.28</v>
      </c>
      <c r="J114" s="11" t="s">
        <v>16</v>
      </c>
      <c r="K114" s="12">
        <v>71.650000000000006</v>
      </c>
      <c r="L114" s="13">
        <f t="shared" si="0"/>
        <v>28.349999999999994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9.5" customHeight="1" x14ac:dyDescent="0.15">
      <c r="A115" s="14" t="s">
        <v>132</v>
      </c>
      <c r="B115" s="15">
        <v>79.400000000000006</v>
      </c>
      <c r="C115" s="16">
        <v>12.6</v>
      </c>
      <c r="D115" s="16">
        <v>4.3</v>
      </c>
      <c r="E115" s="19">
        <v>79.94</v>
      </c>
      <c r="F115" s="17">
        <v>40255</v>
      </c>
      <c r="G115" s="16">
        <v>20.6</v>
      </c>
      <c r="H115" s="18">
        <v>36459</v>
      </c>
      <c r="I115" s="19">
        <v>38.869999999999997</v>
      </c>
      <c r="J115" s="11" t="s">
        <v>14</v>
      </c>
      <c r="K115" s="12">
        <v>87.84</v>
      </c>
      <c r="L115" s="13">
        <f t="shared" si="0"/>
        <v>12.159999999999997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9.5" customHeight="1" x14ac:dyDescent="0.15">
      <c r="A116" s="14" t="s">
        <v>133</v>
      </c>
      <c r="B116" s="15">
        <v>52.2</v>
      </c>
      <c r="C116" s="16">
        <v>7.5</v>
      </c>
      <c r="D116" s="20">
        <v>6</v>
      </c>
      <c r="E116" s="20">
        <v>0</v>
      </c>
      <c r="F116" s="17">
        <v>32472</v>
      </c>
      <c r="G116" s="16">
        <v>17.8</v>
      </c>
      <c r="H116" s="18">
        <v>4795</v>
      </c>
      <c r="I116" s="19">
        <v>0.76</v>
      </c>
      <c r="J116" s="11" t="s">
        <v>14</v>
      </c>
      <c r="K116" s="12">
        <v>91.72</v>
      </c>
      <c r="L116" s="13">
        <f t="shared" si="0"/>
        <v>8.2800000000000011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9.5" customHeight="1" x14ac:dyDescent="0.15">
      <c r="A117" s="14" t="s">
        <v>134</v>
      </c>
      <c r="B117" s="15">
        <v>82.7</v>
      </c>
      <c r="C117" s="16">
        <v>17.3</v>
      </c>
      <c r="D117" s="16">
        <v>3.9</v>
      </c>
      <c r="E117" s="19">
        <v>43.37</v>
      </c>
      <c r="F117" s="17">
        <v>38029</v>
      </c>
      <c r="G117" s="16">
        <v>13.6</v>
      </c>
      <c r="H117" s="18">
        <v>96493</v>
      </c>
      <c r="I117" s="16">
        <v>102.5</v>
      </c>
      <c r="J117" s="11" t="s">
        <v>20</v>
      </c>
      <c r="K117" s="12">
        <v>86.7</v>
      </c>
      <c r="L117" s="13">
        <f t="shared" si="0"/>
        <v>13.299999999999997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9.5" customHeight="1" x14ac:dyDescent="0.15">
      <c r="A118" s="14" t="s">
        <v>135</v>
      </c>
      <c r="B118" s="15">
        <v>84.9</v>
      </c>
      <c r="C118" s="16">
        <v>15.3</v>
      </c>
      <c r="D118" s="20">
        <v>6</v>
      </c>
      <c r="E118" s="19">
        <v>77.44</v>
      </c>
      <c r="F118" s="17">
        <v>41550</v>
      </c>
      <c r="G118" s="20">
        <v>13</v>
      </c>
      <c r="H118" s="18">
        <v>21198</v>
      </c>
      <c r="I118" s="19">
        <v>24.96</v>
      </c>
      <c r="J118" s="11" t="s">
        <v>22</v>
      </c>
      <c r="K118" s="12">
        <v>91.7</v>
      </c>
      <c r="L118" s="13">
        <f t="shared" si="0"/>
        <v>8.2999999999999972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9.5" customHeight="1" x14ac:dyDescent="0.15">
      <c r="A119" s="14" t="s">
        <v>136</v>
      </c>
      <c r="B119" s="15">
        <v>91.7</v>
      </c>
      <c r="C119" s="16">
        <v>15.7</v>
      </c>
      <c r="D119" s="20">
        <v>3</v>
      </c>
      <c r="E119" s="20">
        <v>0</v>
      </c>
      <c r="F119" s="17">
        <v>68327</v>
      </c>
      <c r="G119" s="16">
        <v>8.1</v>
      </c>
      <c r="H119" s="18">
        <v>1522</v>
      </c>
      <c r="I119" s="19">
        <v>1.52</v>
      </c>
      <c r="J119" s="11" t="s">
        <v>14</v>
      </c>
      <c r="K119" s="12">
        <v>95.58</v>
      </c>
      <c r="L119" s="13">
        <f t="shared" si="0"/>
        <v>4.4200000000000017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9.5" customHeight="1" x14ac:dyDescent="0.15">
      <c r="A120" s="14" t="s">
        <v>137</v>
      </c>
      <c r="B120" s="15">
        <v>78.900000000000006</v>
      </c>
      <c r="C120" s="16">
        <v>10.8</v>
      </c>
      <c r="D120" s="16">
        <v>3.7</v>
      </c>
      <c r="E120" s="19">
        <v>46.78</v>
      </c>
      <c r="F120" s="17">
        <v>44061</v>
      </c>
      <c r="G120" s="16">
        <v>17.7</v>
      </c>
      <c r="H120" s="18">
        <v>8843</v>
      </c>
      <c r="I120" s="19">
        <v>9.93</v>
      </c>
      <c r="J120" s="11" t="s">
        <v>20</v>
      </c>
      <c r="K120" s="12">
        <v>92.91</v>
      </c>
      <c r="L120" s="13">
        <f t="shared" si="0"/>
        <v>7.0900000000000034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9.5" customHeight="1" x14ac:dyDescent="0.15">
      <c r="A121" s="14" t="s">
        <v>138</v>
      </c>
      <c r="B121" s="15">
        <v>84.1</v>
      </c>
      <c r="C121" s="16">
        <v>17.3</v>
      </c>
      <c r="D121" s="20">
        <v>4</v>
      </c>
      <c r="E121" s="19">
        <v>38.18</v>
      </c>
      <c r="F121" s="17">
        <v>41770</v>
      </c>
      <c r="G121" s="16">
        <v>12.9</v>
      </c>
      <c r="H121" s="18">
        <v>14874</v>
      </c>
      <c r="I121" s="19">
        <v>16.97</v>
      </c>
      <c r="J121" s="11" t="s">
        <v>18</v>
      </c>
      <c r="K121" s="12">
        <v>89.54</v>
      </c>
      <c r="L121" s="13">
        <f t="shared" si="0"/>
        <v>10.459999999999994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9.5" customHeight="1" x14ac:dyDescent="0.15">
      <c r="A122" s="14" t="s">
        <v>139</v>
      </c>
      <c r="B122" s="15">
        <v>86.8</v>
      </c>
      <c r="C122" s="16">
        <v>10.6</v>
      </c>
      <c r="D122" s="16">
        <v>7.4</v>
      </c>
      <c r="E122" s="19">
        <v>21.81</v>
      </c>
      <c r="F122" s="17">
        <v>40803</v>
      </c>
      <c r="G122" s="16">
        <v>19.2</v>
      </c>
      <c r="H122" s="18">
        <v>35872</v>
      </c>
      <c r="I122" s="19">
        <v>38.04</v>
      </c>
      <c r="J122" s="11" t="s">
        <v>16</v>
      </c>
      <c r="K122" s="12">
        <v>80.83</v>
      </c>
      <c r="L122" s="13">
        <f t="shared" si="0"/>
        <v>19.170000000000002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9.5" customHeight="1" x14ac:dyDescent="0.15">
      <c r="A123" s="14" t="s">
        <v>140</v>
      </c>
      <c r="B123" s="15">
        <v>80.599999999999994</v>
      </c>
      <c r="C123" s="16">
        <v>38.4</v>
      </c>
      <c r="D123" s="16">
        <v>3.1</v>
      </c>
      <c r="E123" s="20">
        <v>0</v>
      </c>
      <c r="F123" s="17">
        <v>42947</v>
      </c>
      <c r="G123" s="16">
        <v>13.1</v>
      </c>
      <c r="H123" s="18">
        <v>2252</v>
      </c>
      <c r="I123" s="19">
        <v>1.03</v>
      </c>
      <c r="J123" s="11" t="s">
        <v>14</v>
      </c>
      <c r="K123" s="12">
        <v>94.08</v>
      </c>
      <c r="L123" s="13">
        <f t="shared" si="0"/>
        <v>5.9200000000000017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9.5" customHeight="1" x14ac:dyDescent="0.15">
      <c r="A124" s="14" t="s">
        <v>141</v>
      </c>
      <c r="B124" s="15">
        <v>83.3</v>
      </c>
      <c r="C124" s="16">
        <v>18.8</v>
      </c>
      <c r="D124" s="16">
        <v>7.3</v>
      </c>
      <c r="E124" s="16">
        <v>91.6</v>
      </c>
      <c r="F124" s="17">
        <v>44065</v>
      </c>
      <c r="G124" s="16">
        <v>18.7</v>
      </c>
      <c r="H124" s="18">
        <v>255001</v>
      </c>
      <c r="I124" s="19">
        <v>287.89</v>
      </c>
      <c r="J124" s="11" t="s">
        <v>16</v>
      </c>
      <c r="K124" s="12">
        <v>58.98</v>
      </c>
      <c r="L124" s="13">
        <f t="shared" si="0"/>
        <v>41.02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9.5" customHeight="1" x14ac:dyDescent="0.15">
      <c r="A125" s="14" t="s">
        <v>142</v>
      </c>
      <c r="B125" s="15">
        <v>74.900000000000006</v>
      </c>
      <c r="C125" s="16">
        <v>11.1</v>
      </c>
      <c r="D125" s="16">
        <v>7.2</v>
      </c>
      <c r="E125" s="16">
        <v>82.6</v>
      </c>
      <c r="F125" s="17">
        <v>30696</v>
      </c>
      <c r="G125" s="16">
        <v>25.2</v>
      </c>
      <c r="H125" s="18">
        <v>5248</v>
      </c>
      <c r="I125" s="19">
        <v>4.66</v>
      </c>
      <c r="J125" s="11" t="s">
        <v>18</v>
      </c>
      <c r="K125" s="12">
        <v>97.5</v>
      </c>
      <c r="L125" s="13">
        <f t="shared" si="0"/>
        <v>2.5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9.5" customHeight="1" x14ac:dyDescent="0.15">
      <c r="A126" s="14" t="s">
        <v>143</v>
      </c>
      <c r="B126" s="15">
        <v>73.400000000000006</v>
      </c>
      <c r="C126" s="16">
        <v>10.7</v>
      </c>
      <c r="D126" s="16">
        <v>7.5</v>
      </c>
      <c r="E126" s="19">
        <v>59.91</v>
      </c>
      <c r="F126" s="17">
        <v>40570</v>
      </c>
      <c r="G126" s="16">
        <v>21.2</v>
      </c>
      <c r="H126" s="18">
        <v>40822</v>
      </c>
      <c r="I126" s="19">
        <v>47.21</v>
      </c>
      <c r="J126" s="11" t="s">
        <v>18</v>
      </c>
      <c r="K126" s="12">
        <v>96.66</v>
      </c>
      <c r="L126" s="13">
        <f t="shared" si="0"/>
        <v>3.3400000000000034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9.5" customHeight="1" x14ac:dyDescent="0.15">
      <c r="A127" s="14" t="s">
        <v>144</v>
      </c>
      <c r="B127" s="15">
        <v>83.8</v>
      </c>
      <c r="C127" s="16">
        <v>17.7</v>
      </c>
      <c r="D127" s="16">
        <v>3.8</v>
      </c>
      <c r="E127" s="19">
        <v>62.13</v>
      </c>
      <c r="F127" s="17">
        <v>41697</v>
      </c>
      <c r="G127" s="16">
        <v>10.7</v>
      </c>
      <c r="H127" s="18">
        <v>171361</v>
      </c>
      <c r="I127" s="19">
        <v>208.27</v>
      </c>
      <c r="J127" s="11" t="s">
        <v>20</v>
      </c>
      <c r="K127" s="12">
        <v>92.17</v>
      </c>
      <c r="L127" s="13">
        <f t="shared" si="0"/>
        <v>7.8299999999999983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9.5" customHeight="1" x14ac:dyDescent="0.15">
      <c r="A128" s="14" t="s">
        <v>145</v>
      </c>
      <c r="B128" s="15">
        <v>77.3</v>
      </c>
      <c r="C128" s="20">
        <v>11</v>
      </c>
      <c r="D128" s="16">
        <v>5.3</v>
      </c>
      <c r="E128" s="19">
        <v>14.85</v>
      </c>
      <c r="F128" s="17">
        <v>30559</v>
      </c>
      <c r="G128" s="20">
        <v>22</v>
      </c>
      <c r="H128" s="18">
        <v>19817</v>
      </c>
      <c r="I128" s="19">
        <v>21.76</v>
      </c>
      <c r="J128" s="11" t="s">
        <v>14</v>
      </c>
      <c r="K128" s="12">
        <v>83.03</v>
      </c>
      <c r="L128" s="13">
        <f t="shared" si="0"/>
        <v>16.97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9.5" customHeight="1" x14ac:dyDescent="0.15">
      <c r="A129" s="14" t="s">
        <v>146</v>
      </c>
      <c r="B129" s="15">
        <v>76.5</v>
      </c>
      <c r="C129" s="16">
        <v>12.3</v>
      </c>
      <c r="D129" s="16">
        <v>3.5</v>
      </c>
      <c r="E129" s="19">
        <v>61.61</v>
      </c>
      <c r="F129" s="17">
        <v>49593</v>
      </c>
      <c r="G129" s="16">
        <v>21.8</v>
      </c>
      <c r="H129" s="18">
        <v>15650</v>
      </c>
      <c r="I129" s="19">
        <v>19.829999999999998</v>
      </c>
      <c r="J129" s="11" t="s">
        <v>18</v>
      </c>
      <c r="K129" s="12">
        <v>88.26</v>
      </c>
      <c r="L129" s="13">
        <f t="shared" si="0"/>
        <v>11.739999999999995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9.5" customHeight="1" x14ac:dyDescent="0.15">
      <c r="A130" s="14" t="s">
        <v>147</v>
      </c>
      <c r="B130" s="15">
        <v>84.5</v>
      </c>
      <c r="C130" s="16">
        <v>19.399999999999999</v>
      </c>
      <c r="D130" s="16">
        <v>3.5</v>
      </c>
      <c r="E130" s="19">
        <v>51.18</v>
      </c>
      <c r="F130" s="17">
        <v>42837</v>
      </c>
      <c r="G130" s="16">
        <v>11.5</v>
      </c>
      <c r="H130" s="18">
        <v>128622</v>
      </c>
      <c r="I130" s="19">
        <v>132.38</v>
      </c>
      <c r="J130" s="11" t="s">
        <v>20</v>
      </c>
      <c r="K130" s="12">
        <v>83.92</v>
      </c>
      <c r="L130" s="13">
        <f t="shared" si="0"/>
        <v>16.079999999999998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9.5" customHeight="1" x14ac:dyDescent="0.15">
      <c r="A131" s="14" t="s">
        <v>148</v>
      </c>
      <c r="B131" s="22">
        <v>93</v>
      </c>
      <c r="C131" s="16">
        <v>39.299999999999997</v>
      </c>
      <c r="D131" s="16">
        <v>3.1</v>
      </c>
      <c r="E131" s="19">
        <v>41.84</v>
      </c>
      <c r="F131" s="17">
        <v>84270</v>
      </c>
      <c r="G131" s="16">
        <v>7.5</v>
      </c>
      <c r="H131" s="18">
        <v>45641</v>
      </c>
      <c r="I131" s="19">
        <v>50.43</v>
      </c>
      <c r="J131" s="11" t="s">
        <v>18</v>
      </c>
      <c r="K131" s="12">
        <v>94.77</v>
      </c>
      <c r="L131" s="13">
        <f t="shared" si="0"/>
        <v>5.230000000000004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9.5" customHeight="1" x14ac:dyDescent="0.15">
      <c r="A132" s="14" t="s">
        <v>149</v>
      </c>
      <c r="B132" s="15">
        <v>57.6</v>
      </c>
      <c r="C132" s="16">
        <v>11.5</v>
      </c>
      <c r="D132" s="16">
        <v>3.3</v>
      </c>
      <c r="E132" s="20">
        <v>0</v>
      </c>
      <c r="F132" s="17">
        <v>43561</v>
      </c>
      <c r="G132" s="16">
        <v>14.3</v>
      </c>
      <c r="H132" s="20">
        <v>442</v>
      </c>
      <c r="I132" s="19">
        <v>0.28999999999999998</v>
      </c>
      <c r="J132" s="11" t="s">
        <v>18</v>
      </c>
      <c r="K132" s="12">
        <v>93.05</v>
      </c>
      <c r="L132" s="13">
        <f t="shared" si="0"/>
        <v>6.9500000000000028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9.5" customHeight="1" x14ac:dyDescent="0.15">
      <c r="A133" s="14" t="s">
        <v>150</v>
      </c>
      <c r="B133" s="15">
        <v>78.3</v>
      </c>
      <c r="C133" s="16">
        <v>23.9</v>
      </c>
      <c r="D133" s="16">
        <v>2.6</v>
      </c>
      <c r="E133" s="20">
        <v>0</v>
      </c>
      <c r="F133" s="17">
        <v>54858</v>
      </c>
      <c r="G133" s="16">
        <v>13.3</v>
      </c>
      <c r="H133" s="20">
        <v>726</v>
      </c>
      <c r="I133" s="16">
        <v>0.9</v>
      </c>
      <c r="J133" s="11" t="s">
        <v>14</v>
      </c>
      <c r="K133" s="12">
        <v>93.58</v>
      </c>
      <c r="L133" s="13">
        <f t="shared" si="0"/>
        <v>6.4200000000000017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9.5" customHeight="1" x14ac:dyDescent="0.15">
      <c r="A134" s="14" t="s">
        <v>151</v>
      </c>
      <c r="B134" s="15">
        <v>86.6</v>
      </c>
      <c r="C134" s="16">
        <v>26.2</v>
      </c>
      <c r="D134" s="16">
        <v>3.4</v>
      </c>
      <c r="E134" s="16">
        <v>58.9</v>
      </c>
      <c r="F134" s="17">
        <v>50150</v>
      </c>
      <c r="G134" s="16">
        <v>13.9</v>
      </c>
      <c r="H134" s="18">
        <v>52405</v>
      </c>
      <c r="I134" s="19">
        <v>44.98</v>
      </c>
      <c r="J134" s="11" t="s">
        <v>18</v>
      </c>
      <c r="K134" s="12">
        <v>94.04</v>
      </c>
      <c r="L134" s="13">
        <f t="shared" si="0"/>
        <v>5.9599999999999937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9.5" customHeight="1" x14ac:dyDescent="0.15">
      <c r="A135" s="14" t="s">
        <v>152</v>
      </c>
      <c r="B135" s="15">
        <v>83.1</v>
      </c>
      <c r="C135" s="20">
        <v>17</v>
      </c>
      <c r="D135" s="16">
        <v>3.5</v>
      </c>
      <c r="E135" s="16">
        <v>55.7</v>
      </c>
      <c r="F135" s="17">
        <v>43309</v>
      </c>
      <c r="G135" s="16">
        <v>17.600000000000001</v>
      </c>
      <c r="H135" s="18">
        <v>4362</v>
      </c>
      <c r="I135" s="19">
        <v>3.68</v>
      </c>
      <c r="J135" s="11" t="s">
        <v>14</v>
      </c>
      <c r="K135" s="12">
        <v>96.55</v>
      </c>
      <c r="L135" s="13">
        <f t="shared" si="0"/>
        <v>3.4500000000000028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9.5" customHeight="1" x14ac:dyDescent="0.15">
      <c r="A136" s="14" t="s">
        <v>153</v>
      </c>
      <c r="B136" s="15">
        <v>80.599999999999994</v>
      </c>
      <c r="C136" s="16">
        <v>23.2</v>
      </c>
      <c r="D136" s="16">
        <v>3.7</v>
      </c>
      <c r="E136" s="20">
        <v>0</v>
      </c>
      <c r="F136" s="17">
        <v>55661</v>
      </c>
      <c r="G136" s="16">
        <v>13.7</v>
      </c>
      <c r="H136" s="20">
        <v>277</v>
      </c>
      <c r="I136" s="19">
        <v>0.31</v>
      </c>
      <c r="J136" s="11" t="s">
        <v>14</v>
      </c>
      <c r="K136" s="12">
        <v>96.62</v>
      </c>
      <c r="L136" s="13">
        <f t="shared" si="0"/>
        <v>3.3799999999999955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9.5" customHeight="1" x14ac:dyDescent="0.15">
      <c r="A137" s="14" t="s">
        <v>154</v>
      </c>
      <c r="B137" s="15">
        <v>67.2</v>
      </c>
      <c r="C137" s="16">
        <v>13.2</v>
      </c>
      <c r="D137" s="16">
        <v>5.5</v>
      </c>
      <c r="E137" s="19">
        <v>79.540000000000006</v>
      </c>
      <c r="F137" s="17">
        <v>30431</v>
      </c>
      <c r="G137" s="16">
        <v>21.1</v>
      </c>
      <c r="H137" s="18">
        <v>3767</v>
      </c>
      <c r="I137" s="19">
        <v>2.65</v>
      </c>
      <c r="J137" s="11" t="s">
        <v>18</v>
      </c>
      <c r="K137" s="12">
        <v>94.1</v>
      </c>
      <c r="L137" s="13">
        <f t="shared" si="0"/>
        <v>5.9000000000000057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9.5" customHeight="1" x14ac:dyDescent="0.15">
      <c r="A138" s="14" t="s">
        <v>155</v>
      </c>
      <c r="B138" s="15">
        <v>77.400000000000006</v>
      </c>
      <c r="C138" s="16">
        <v>25.3</v>
      </c>
      <c r="D138" s="16">
        <v>5.9</v>
      </c>
      <c r="E138" s="19">
        <v>81.13</v>
      </c>
      <c r="F138" s="17">
        <v>38997</v>
      </c>
      <c r="G138" s="20">
        <v>25</v>
      </c>
      <c r="H138" s="18">
        <v>31129</v>
      </c>
      <c r="I138" s="19">
        <v>36.380000000000003</v>
      </c>
      <c r="J138" s="11" t="s">
        <v>18</v>
      </c>
      <c r="K138" s="12">
        <v>90.64</v>
      </c>
      <c r="L138" s="13">
        <f t="shared" si="0"/>
        <v>9.36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9.5" customHeight="1" x14ac:dyDescent="0.15">
      <c r="A139" s="14" t="s">
        <v>156</v>
      </c>
      <c r="B139" s="15">
        <v>80.099999999999994</v>
      </c>
      <c r="C139" s="16">
        <v>18.3</v>
      </c>
      <c r="D139" s="20">
        <v>4</v>
      </c>
      <c r="E139" s="20">
        <v>0</v>
      </c>
      <c r="F139" s="17">
        <v>38457</v>
      </c>
      <c r="G139" s="16">
        <v>20.399999999999999</v>
      </c>
      <c r="H139" s="18">
        <v>3653</v>
      </c>
      <c r="I139" s="19">
        <v>4.37</v>
      </c>
      <c r="J139" s="11" t="s">
        <v>14</v>
      </c>
      <c r="K139" s="12">
        <v>90.16</v>
      </c>
      <c r="L139" s="13">
        <f t="shared" si="0"/>
        <v>9.8400000000000034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9.5" customHeight="1" x14ac:dyDescent="0.15">
      <c r="A140" s="14" t="s">
        <v>157</v>
      </c>
      <c r="B140" s="15">
        <v>63.7</v>
      </c>
      <c r="C140" s="16">
        <v>14.6</v>
      </c>
      <c r="D140" s="16">
        <v>3.7</v>
      </c>
      <c r="E140" s="19">
        <v>53.65</v>
      </c>
      <c r="F140" s="17">
        <v>35809</v>
      </c>
      <c r="G140" s="16">
        <v>29.6</v>
      </c>
      <c r="H140" s="18">
        <v>7531</v>
      </c>
      <c r="I140" s="19">
        <v>4.63</v>
      </c>
      <c r="J140" s="11" t="s">
        <v>18</v>
      </c>
      <c r="K140" s="12">
        <v>96.9</v>
      </c>
      <c r="L140" s="13">
        <f t="shared" si="0"/>
        <v>3.0999999999999943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9.5" customHeight="1" x14ac:dyDescent="0.15">
      <c r="A141" s="14" t="s">
        <v>158</v>
      </c>
      <c r="B141" s="15">
        <v>84.5</v>
      </c>
      <c r="C141" s="16">
        <v>16.7</v>
      </c>
      <c r="D141" s="16">
        <v>4.2</v>
      </c>
      <c r="E141" s="19">
        <v>52.92</v>
      </c>
      <c r="F141" s="17">
        <v>40763</v>
      </c>
      <c r="G141" s="16">
        <v>14.4</v>
      </c>
      <c r="H141" s="18">
        <v>49728</v>
      </c>
      <c r="I141" s="19">
        <v>54.89</v>
      </c>
      <c r="J141" s="11" t="s">
        <v>16</v>
      </c>
      <c r="K141" s="12">
        <v>81.2</v>
      </c>
      <c r="L141" s="13">
        <f t="shared" si="0"/>
        <v>18.799999999999997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9.5" customHeight="1" x14ac:dyDescent="0.15">
      <c r="A142" s="14" t="s">
        <v>159</v>
      </c>
      <c r="B142" s="15">
        <v>74.2</v>
      </c>
      <c r="C142" s="16">
        <v>17.399999999999999</v>
      </c>
      <c r="D142" s="16">
        <v>5.2</v>
      </c>
      <c r="E142" s="19">
        <v>42.31</v>
      </c>
      <c r="F142" s="17">
        <v>38247</v>
      </c>
      <c r="G142" s="20">
        <v>20</v>
      </c>
      <c r="H142" s="18">
        <v>13158</v>
      </c>
      <c r="I142" s="19">
        <v>13.75</v>
      </c>
      <c r="J142" s="11" t="s">
        <v>14</v>
      </c>
      <c r="K142" s="12">
        <v>91.26</v>
      </c>
      <c r="L142" s="13">
        <f t="shared" si="0"/>
        <v>8.7399999999999949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9.5" customHeight="1" x14ac:dyDescent="0.15">
      <c r="A143" s="14" t="s">
        <v>160</v>
      </c>
      <c r="B143" s="15">
        <v>88.6</v>
      </c>
      <c r="C143" s="16">
        <v>20.5</v>
      </c>
      <c r="D143" s="16">
        <v>3.7</v>
      </c>
      <c r="E143" s="19">
        <v>31.73</v>
      </c>
      <c r="F143" s="17">
        <v>49457</v>
      </c>
      <c r="G143" s="16">
        <v>12.9</v>
      </c>
      <c r="H143" s="18">
        <v>21229</v>
      </c>
      <c r="I143" s="16">
        <v>27.6</v>
      </c>
      <c r="J143" s="11" t="s">
        <v>29</v>
      </c>
      <c r="K143" s="12">
        <v>90.07</v>
      </c>
      <c r="L143" s="13">
        <f t="shared" si="0"/>
        <v>9.9300000000000068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9.5" customHeight="1" x14ac:dyDescent="0.15">
      <c r="A144" s="14" t="s">
        <v>161</v>
      </c>
      <c r="B144" s="22">
        <v>83</v>
      </c>
      <c r="C144" s="16">
        <v>16.2</v>
      </c>
      <c r="D144" s="16">
        <v>3.6</v>
      </c>
      <c r="E144" s="19">
        <v>18.68</v>
      </c>
      <c r="F144" s="17">
        <v>50919</v>
      </c>
      <c r="G144" s="16">
        <v>13.5</v>
      </c>
      <c r="H144" s="18">
        <v>20110</v>
      </c>
      <c r="I144" s="19">
        <v>19.86</v>
      </c>
      <c r="J144" s="11" t="s">
        <v>18</v>
      </c>
      <c r="K144" s="12">
        <v>90.62</v>
      </c>
      <c r="L144" s="13">
        <f t="shared" si="0"/>
        <v>9.3799999999999955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9.5" customHeight="1" x14ac:dyDescent="0.15">
      <c r="A145" s="14" t="s">
        <v>162</v>
      </c>
      <c r="B145" s="15">
        <v>82.3</v>
      </c>
      <c r="C145" s="20">
        <v>17</v>
      </c>
      <c r="D145" s="16">
        <v>3.3</v>
      </c>
      <c r="E145" s="19">
        <v>30.28</v>
      </c>
      <c r="F145" s="17">
        <v>46713</v>
      </c>
      <c r="G145" s="16">
        <v>12.3</v>
      </c>
      <c r="H145" s="18">
        <v>17144</v>
      </c>
      <c r="I145" s="19">
        <v>26.41</v>
      </c>
      <c r="J145" s="11" t="s">
        <v>29</v>
      </c>
      <c r="K145" s="12">
        <v>85.15</v>
      </c>
      <c r="L145" s="13">
        <f t="shared" si="0"/>
        <v>14.849999999999994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9.5" customHeight="1" x14ac:dyDescent="0.15">
      <c r="A146" s="14" t="s">
        <v>163</v>
      </c>
      <c r="B146" s="15">
        <v>84.5</v>
      </c>
      <c r="C146" s="16">
        <v>16.7</v>
      </c>
      <c r="D146" s="16">
        <v>6.3</v>
      </c>
      <c r="E146" s="20">
        <v>0</v>
      </c>
      <c r="F146" s="17">
        <v>40388</v>
      </c>
      <c r="G146" s="16">
        <v>15.6</v>
      </c>
      <c r="H146" s="18">
        <v>17270</v>
      </c>
      <c r="I146" s="19">
        <v>15.66</v>
      </c>
      <c r="J146" s="11" t="s">
        <v>29</v>
      </c>
      <c r="K146" s="12">
        <v>89.54</v>
      </c>
      <c r="L146" s="13">
        <f t="shared" si="0"/>
        <v>10.459999999999994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9.5" customHeight="1" x14ac:dyDescent="0.15">
      <c r="A147" s="14" t="s">
        <v>164</v>
      </c>
      <c r="B147" s="15">
        <v>76.2</v>
      </c>
      <c r="C147" s="20">
        <v>10</v>
      </c>
      <c r="D147" s="16">
        <v>7.1</v>
      </c>
      <c r="E147" s="19">
        <v>36.770000000000003</v>
      </c>
      <c r="F147" s="17">
        <v>37237</v>
      </c>
      <c r="G147" s="16">
        <v>15.1</v>
      </c>
      <c r="H147" s="18">
        <v>86323</v>
      </c>
      <c r="I147" s="16">
        <v>65.3</v>
      </c>
      <c r="J147" s="11" t="s">
        <v>25</v>
      </c>
      <c r="K147" s="12">
        <v>86.31</v>
      </c>
      <c r="L147" s="13">
        <f t="shared" si="0"/>
        <v>13.689999999999998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9.5" customHeight="1" x14ac:dyDescent="0.15">
      <c r="A148" s="14" t="s">
        <v>165</v>
      </c>
      <c r="B148" s="15">
        <v>78.900000000000006</v>
      </c>
      <c r="C148" s="16">
        <v>14.9</v>
      </c>
      <c r="D148" s="16">
        <v>5.5</v>
      </c>
      <c r="E148" s="19">
        <v>46.38</v>
      </c>
      <c r="F148" s="17">
        <v>35771</v>
      </c>
      <c r="G148" s="16">
        <v>22.2</v>
      </c>
      <c r="H148" s="18">
        <v>23519</v>
      </c>
      <c r="I148" s="19">
        <v>25.83</v>
      </c>
      <c r="J148" s="11" t="s">
        <v>29</v>
      </c>
      <c r="K148" s="12">
        <v>78.599999999999994</v>
      </c>
      <c r="L148" s="13">
        <f t="shared" si="0"/>
        <v>21.400000000000006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9.5" customHeight="1" x14ac:dyDescent="0.15">
      <c r="A149" s="14" t="s">
        <v>166</v>
      </c>
      <c r="B149" s="15">
        <v>80.099999999999994</v>
      </c>
      <c r="C149" s="16">
        <v>17.7</v>
      </c>
      <c r="D149" s="16">
        <v>3.2</v>
      </c>
      <c r="E149" s="20">
        <v>0</v>
      </c>
      <c r="F149" s="17">
        <v>64757</v>
      </c>
      <c r="G149" s="20">
        <v>12</v>
      </c>
      <c r="H149" s="18">
        <v>3355</v>
      </c>
      <c r="I149" s="19">
        <v>3.54</v>
      </c>
      <c r="J149" s="11" t="s">
        <v>22</v>
      </c>
      <c r="K149" s="12">
        <v>92.45</v>
      </c>
      <c r="L149" s="13">
        <f t="shared" si="0"/>
        <v>7.5499999999999972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9.5" customHeight="1" x14ac:dyDescent="0.15">
      <c r="A150" s="14" t="s">
        <v>167</v>
      </c>
      <c r="B150" s="15">
        <v>79.2</v>
      </c>
      <c r="C150" s="16">
        <v>11.1</v>
      </c>
      <c r="D150" s="16">
        <v>4.7</v>
      </c>
      <c r="E150" s="20">
        <v>0</v>
      </c>
      <c r="F150" s="17">
        <v>35636</v>
      </c>
      <c r="G150" s="16">
        <v>18.7</v>
      </c>
      <c r="H150" s="18">
        <v>12166</v>
      </c>
      <c r="I150" s="19">
        <v>11.09</v>
      </c>
      <c r="J150" s="11" t="s">
        <v>18</v>
      </c>
      <c r="K150" s="12">
        <v>92.22</v>
      </c>
      <c r="L150" s="13">
        <f t="shared" si="0"/>
        <v>7.7800000000000011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9.5" customHeight="1" x14ac:dyDescent="0.15">
      <c r="A151" s="14" t="s">
        <v>168</v>
      </c>
      <c r="B151" s="15">
        <v>86.5</v>
      </c>
      <c r="C151" s="16">
        <v>26.6</v>
      </c>
      <c r="D151" s="16">
        <v>3.7</v>
      </c>
      <c r="E151" s="19">
        <v>54.82</v>
      </c>
      <c r="F151" s="17">
        <v>47476</v>
      </c>
      <c r="G151" s="16">
        <v>12.3</v>
      </c>
      <c r="H151" s="18">
        <v>21646</v>
      </c>
      <c r="I151" s="19">
        <v>20.66</v>
      </c>
      <c r="J151" s="11" t="s">
        <v>29</v>
      </c>
      <c r="K151" s="12">
        <v>95.87</v>
      </c>
      <c r="L151" s="13">
        <f t="shared" si="0"/>
        <v>4.1299999999999955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9.5" customHeight="1" x14ac:dyDescent="0.15">
      <c r="A152" s="14" t="s">
        <v>169</v>
      </c>
      <c r="B152" s="15">
        <v>74.599999999999994</v>
      </c>
      <c r="C152" s="20">
        <v>3</v>
      </c>
      <c r="D152" s="20">
        <v>5</v>
      </c>
      <c r="E152" s="20">
        <v>0</v>
      </c>
      <c r="F152" s="17">
        <v>56730</v>
      </c>
      <c r="G152" s="16">
        <v>3.3</v>
      </c>
      <c r="H152" s="20">
        <v>152</v>
      </c>
      <c r="I152" s="19">
        <v>0.12</v>
      </c>
      <c r="J152" s="11" t="s">
        <v>14</v>
      </c>
      <c r="K152" s="12">
        <v>94.03</v>
      </c>
      <c r="L152" s="13">
        <f t="shared" si="0"/>
        <v>5.9699999999999989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9.5" customHeight="1" x14ac:dyDescent="0.15">
      <c r="A153" s="14" t="s">
        <v>170</v>
      </c>
      <c r="B153" s="15">
        <v>85.1</v>
      </c>
      <c r="C153" s="20">
        <v>28</v>
      </c>
      <c r="D153" s="16">
        <v>3.2</v>
      </c>
      <c r="E153" s="19">
        <v>88.66</v>
      </c>
      <c r="F153" s="17">
        <v>42569</v>
      </c>
      <c r="G153" s="16">
        <v>17.600000000000001</v>
      </c>
      <c r="H153" s="18">
        <v>307412</v>
      </c>
      <c r="I153" s="19">
        <v>311.33</v>
      </c>
      <c r="J153" s="11" t="s">
        <v>14</v>
      </c>
      <c r="K153" s="12">
        <v>86.72</v>
      </c>
      <c r="L153" s="13">
        <f t="shared" si="0"/>
        <v>13.280000000000001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9.5" customHeight="1" x14ac:dyDescent="0.15">
      <c r="A154" s="14" t="s">
        <v>171</v>
      </c>
      <c r="B154" s="15">
        <v>77.900000000000006</v>
      </c>
      <c r="C154" s="16">
        <v>17.2</v>
      </c>
      <c r="D154" s="16">
        <v>3.8</v>
      </c>
      <c r="E154" s="19">
        <v>43.28</v>
      </c>
      <c r="F154" s="17">
        <v>33119</v>
      </c>
      <c r="G154" s="16">
        <v>18.3</v>
      </c>
      <c r="H154" s="18">
        <v>5877</v>
      </c>
      <c r="I154" s="19">
        <v>6.63</v>
      </c>
      <c r="J154" s="11" t="s">
        <v>14</v>
      </c>
      <c r="K154" s="12">
        <v>93.57</v>
      </c>
      <c r="L154" s="13">
        <f t="shared" si="0"/>
        <v>6.4300000000000068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9.5" customHeight="1" x14ac:dyDescent="0.15">
      <c r="A155" s="14" t="s">
        <v>172</v>
      </c>
      <c r="B155" s="15">
        <v>77.599999999999994</v>
      </c>
      <c r="C155" s="16">
        <v>12.3</v>
      </c>
      <c r="D155" s="16">
        <v>4.5999999999999996</v>
      </c>
      <c r="E155" s="16">
        <v>32.6</v>
      </c>
      <c r="F155" s="17">
        <v>30435</v>
      </c>
      <c r="G155" s="16">
        <v>17.899999999999999</v>
      </c>
      <c r="H155" s="18">
        <v>14422</v>
      </c>
      <c r="I155" s="19">
        <v>29.32</v>
      </c>
      <c r="J155" s="11" t="s">
        <v>29</v>
      </c>
      <c r="K155" s="12">
        <v>75.62</v>
      </c>
      <c r="L155" s="13">
        <f t="shared" si="0"/>
        <v>24.379999999999995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9.5" customHeight="1" x14ac:dyDescent="0.15">
      <c r="A156" s="14" t="s">
        <v>173</v>
      </c>
      <c r="B156" s="15">
        <v>80.3</v>
      </c>
      <c r="C156" s="16">
        <v>12.7</v>
      </c>
      <c r="D156" s="16">
        <v>5.7</v>
      </c>
      <c r="E156" s="20">
        <v>0</v>
      </c>
      <c r="F156" s="17">
        <v>38063</v>
      </c>
      <c r="G156" s="16">
        <v>21.9</v>
      </c>
      <c r="H156" s="18">
        <v>9928</v>
      </c>
      <c r="I156" s="19">
        <v>27.69</v>
      </c>
      <c r="J156" s="11" t="s">
        <v>16</v>
      </c>
      <c r="K156" s="12">
        <v>74.260000000000005</v>
      </c>
      <c r="L156" s="13">
        <f t="shared" si="0"/>
        <v>25.739999999999995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9.5" customHeight="1" x14ac:dyDescent="0.15">
      <c r="A157" s="14" t="s">
        <v>174</v>
      </c>
      <c r="B157" s="15">
        <v>77.3</v>
      </c>
      <c r="C157" s="16">
        <v>19.3</v>
      </c>
      <c r="D157" s="16">
        <v>3.2</v>
      </c>
      <c r="E157" s="20">
        <v>0</v>
      </c>
      <c r="F157" s="17">
        <v>56021</v>
      </c>
      <c r="G157" s="16">
        <v>13.6</v>
      </c>
      <c r="H157" s="18">
        <v>5753</v>
      </c>
      <c r="I157" s="19">
        <v>5.25</v>
      </c>
      <c r="J157" s="11" t="s">
        <v>14</v>
      </c>
      <c r="K157" s="12">
        <v>94.06</v>
      </c>
      <c r="L157" s="13">
        <f t="shared" si="0"/>
        <v>5.9399999999999977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9.5" customHeight="1" x14ac:dyDescent="0.15">
      <c r="A158" s="14" t="s">
        <v>175</v>
      </c>
      <c r="B158" s="15">
        <v>89.1</v>
      </c>
      <c r="C158" s="16">
        <v>23.7</v>
      </c>
      <c r="D158" s="16">
        <v>3.3</v>
      </c>
      <c r="E158" s="20">
        <v>0</v>
      </c>
      <c r="F158" s="17">
        <v>44601</v>
      </c>
      <c r="G158" s="16">
        <v>12.7</v>
      </c>
      <c r="H158" s="18">
        <v>4280</v>
      </c>
      <c r="I158" s="19">
        <v>4.32</v>
      </c>
      <c r="J158" s="11" t="s">
        <v>14</v>
      </c>
      <c r="K158" s="12">
        <v>96.61</v>
      </c>
      <c r="L158" s="13">
        <f t="shared" si="0"/>
        <v>3.3900000000000006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9.5" customHeight="1" x14ac:dyDescent="0.15">
      <c r="A159" s="14" t="s">
        <v>176</v>
      </c>
      <c r="B159" s="15">
        <v>77.7</v>
      </c>
      <c r="C159" s="16">
        <v>15.2</v>
      </c>
      <c r="D159" s="16">
        <v>7.2</v>
      </c>
      <c r="E159" s="19">
        <v>63.58</v>
      </c>
      <c r="F159" s="17">
        <v>40596</v>
      </c>
      <c r="G159" s="16">
        <v>18.399999999999999</v>
      </c>
      <c r="H159" s="18">
        <v>36552</v>
      </c>
      <c r="I159" s="19">
        <v>33.36</v>
      </c>
      <c r="J159" s="11" t="s">
        <v>25</v>
      </c>
      <c r="K159" s="12">
        <v>83.73</v>
      </c>
      <c r="L159" s="13">
        <f t="shared" si="0"/>
        <v>16.269999999999996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9.5" customHeight="1" x14ac:dyDescent="0.15">
      <c r="A160" s="14" t="s">
        <v>177</v>
      </c>
      <c r="B160" s="15">
        <v>58.7</v>
      </c>
      <c r="C160" s="16">
        <v>11.7</v>
      </c>
      <c r="D160" s="16">
        <v>9.3000000000000007</v>
      </c>
      <c r="E160" s="19">
        <v>90.74</v>
      </c>
      <c r="F160" s="17">
        <v>30505</v>
      </c>
      <c r="G160" s="16">
        <v>25.9</v>
      </c>
      <c r="H160" s="18">
        <v>58485</v>
      </c>
      <c r="I160" s="19">
        <v>42.41</v>
      </c>
      <c r="J160" s="11" t="s">
        <v>18</v>
      </c>
      <c r="K160" s="12">
        <v>96.47</v>
      </c>
      <c r="L160" s="13">
        <f t="shared" si="0"/>
        <v>3.5300000000000011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9.5" customHeight="1" x14ac:dyDescent="0.15">
      <c r="A161" s="14" t="s">
        <v>178</v>
      </c>
      <c r="B161" s="15">
        <v>77.5</v>
      </c>
      <c r="C161" s="16">
        <v>16.100000000000001</v>
      </c>
      <c r="D161" s="16">
        <v>3.6</v>
      </c>
      <c r="E161" s="19">
        <v>64.67</v>
      </c>
      <c r="F161" s="17">
        <v>37927</v>
      </c>
      <c r="G161" s="16">
        <v>18.5</v>
      </c>
      <c r="H161" s="18">
        <v>7987</v>
      </c>
      <c r="I161" s="19">
        <v>7.77</v>
      </c>
      <c r="J161" s="11" t="s">
        <v>14</v>
      </c>
      <c r="K161" s="12">
        <v>93.38</v>
      </c>
      <c r="L161" s="13">
        <f t="shared" si="0"/>
        <v>6.6200000000000045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9.5" customHeight="1" x14ac:dyDescent="0.15">
      <c r="A162" s="14" t="s">
        <v>179</v>
      </c>
      <c r="B162" s="15">
        <v>83.8</v>
      </c>
      <c r="C162" s="16">
        <v>22.2</v>
      </c>
      <c r="D162" s="16">
        <v>3.8</v>
      </c>
      <c r="E162" s="19">
        <v>76.650000000000006</v>
      </c>
      <c r="F162" s="17">
        <v>41254</v>
      </c>
      <c r="G162" s="16">
        <v>18.899999999999999</v>
      </c>
      <c r="H162" s="18">
        <v>254607</v>
      </c>
      <c r="I162" s="16">
        <v>226.5</v>
      </c>
      <c r="J162" s="11" t="s">
        <v>29</v>
      </c>
      <c r="K162" s="12">
        <v>79.97</v>
      </c>
      <c r="L162" s="13">
        <f t="shared" si="0"/>
        <v>20.03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9.5" customHeight="1" x14ac:dyDescent="0.15">
      <c r="A163" s="14" t="s">
        <v>180</v>
      </c>
      <c r="B163" s="15">
        <v>81.400000000000006</v>
      </c>
      <c r="C163" s="16">
        <v>16.2</v>
      </c>
      <c r="D163" s="16">
        <v>1.9</v>
      </c>
      <c r="E163" s="20">
        <v>0</v>
      </c>
      <c r="F163" s="17">
        <v>72150</v>
      </c>
      <c r="G163" s="16">
        <v>11.1</v>
      </c>
      <c r="H163" s="20">
        <v>749</v>
      </c>
      <c r="I163" s="19">
        <v>0.62</v>
      </c>
      <c r="J163" s="11" t="s">
        <v>18</v>
      </c>
      <c r="K163" s="12">
        <v>93.19</v>
      </c>
      <c r="L163" s="13">
        <f t="shared" si="0"/>
        <v>6.8100000000000023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9.5" customHeight="1" x14ac:dyDescent="0.15">
      <c r="A164" s="14" t="s">
        <v>181</v>
      </c>
      <c r="B164" s="15">
        <v>82.5</v>
      </c>
      <c r="C164" s="16">
        <v>19.399999999999999</v>
      </c>
      <c r="D164" s="16">
        <v>3.8</v>
      </c>
      <c r="E164" s="19">
        <v>38.44</v>
      </c>
      <c r="F164" s="17">
        <v>39403</v>
      </c>
      <c r="G164" s="16">
        <v>12.3</v>
      </c>
      <c r="H164" s="18">
        <v>50921</v>
      </c>
      <c r="I164" s="19">
        <v>34.71</v>
      </c>
      <c r="J164" s="11" t="s">
        <v>18</v>
      </c>
      <c r="K164" s="12">
        <v>93.67</v>
      </c>
      <c r="L164" s="13">
        <f t="shared" si="0"/>
        <v>6.3299999999999983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9.5" customHeight="1" x14ac:dyDescent="0.15">
      <c r="A165" s="14" t="s">
        <v>182</v>
      </c>
      <c r="B165" s="15">
        <v>78.900000000000006</v>
      </c>
      <c r="C165" s="16">
        <v>15.1</v>
      </c>
      <c r="D165" s="16">
        <v>4.8</v>
      </c>
      <c r="E165" s="20">
        <v>0</v>
      </c>
      <c r="F165" s="17">
        <v>35311</v>
      </c>
      <c r="G165" s="16">
        <v>21.6</v>
      </c>
      <c r="H165" s="18">
        <v>2139</v>
      </c>
      <c r="I165" s="19">
        <v>2.4900000000000002</v>
      </c>
      <c r="J165" s="11" t="s">
        <v>14</v>
      </c>
      <c r="K165" s="12">
        <v>95.95</v>
      </c>
      <c r="L165" s="13">
        <f t="shared" si="0"/>
        <v>4.0499999999999972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9.5" customHeight="1" x14ac:dyDescent="0.15">
      <c r="A166" s="14" t="s">
        <v>183</v>
      </c>
      <c r="B166" s="15">
        <v>83.4</v>
      </c>
      <c r="C166" s="16">
        <v>26.2</v>
      </c>
      <c r="D166" s="20">
        <v>3</v>
      </c>
      <c r="E166" s="19">
        <v>87.71</v>
      </c>
      <c r="F166" s="17">
        <v>124455</v>
      </c>
      <c r="G166" s="16">
        <v>10.1</v>
      </c>
      <c r="H166" s="18">
        <v>172578</v>
      </c>
      <c r="I166" s="19">
        <v>152.03</v>
      </c>
      <c r="J166" s="11" t="s">
        <v>14</v>
      </c>
      <c r="K166" s="12">
        <v>88.41</v>
      </c>
      <c r="L166" s="13">
        <f t="shared" si="0"/>
        <v>11.590000000000003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9.5" customHeight="1" x14ac:dyDescent="0.15">
      <c r="A167" s="14" t="s">
        <v>184</v>
      </c>
      <c r="B167" s="15">
        <v>80.3</v>
      </c>
      <c r="C167" s="16">
        <v>15.7</v>
      </c>
      <c r="D167" s="20">
        <v>5</v>
      </c>
      <c r="E167" s="19">
        <v>43.82</v>
      </c>
      <c r="F167" s="17">
        <v>36135</v>
      </c>
      <c r="G167" s="16">
        <v>15.6</v>
      </c>
      <c r="H167" s="18">
        <v>25131</v>
      </c>
      <c r="I167" s="19">
        <v>24.34</v>
      </c>
      <c r="J167" s="11" t="s">
        <v>29</v>
      </c>
      <c r="K167" s="12">
        <v>86.34</v>
      </c>
      <c r="L167" s="13">
        <f t="shared" si="0"/>
        <v>13.659999999999997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9.5" customHeight="1" x14ac:dyDescent="0.15">
      <c r="A168" s="14" t="s">
        <v>185</v>
      </c>
      <c r="B168" s="15">
        <v>83.1</v>
      </c>
      <c r="C168" s="16">
        <v>22.8</v>
      </c>
      <c r="D168" s="16">
        <v>3.5</v>
      </c>
      <c r="E168" s="20">
        <v>0</v>
      </c>
      <c r="F168" s="17">
        <v>37153</v>
      </c>
      <c r="G168" s="16">
        <v>14.6</v>
      </c>
      <c r="H168" s="18">
        <v>4921</v>
      </c>
      <c r="I168" s="16">
        <v>6.6</v>
      </c>
      <c r="J168" s="11" t="s">
        <v>29</v>
      </c>
      <c r="K168" s="12">
        <v>96.34</v>
      </c>
      <c r="L168" s="13">
        <f t="shared" si="0"/>
        <v>3.6599999999999966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9.5" customHeight="1" x14ac:dyDescent="0.15">
      <c r="A169" s="14" t="s">
        <v>186</v>
      </c>
      <c r="B169" s="15">
        <v>74.8</v>
      </c>
      <c r="C169" s="16">
        <v>11.1</v>
      </c>
      <c r="D169" s="16">
        <v>5.5</v>
      </c>
      <c r="E169" s="19">
        <v>63.26</v>
      </c>
      <c r="F169" s="17">
        <v>31913</v>
      </c>
      <c r="G169" s="16">
        <v>21.4</v>
      </c>
      <c r="H169" s="18">
        <v>8145</v>
      </c>
      <c r="I169" s="19">
        <v>10.32</v>
      </c>
      <c r="J169" s="11" t="s">
        <v>14</v>
      </c>
      <c r="K169" s="12">
        <v>84.02</v>
      </c>
      <c r="L169" s="13">
        <f t="shared" si="0"/>
        <v>15.980000000000004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9.5" customHeight="1" x14ac:dyDescent="0.15">
      <c r="A170" s="14" t="s">
        <v>187</v>
      </c>
      <c r="B170" s="15">
        <v>82.1</v>
      </c>
      <c r="C170" s="16">
        <v>14.8</v>
      </c>
      <c r="D170" s="20">
        <v>4</v>
      </c>
      <c r="E170" s="19">
        <v>41.06</v>
      </c>
      <c r="F170" s="17">
        <v>42074</v>
      </c>
      <c r="G170" s="16">
        <v>13.8</v>
      </c>
      <c r="H170" s="18">
        <v>19596</v>
      </c>
      <c r="I170" s="19">
        <v>21.18</v>
      </c>
      <c r="J170" s="11" t="s">
        <v>20</v>
      </c>
      <c r="K170" s="12">
        <v>95.81</v>
      </c>
      <c r="L170" s="13">
        <f t="shared" si="0"/>
        <v>4.1899999999999977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9.5" customHeight="1" x14ac:dyDescent="0.15">
      <c r="A171" s="14" t="s">
        <v>188</v>
      </c>
      <c r="B171" s="15">
        <v>86.8</v>
      </c>
      <c r="C171" s="20">
        <v>33</v>
      </c>
      <c r="D171" s="16">
        <v>4.3</v>
      </c>
      <c r="E171" s="19">
        <v>77.27</v>
      </c>
      <c r="F171" s="17">
        <v>63605</v>
      </c>
      <c r="G171" s="16">
        <v>9.3000000000000007</v>
      </c>
      <c r="H171" s="18">
        <v>590925</v>
      </c>
      <c r="I171" s="19">
        <v>437.49</v>
      </c>
      <c r="J171" s="11" t="s">
        <v>25</v>
      </c>
      <c r="K171" s="12">
        <v>88.65</v>
      </c>
      <c r="L171" s="13">
        <f t="shared" si="0"/>
        <v>11.349999999999994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9.5" customHeight="1" x14ac:dyDescent="0.15">
      <c r="A172" s="14" t="s">
        <v>189</v>
      </c>
      <c r="B172" s="15">
        <v>63.9</v>
      </c>
      <c r="C172" s="16">
        <v>13.5</v>
      </c>
      <c r="D172" s="16">
        <v>2.9</v>
      </c>
      <c r="E172" s="19">
        <v>83.19</v>
      </c>
      <c r="F172" s="17">
        <v>41275</v>
      </c>
      <c r="G172" s="16">
        <v>12.2</v>
      </c>
      <c r="H172" s="18">
        <v>21485</v>
      </c>
      <c r="I172" s="19">
        <v>24.35</v>
      </c>
      <c r="J172" s="11" t="s">
        <v>22</v>
      </c>
      <c r="K172" s="12">
        <v>85.22</v>
      </c>
      <c r="L172" s="13">
        <f t="shared" si="0"/>
        <v>14.780000000000001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9.5" customHeight="1" x14ac:dyDescent="0.15">
      <c r="A173" s="14" t="s">
        <v>190</v>
      </c>
      <c r="B173" s="15">
        <v>86.9</v>
      </c>
      <c r="C173" s="16">
        <v>16.5</v>
      </c>
      <c r="D173" s="16">
        <v>8.6</v>
      </c>
      <c r="E173" s="19">
        <v>21.58</v>
      </c>
      <c r="F173" s="17">
        <v>43421</v>
      </c>
      <c r="G173" s="16">
        <v>20.2</v>
      </c>
      <c r="H173" s="18">
        <v>12339</v>
      </c>
      <c r="I173" s="19">
        <v>51.33</v>
      </c>
      <c r="J173" s="11" t="s">
        <v>16</v>
      </c>
      <c r="K173" s="12">
        <v>72.36</v>
      </c>
      <c r="L173" s="13">
        <f t="shared" si="0"/>
        <v>27.64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9.5" customHeight="1" x14ac:dyDescent="0.15">
      <c r="A174" s="14" t="s">
        <v>191</v>
      </c>
      <c r="B174" s="15">
        <v>88.4</v>
      </c>
      <c r="C174" s="16">
        <v>17.399999999999999</v>
      </c>
      <c r="D174" s="16">
        <v>3.7</v>
      </c>
      <c r="E174" s="20">
        <v>0</v>
      </c>
      <c r="F174" s="17">
        <v>28938</v>
      </c>
      <c r="G174" s="16">
        <v>17.8</v>
      </c>
      <c r="H174" s="18">
        <v>1234</v>
      </c>
      <c r="I174" s="19">
        <v>1.22</v>
      </c>
      <c r="J174" s="11" t="s">
        <v>14</v>
      </c>
      <c r="K174" s="12">
        <v>94.23</v>
      </c>
      <c r="L174" s="13">
        <f t="shared" si="0"/>
        <v>5.769999999999996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9.5" customHeight="1" x14ac:dyDescent="0.15">
      <c r="A175" s="14" t="s">
        <v>192</v>
      </c>
      <c r="B175" s="15">
        <v>81.2</v>
      </c>
      <c r="C175" s="16">
        <v>25.2</v>
      </c>
      <c r="D175" s="16">
        <v>4.3</v>
      </c>
      <c r="E175" s="19">
        <v>53.54</v>
      </c>
      <c r="F175" s="17">
        <v>37755</v>
      </c>
      <c r="G175" s="16">
        <v>21.6</v>
      </c>
      <c r="H175" s="18">
        <v>65711</v>
      </c>
      <c r="I175" s="19">
        <v>68.17</v>
      </c>
      <c r="J175" s="11" t="s">
        <v>16</v>
      </c>
      <c r="K175" s="12">
        <v>77.27</v>
      </c>
      <c r="L175" s="13">
        <f t="shared" si="0"/>
        <v>22.730000000000004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9.5" customHeight="1" x14ac:dyDescent="0.15">
      <c r="A176" s="14" t="s">
        <v>193</v>
      </c>
      <c r="B176" s="15">
        <v>76.8</v>
      </c>
      <c r="C176" s="16">
        <v>15.7</v>
      </c>
      <c r="D176" s="16">
        <v>3.9</v>
      </c>
      <c r="E176" s="19">
        <v>47.34</v>
      </c>
      <c r="F176" s="17">
        <v>37922</v>
      </c>
      <c r="G176" s="20">
        <v>20</v>
      </c>
      <c r="H176" s="18">
        <v>49565</v>
      </c>
      <c r="I176" s="19">
        <v>47.28</v>
      </c>
      <c r="J176" s="11" t="s">
        <v>20</v>
      </c>
      <c r="K176" s="12">
        <v>81.38</v>
      </c>
      <c r="L176" s="13">
        <f t="shared" si="0"/>
        <v>18.620000000000005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9.5" customHeight="1" x14ac:dyDescent="0.15">
      <c r="A177" s="14" t="s">
        <v>194</v>
      </c>
      <c r="B177" s="15">
        <v>86.7</v>
      </c>
      <c r="C177" s="16">
        <v>7.5</v>
      </c>
      <c r="D177" s="16">
        <v>7.9</v>
      </c>
      <c r="E177" s="20">
        <v>0</v>
      </c>
      <c r="F177" s="17">
        <v>33350</v>
      </c>
      <c r="G177" s="16">
        <v>22.3</v>
      </c>
      <c r="H177" s="18">
        <v>13746</v>
      </c>
      <c r="I177" s="19">
        <v>15.47</v>
      </c>
      <c r="J177" s="11" t="s">
        <v>16</v>
      </c>
      <c r="K177" s="12">
        <v>76.12</v>
      </c>
      <c r="L177" s="13">
        <f t="shared" si="0"/>
        <v>23.879999999999995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9.5" customHeight="1" x14ac:dyDescent="0.15">
      <c r="A178" s="14" t="s">
        <v>195</v>
      </c>
      <c r="B178" s="15">
        <v>80.099999999999994</v>
      </c>
      <c r="C178" s="16">
        <v>12.7</v>
      </c>
      <c r="D178" s="16">
        <v>4.0999999999999996</v>
      </c>
      <c r="E178" s="19">
        <v>67.34</v>
      </c>
      <c r="F178" s="17">
        <v>43087</v>
      </c>
      <c r="G178" s="16">
        <v>18.2</v>
      </c>
      <c r="H178" s="18">
        <v>14751</v>
      </c>
      <c r="I178" s="19">
        <v>16.68</v>
      </c>
      <c r="J178" s="11" t="s">
        <v>14</v>
      </c>
      <c r="K178" s="12">
        <v>90.58</v>
      </c>
      <c r="L178" s="13">
        <f t="shared" si="0"/>
        <v>9.4200000000000017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9.5" customHeight="1" x14ac:dyDescent="0.15">
      <c r="A179" s="14" t="s">
        <v>196</v>
      </c>
      <c r="B179" s="15">
        <v>81.3</v>
      </c>
      <c r="C179" s="16">
        <v>20.5</v>
      </c>
      <c r="D179" s="16">
        <v>5.4</v>
      </c>
      <c r="E179" s="19">
        <v>93.55</v>
      </c>
      <c r="F179" s="17">
        <v>44378</v>
      </c>
      <c r="G179" s="16">
        <v>16.2</v>
      </c>
      <c r="H179" s="18">
        <v>362265</v>
      </c>
      <c r="I179" s="19">
        <v>405.76</v>
      </c>
      <c r="J179" s="11" t="s">
        <v>18</v>
      </c>
      <c r="K179" s="12">
        <v>91.01</v>
      </c>
      <c r="L179" s="13">
        <f t="shared" si="0"/>
        <v>8.9899999999999949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9.5" customHeight="1" x14ac:dyDescent="0.15">
      <c r="A180" s="14" t="s">
        <v>197</v>
      </c>
      <c r="B180" s="15">
        <v>75.900000000000006</v>
      </c>
      <c r="C180" s="16">
        <v>16.399999999999999</v>
      </c>
      <c r="D180" s="16">
        <v>3.7</v>
      </c>
      <c r="E180" s="19">
        <v>86.09</v>
      </c>
      <c r="F180" s="17">
        <v>57287</v>
      </c>
      <c r="G180" s="16">
        <v>10.5</v>
      </c>
      <c r="H180" s="18">
        <v>9947</v>
      </c>
      <c r="I180" s="19">
        <v>11.14</v>
      </c>
      <c r="J180" s="11" t="s">
        <v>22</v>
      </c>
      <c r="K180" s="12">
        <v>94.92</v>
      </c>
      <c r="L180" s="13">
        <f t="shared" si="0"/>
        <v>5.0799999999999983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9.5" customHeight="1" x14ac:dyDescent="0.15">
      <c r="A181" s="14" t="s">
        <v>198</v>
      </c>
      <c r="B181" s="15">
        <v>84.8</v>
      </c>
      <c r="C181" s="16">
        <v>25.9</v>
      </c>
      <c r="D181" s="16">
        <v>2.5</v>
      </c>
      <c r="E181" s="20">
        <v>0</v>
      </c>
      <c r="F181" s="17">
        <v>49120</v>
      </c>
      <c r="G181" s="20">
        <v>13</v>
      </c>
      <c r="H181" s="18">
        <v>2131</v>
      </c>
      <c r="I181" s="19">
        <v>1.37</v>
      </c>
      <c r="J181" s="11" t="s">
        <v>22</v>
      </c>
      <c r="K181" s="12">
        <v>92.05</v>
      </c>
      <c r="L181" s="13">
        <f t="shared" si="0"/>
        <v>7.9500000000000028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9.5" customHeight="1" x14ac:dyDescent="0.15">
      <c r="A182" s="14" t="s">
        <v>199</v>
      </c>
      <c r="B182" s="15">
        <v>89.2</v>
      </c>
      <c r="C182" s="16">
        <v>15.2</v>
      </c>
      <c r="D182" s="16">
        <v>6.9</v>
      </c>
      <c r="E182" s="19">
        <v>64.83</v>
      </c>
      <c r="F182" s="17">
        <v>44938</v>
      </c>
      <c r="G182" s="16">
        <v>13.4</v>
      </c>
      <c r="H182" s="18">
        <v>83572</v>
      </c>
      <c r="I182" s="19">
        <v>245.26</v>
      </c>
      <c r="J182" s="11" t="s">
        <v>16</v>
      </c>
      <c r="K182" s="12">
        <v>87.65</v>
      </c>
      <c r="L182" s="13">
        <f t="shared" si="0"/>
        <v>12.349999999999994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9.5" customHeight="1" x14ac:dyDescent="0.15">
      <c r="A183" s="14" t="s">
        <v>200</v>
      </c>
      <c r="B183" s="15">
        <v>82.7</v>
      </c>
      <c r="C183" s="16">
        <v>15.8</v>
      </c>
      <c r="D183" s="16">
        <v>4.0999999999999996</v>
      </c>
      <c r="E183" s="19">
        <v>49.78</v>
      </c>
      <c r="F183" s="17">
        <v>39125</v>
      </c>
      <c r="G183" s="16">
        <v>15.9</v>
      </c>
      <c r="H183" s="18">
        <v>28875</v>
      </c>
      <c r="I183" s="19">
        <v>29.53</v>
      </c>
      <c r="J183" s="11" t="s">
        <v>20</v>
      </c>
      <c r="K183" s="12">
        <v>93.87</v>
      </c>
      <c r="L183" s="13">
        <f t="shared" si="0"/>
        <v>6.1299999999999955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9.5" customHeight="1" x14ac:dyDescent="0.15">
      <c r="A184" s="14" t="s">
        <v>201</v>
      </c>
      <c r="B184" s="15">
        <v>84.3</v>
      </c>
      <c r="C184" s="16">
        <v>14.2</v>
      </c>
      <c r="D184" s="16">
        <v>5.5</v>
      </c>
      <c r="E184" s="19">
        <v>27.28</v>
      </c>
      <c r="F184" s="17">
        <v>43508</v>
      </c>
      <c r="G184" s="16">
        <v>15.7</v>
      </c>
      <c r="H184" s="18">
        <v>23148</v>
      </c>
      <c r="I184" s="19">
        <v>29.68</v>
      </c>
      <c r="J184" s="11" t="s">
        <v>16</v>
      </c>
      <c r="K184" s="12">
        <v>80.66</v>
      </c>
      <c r="L184" s="13">
        <f t="shared" si="0"/>
        <v>19.340000000000003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9.5" customHeight="1" x14ac:dyDescent="0.15">
      <c r="A185" s="14" t="s">
        <v>202</v>
      </c>
      <c r="B185" s="15">
        <v>89.3</v>
      </c>
      <c r="C185" s="20">
        <v>27</v>
      </c>
      <c r="D185" s="16">
        <v>3.5</v>
      </c>
      <c r="E185" s="19">
        <v>43.92</v>
      </c>
      <c r="F185" s="17">
        <v>53289</v>
      </c>
      <c r="G185" s="16">
        <v>8.3000000000000007</v>
      </c>
      <c r="H185" s="18">
        <v>138371</v>
      </c>
      <c r="I185" s="19">
        <v>129.41999999999999</v>
      </c>
      <c r="J185" s="11" t="s">
        <v>20</v>
      </c>
      <c r="K185" s="12">
        <v>95.08</v>
      </c>
      <c r="L185" s="13">
        <f t="shared" si="0"/>
        <v>4.9200000000000017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9.5" customHeight="1" x14ac:dyDescent="0.15">
      <c r="A186" s="14" t="s">
        <v>203</v>
      </c>
      <c r="B186" s="15">
        <v>68.599999999999994</v>
      </c>
      <c r="C186" s="20">
        <v>16</v>
      </c>
      <c r="D186" s="16">
        <v>2.5</v>
      </c>
      <c r="E186" s="19">
        <v>39.979999999999997</v>
      </c>
      <c r="F186" s="17">
        <v>44981</v>
      </c>
      <c r="G186" s="16">
        <v>13.5</v>
      </c>
      <c r="H186" s="18">
        <v>9864</v>
      </c>
      <c r="I186" s="19">
        <v>11.66</v>
      </c>
      <c r="J186" s="11" t="s">
        <v>22</v>
      </c>
      <c r="K186" s="12">
        <v>94.25</v>
      </c>
      <c r="L186" s="13">
        <f t="shared" si="0"/>
        <v>5.75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9.5" customHeight="1" x14ac:dyDescent="0.15">
      <c r="A187" s="14" t="s">
        <v>204</v>
      </c>
      <c r="B187" s="15">
        <v>68.8</v>
      </c>
      <c r="C187" s="16">
        <v>9.6</v>
      </c>
      <c r="D187" s="16">
        <v>4.5</v>
      </c>
      <c r="E187" s="19">
        <v>60.22</v>
      </c>
      <c r="F187" s="17">
        <v>36584</v>
      </c>
      <c r="G187" s="16">
        <v>19.5</v>
      </c>
      <c r="H187" s="18">
        <v>15673</v>
      </c>
      <c r="I187" s="19">
        <v>3.26</v>
      </c>
      <c r="J187" s="11" t="s">
        <v>14</v>
      </c>
      <c r="K187" s="12">
        <v>92</v>
      </c>
      <c r="L187" s="13">
        <f t="shared" si="0"/>
        <v>8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9.5" customHeight="1" x14ac:dyDescent="0.15">
      <c r="A188" s="14" t="s">
        <v>205</v>
      </c>
      <c r="B188" s="15">
        <v>80.5</v>
      </c>
      <c r="C188" s="20">
        <v>12</v>
      </c>
      <c r="D188" s="20">
        <v>6</v>
      </c>
      <c r="E188" s="19">
        <v>22.36</v>
      </c>
      <c r="F188" s="17">
        <v>39438</v>
      </c>
      <c r="G188" s="20">
        <v>15</v>
      </c>
      <c r="H188" s="18">
        <v>50031</v>
      </c>
      <c r="I188" s="19">
        <v>42.96</v>
      </c>
      <c r="J188" s="11" t="s">
        <v>16</v>
      </c>
      <c r="K188" s="12">
        <v>84.85</v>
      </c>
      <c r="L188" s="13">
        <f t="shared" si="0"/>
        <v>15.150000000000006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9.5" customHeight="1" x14ac:dyDescent="0.15">
      <c r="A189" s="14" t="s">
        <v>206</v>
      </c>
      <c r="B189" s="15">
        <v>76.400000000000006</v>
      </c>
      <c r="C189" s="16">
        <v>14.6</v>
      </c>
      <c r="D189" s="16">
        <v>3.2</v>
      </c>
      <c r="E189" s="20">
        <v>91</v>
      </c>
      <c r="F189" s="17">
        <v>43945</v>
      </c>
      <c r="G189" s="16">
        <v>19.7</v>
      </c>
      <c r="H189" s="18">
        <v>119648</v>
      </c>
      <c r="I189" s="19">
        <v>133.29</v>
      </c>
      <c r="J189" s="11" t="s">
        <v>22</v>
      </c>
      <c r="K189" s="12">
        <v>79.64</v>
      </c>
      <c r="L189" s="13">
        <f t="shared" si="0"/>
        <v>20.36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9.5" customHeight="1" x14ac:dyDescent="0.15">
      <c r="A190" s="14" t="s">
        <v>207</v>
      </c>
      <c r="B190" s="15">
        <v>56.8</v>
      </c>
      <c r="C190" s="20">
        <v>25</v>
      </c>
      <c r="D190" s="16">
        <v>9.4</v>
      </c>
      <c r="E190" s="19">
        <v>59.53</v>
      </c>
      <c r="F190" s="17">
        <v>42848</v>
      </c>
      <c r="G190" s="16">
        <v>22.4</v>
      </c>
      <c r="H190" s="18">
        <v>6948</v>
      </c>
      <c r="I190" s="19">
        <v>2.0299999999999998</v>
      </c>
      <c r="J190" s="11" t="s">
        <v>14</v>
      </c>
      <c r="K190" s="12">
        <v>93.15</v>
      </c>
      <c r="L190" s="13">
        <f t="shared" si="0"/>
        <v>6.8499999999999943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9.5" customHeight="1" x14ac:dyDescent="0.15">
      <c r="A191" s="14" t="s">
        <v>208</v>
      </c>
      <c r="B191" s="15">
        <v>81.900000000000006</v>
      </c>
      <c r="C191" s="16">
        <v>9.5</v>
      </c>
      <c r="D191" s="16">
        <v>3.5</v>
      </c>
      <c r="E191" s="19">
        <v>6.77</v>
      </c>
      <c r="F191" s="17">
        <v>33602</v>
      </c>
      <c r="G191" s="16">
        <v>14.5</v>
      </c>
      <c r="H191" s="18">
        <v>12159</v>
      </c>
      <c r="I191" s="19">
        <v>47.57</v>
      </c>
      <c r="J191" s="11" t="s">
        <v>16</v>
      </c>
      <c r="K191" s="12">
        <v>93.79</v>
      </c>
      <c r="L191" s="13">
        <f t="shared" si="0"/>
        <v>6.2099999999999937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9.5" customHeight="1" x14ac:dyDescent="0.15">
      <c r="A192" s="14" t="s">
        <v>209</v>
      </c>
      <c r="B192" s="15">
        <v>91.1</v>
      </c>
      <c r="C192" s="16">
        <v>30.4</v>
      </c>
      <c r="D192" s="16">
        <v>2.8</v>
      </c>
      <c r="E192" s="19">
        <v>85.62</v>
      </c>
      <c r="F192" s="17">
        <v>47966</v>
      </c>
      <c r="G192" s="16">
        <v>8.5</v>
      </c>
      <c r="H192" s="18">
        <v>136271</v>
      </c>
      <c r="I192" s="19">
        <v>132.44</v>
      </c>
      <c r="J192" s="11" t="s">
        <v>22</v>
      </c>
      <c r="K192" s="12">
        <v>91.89</v>
      </c>
      <c r="L192" s="13">
        <f t="shared" si="0"/>
        <v>8.11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9.5" customHeight="1" x14ac:dyDescent="0.15">
      <c r="A193" s="14" t="s">
        <v>210</v>
      </c>
      <c r="B193" s="15">
        <v>71.5</v>
      </c>
      <c r="C193" s="16">
        <v>11.5</v>
      </c>
      <c r="D193" s="16">
        <v>3.8</v>
      </c>
      <c r="E193" s="19">
        <v>86.69</v>
      </c>
      <c r="F193" s="17">
        <v>48253</v>
      </c>
      <c r="G193" s="20">
        <v>10</v>
      </c>
      <c r="H193" s="18">
        <v>3741</v>
      </c>
      <c r="I193" s="19">
        <v>2.86</v>
      </c>
      <c r="J193" s="11" t="s">
        <v>14</v>
      </c>
      <c r="K193" s="12">
        <v>92.8</v>
      </c>
      <c r="L193" s="13">
        <f t="shared" si="0"/>
        <v>7.2000000000000028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9.5" customHeight="1" x14ac:dyDescent="0.15">
      <c r="A194" s="14" t="s">
        <v>211</v>
      </c>
      <c r="B194" s="15">
        <v>80.3</v>
      </c>
      <c r="C194" s="16">
        <v>23.2</v>
      </c>
      <c r="D194" s="16">
        <v>5.7</v>
      </c>
      <c r="E194" s="20">
        <v>0</v>
      </c>
      <c r="F194" s="17">
        <v>34687</v>
      </c>
      <c r="G194" s="16">
        <v>18.100000000000001</v>
      </c>
      <c r="H194" s="18">
        <v>3478</v>
      </c>
      <c r="I194" s="19">
        <v>4.7300000000000004</v>
      </c>
      <c r="J194" s="11" t="s">
        <v>18</v>
      </c>
      <c r="K194" s="12">
        <v>94.81</v>
      </c>
      <c r="L194" s="13">
        <f t="shared" si="0"/>
        <v>5.1899999999999977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9.5" customHeight="1" x14ac:dyDescent="0.15">
      <c r="A195" s="14" t="s">
        <v>212</v>
      </c>
      <c r="B195" s="15">
        <v>80.400000000000006</v>
      </c>
      <c r="C195" s="16">
        <v>13.4</v>
      </c>
      <c r="D195" s="16">
        <v>5.2</v>
      </c>
      <c r="E195" s="19">
        <v>24.27</v>
      </c>
      <c r="F195" s="17">
        <v>40648</v>
      </c>
      <c r="G195" s="16">
        <v>18.2</v>
      </c>
      <c r="H195" s="18">
        <v>12175</v>
      </c>
      <c r="I195" s="19">
        <v>12.41</v>
      </c>
      <c r="J195" s="11" t="s">
        <v>16</v>
      </c>
      <c r="K195" s="12">
        <v>79.180000000000007</v>
      </c>
      <c r="L195" s="13">
        <f t="shared" si="0"/>
        <v>20.819999999999993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9.5" customHeight="1" x14ac:dyDescent="0.15">
      <c r="A196" s="14" t="s">
        <v>213</v>
      </c>
      <c r="B196" s="22">
        <v>61</v>
      </c>
      <c r="C196" s="16">
        <v>11.2</v>
      </c>
      <c r="D196" s="16">
        <v>3.5</v>
      </c>
      <c r="E196" s="16">
        <v>85.5</v>
      </c>
      <c r="F196" s="17">
        <v>39418</v>
      </c>
      <c r="G196" s="16">
        <v>21.5</v>
      </c>
      <c r="H196" s="18">
        <v>15695</v>
      </c>
      <c r="I196" s="19">
        <v>5.23</v>
      </c>
      <c r="J196" s="11" t="s">
        <v>14</v>
      </c>
      <c r="K196" s="12">
        <v>91.35</v>
      </c>
      <c r="L196" s="13">
        <f t="shared" si="0"/>
        <v>8.6500000000000057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9.5" customHeight="1" x14ac:dyDescent="0.15">
      <c r="A197" s="14" t="s">
        <v>214</v>
      </c>
      <c r="B197" s="15">
        <v>79.8</v>
      </c>
      <c r="C197" s="16">
        <v>10.8</v>
      </c>
      <c r="D197" s="16">
        <v>5.8</v>
      </c>
      <c r="E197" s="19">
        <v>39.32</v>
      </c>
      <c r="F197" s="17">
        <v>42606</v>
      </c>
      <c r="G197" s="16">
        <v>16.3</v>
      </c>
      <c r="H197" s="18">
        <v>7032</v>
      </c>
      <c r="I197" s="19">
        <v>9.58</v>
      </c>
      <c r="J197" s="11" t="s">
        <v>18</v>
      </c>
      <c r="K197" s="12">
        <v>89.47</v>
      </c>
      <c r="L197" s="13">
        <f t="shared" si="0"/>
        <v>10.530000000000001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9.5" customHeight="1" x14ac:dyDescent="0.15">
      <c r="A198" s="14" t="s">
        <v>215</v>
      </c>
      <c r="B198" s="15">
        <v>93.9</v>
      </c>
      <c r="C198" s="16">
        <v>31.5</v>
      </c>
      <c r="D198" s="16">
        <v>3.7</v>
      </c>
      <c r="E198" s="20">
        <v>0</v>
      </c>
      <c r="F198" s="17">
        <v>41971</v>
      </c>
      <c r="G198" s="16">
        <v>7.8</v>
      </c>
      <c r="H198" s="20">
        <v>903</v>
      </c>
      <c r="I198" s="19">
        <v>1.01</v>
      </c>
      <c r="J198" s="11" t="s">
        <v>22</v>
      </c>
      <c r="K198" s="12">
        <v>96.16</v>
      </c>
      <c r="L198" s="13">
        <f t="shared" si="0"/>
        <v>3.8400000000000034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9.5" customHeight="1" x14ac:dyDescent="0.15">
      <c r="A199" s="14" t="s">
        <v>216</v>
      </c>
      <c r="B199" s="15">
        <v>82.6</v>
      </c>
      <c r="C199" s="16">
        <v>17.399999999999999</v>
      </c>
      <c r="D199" s="16">
        <v>4.7</v>
      </c>
      <c r="E199" s="19">
        <v>26.15</v>
      </c>
      <c r="F199" s="17">
        <v>40394</v>
      </c>
      <c r="G199" s="16">
        <v>15.8</v>
      </c>
      <c r="H199" s="18">
        <v>17284</v>
      </c>
      <c r="I199" s="19">
        <v>19.43</v>
      </c>
      <c r="J199" s="11" t="s">
        <v>29</v>
      </c>
      <c r="K199" s="12">
        <v>76.17</v>
      </c>
      <c r="L199" s="13">
        <f t="shared" si="0"/>
        <v>23.83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9.5" customHeight="1" x14ac:dyDescent="0.15">
      <c r="A200" s="14" t="s">
        <v>217</v>
      </c>
      <c r="B200" s="15">
        <v>91.9</v>
      </c>
      <c r="C200" s="20">
        <v>38</v>
      </c>
      <c r="D200" s="16">
        <v>3.3</v>
      </c>
      <c r="E200" s="19">
        <v>83.96</v>
      </c>
      <c r="F200" s="17">
        <v>61003</v>
      </c>
      <c r="G200" s="16">
        <v>5.0999999999999996</v>
      </c>
      <c r="H200" s="18">
        <v>100657</v>
      </c>
      <c r="I200" s="19">
        <v>616.65</v>
      </c>
      <c r="J200" s="11" t="s">
        <v>20</v>
      </c>
      <c r="K200" s="12">
        <v>87.72</v>
      </c>
      <c r="L200" s="13">
        <f t="shared" si="0"/>
        <v>12.280000000000001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9.5" customHeight="1" x14ac:dyDescent="0.15">
      <c r="A201" s="14" t="s">
        <v>218</v>
      </c>
      <c r="B201" s="15">
        <v>78.8</v>
      </c>
      <c r="C201" s="16">
        <v>18.100000000000001</v>
      </c>
      <c r="D201" s="16">
        <v>3.8</v>
      </c>
      <c r="E201" s="19">
        <v>59.24</v>
      </c>
      <c r="F201" s="17">
        <v>39816</v>
      </c>
      <c r="G201" s="16">
        <v>16.899999999999999</v>
      </c>
      <c r="H201" s="18">
        <v>10234</v>
      </c>
      <c r="I201" s="19">
        <v>9.99</v>
      </c>
      <c r="J201" s="11" t="s">
        <v>14</v>
      </c>
      <c r="K201" s="12">
        <v>93.68</v>
      </c>
      <c r="L201" s="13">
        <f t="shared" si="0"/>
        <v>6.3199999999999932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9.5" customHeight="1" x14ac:dyDescent="0.15">
      <c r="A202" s="14" t="s">
        <v>219</v>
      </c>
      <c r="B202" s="15">
        <v>79.3</v>
      </c>
      <c r="C202" s="16">
        <v>14.7</v>
      </c>
      <c r="D202" s="16">
        <v>5.0999999999999996</v>
      </c>
      <c r="E202" s="19">
        <v>34.130000000000003</v>
      </c>
      <c r="F202" s="17">
        <v>36485</v>
      </c>
      <c r="G202" s="16">
        <v>16.399999999999999</v>
      </c>
      <c r="H202" s="18">
        <v>54450</v>
      </c>
      <c r="I202" s="19">
        <v>57.71</v>
      </c>
      <c r="J202" s="11" t="s">
        <v>16</v>
      </c>
      <c r="K202" s="12">
        <v>79.430000000000007</v>
      </c>
      <c r="L202" s="13">
        <f t="shared" si="0"/>
        <v>20.569999999999993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9.5" customHeight="1" x14ac:dyDescent="0.15">
      <c r="A203" s="14" t="s">
        <v>220</v>
      </c>
      <c r="B203" s="15">
        <v>85.4</v>
      </c>
      <c r="C203" s="16">
        <v>12.9</v>
      </c>
      <c r="D203" s="16">
        <v>8.6</v>
      </c>
      <c r="E203" s="20">
        <v>0</v>
      </c>
      <c r="F203" s="17">
        <v>34631</v>
      </c>
      <c r="G203" s="16">
        <v>17.600000000000001</v>
      </c>
      <c r="H203" s="18">
        <v>10589</v>
      </c>
      <c r="I203" s="19">
        <v>22.05</v>
      </c>
      <c r="J203" s="11" t="s">
        <v>16</v>
      </c>
      <c r="K203" s="12">
        <v>90.04</v>
      </c>
      <c r="L203" s="13">
        <f t="shared" si="0"/>
        <v>9.9599999999999937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9.5" customHeight="1" x14ac:dyDescent="0.15">
      <c r="A204" s="14" t="s">
        <v>221</v>
      </c>
      <c r="B204" s="15">
        <v>80.5</v>
      </c>
      <c r="C204" s="16">
        <v>11.5</v>
      </c>
      <c r="D204" s="16">
        <v>7.5</v>
      </c>
      <c r="E204" s="20">
        <v>0</v>
      </c>
      <c r="F204" s="17">
        <v>39879</v>
      </c>
      <c r="G204" s="16">
        <v>22.2</v>
      </c>
      <c r="H204" s="18">
        <v>8232</v>
      </c>
      <c r="I204" s="19">
        <v>16.71</v>
      </c>
      <c r="J204" s="11" t="s">
        <v>16</v>
      </c>
      <c r="K204" s="12">
        <v>75.099999999999994</v>
      </c>
      <c r="L204" s="13">
        <f t="shared" si="0"/>
        <v>24.900000000000006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9.5" customHeight="1" x14ac:dyDescent="0.15">
      <c r="A205" s="14" t="s">
        <v>222</v>
      </c>
      <c r="B205" s="15">
        <v>82.8</v>
      </c>
      <c r="C205" s="20">
        <v>10</v>
      </c>
      <c r="D205" s="16">
        <v>5.6</v>
      </c>
      <c r="E205" s="20">
        <v>0</v>
      </c>
      <c r="F205" s="17">
        <v>34514</v>
      </c>
      <c r="G205" s="16">
        <v>17.5</v>
      </c>
      <c r="H205" s="18">
        <v>28719</v>
      </c>
      <c r="I205" s="19">
        <v>46.35</v>
      </c>
      <c r="J205" s="11" t="s">
        <v>16</v>
      </c>
      <c r="K205" s="12">
        <v>86.46</v>
      </c>
      <c r="L205" s="13">
        <f t="shared" si="0"/>
        <v>13.540000000000006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9.5" customHeight="1" x14ac:dyDescent="0.15">
      <c r="A206" s="14" t="s">
        <v>223</v>
      </c>
      <c r="B206" s="15">
        <v>78.099999999999994</v>
      </c>
      <c r="C206" s="16">
        <v>14.5</v>
      </c>
      <c r="D206" s="16">
        <v>7.6</v>
      </c>
      <c r="E206" s="19">
        <v>80.349999999999994</v>
      </c>
      <c r="F206" s="17">
        <v>43945</v>
      </c>
      <c r="G206" s="16">
        <v>17.3</v>
      </c>
      <c r="H206" s="18">
        <v>66893</v>
      </c>
      <c r="I206" s="19">
        <v>93.45</v>
      </c>
      <c r="J206" s="11" t="s">
        <v>18</v>
      </c>
      <c r="K206" s="12">
        <v>94.2</v>
      </c>
      <c r="L206" s="13">
        <f t="shared" si="0"/>
        <v>5.7999999999999972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9.5" customHeight="1" x14ac:dyDescent="0.15">
      <c r="A207" s="14" t="s">
        <v>224</v>
      </c>
      <c r="B207" s="15">
        <v>74.5</v>
      </c>
      <c r="C207" s="16">
        <v>14.5</v>
      </c>
      <c r="D207" s="16">
        <v>3.2</v>
      </c>
      <c r="E207" s="19">
        <v>50.64</v>
      </c>
      <c r="F207" s="17">
        <v>41233</v>
      </c>
      <c r="G207" s="16">
        <v>16.8</v>
      </c>
      <c r="H207" s="18">
        <v>6054</v>
      </c>
      <c r="I207" s="16">
        <v>5.4</v>
      </c>
      <c r="J207" s="11" t="s">
        <v>29</v>
      </c>
      <c r="K207" s="12">
        <v>92.67</v>
      </c>
      <c r="L207" s="13">
        <f t="shared" si="0"/>
        <v>7.3299999999999983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9.5" customHeight="1" x14ac:dyDescent="0.15">
      <c r="A208" s="14" t="s">
        <v>225</v>
      </c>
      <c r="B208" s="15">
        <v>76.3</v>
      </c>
      <c r="C208" s="16">
        <v>19.100000000000001</v>
      </c>
      <c r="D208" s="16">
        <v>3.7</v>
      </c>
      <c r="E208" s="20">
        <v>0</v>
      </c>
      <c r="F208" s="17">
        <v>40136</v>
      </c>
      <c r="G208" s="16">
        <v>16.5</v>
      </c>
      <c r="H208" s="18">
        <v>2895</v>
      </c>
      <c r="I208" s="19">
        <v>2.64</v>
      </c>
      <c r="J208" s="11" t="s">
        <v>14</v>
      </c>
      <c r="K208" s="12">
        <v>95.5</v>
      </c>
      <c r="L208" s="13">
        <f t="shared" si="0"/>
        <v>4.5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9.5" customHeight="1" x14ac:dyDescent="0.15">
      <c r="A209" s="14" t="s">
        <v>226</v>
      </c>
      <c r="B209" s="15">
        <v>80.7</v>
      </c>
      <c r="C209" s="16">
        <v>15.4</v>
      </c>
      <c r="D209" s="16">
        <v>4.4000000000000004</v>
      </c>
      <c r="E209" s="16">
        <v>68.3</v>
      </c>
      <c r="F209" s="17">
        <v>42095</v>
      </c>
      <c r="G209" s="16">
        <v>15.8</v>
      </c>
      <c r="H209" s="18">
        <v>16866</v>
      </c>
      <c r="I209" s="19">
        <v>18.690000000000001</v>
      </c>
      <c r="J209" s="11" t="s">
        <v>14</v>
      </c>
      <c r="K209" s="12">
        <v>90.73</v>
      </c>
      <c r="L209" s="13">
        <f t="shared" si="0"/>
        <v>9.269999999999996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9.5" customHeight="1" x14ac:dyDescent="0.15">
      <c r="A210" s="14" t="s">
        <v>227</v>
      </c>
      <c r="B210" s="15">
        <v>84.5</v>
      </c>
      <c r="C210" s="16">
        <v>25.2</v>
      </c>
      <c r="D210" s="20">
        <v>3</v>
      </c>
      <c r="E210" s="20">
        <v>0</v>
      </c>
      <c r="F210" s="17">
        <v>130461</v>
      </c>
      <c r="G210" s="16">
        <v>13.4</v>
      </c>
      <c r="H210" s="18">
        <v>3253</v>
      </c>
      <c r="I210" s="19">
        <v>3.69</v>
      </c>
      <c r="J210" s="11" t="s">
        <v>14</v>
      </c>
      <c r="K210" s="12">
        <v>95.82</v>
      </c>
      <c r="L210" s="13">
        <f t="shared" si="0"/>
        <v>4.1800000000000068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9.5" customHeight="1" x14ac:dyDescent="0.15">
      <c r="A211" s="14" t="s">
        <v>228</v>
      </c>
      <c r="B211" s="15">
        <v>75.400000000000006</v>
      </c>
      <c r="C211" s="16">
        <v>15.3</v>
      </c>
      <c r="D211" s="16">
        <v>5.0999999999999996</v>
      </c>
      <c r="E211" s="19">
        <v>20.57</v>
      </c>
      <c r="F211" s="17">
        <v>41666</v>
      </c>
      <c r="G211" s="16">
        <v>20.6</v>
      </c>
      <c r="H211" s="18">
        <v>25418</v>
      </c>
      <c r="I211" s="19">
        <v>31.99</v>
      </c>
      <c r="J211" s="11" t="s">
        <v>16</v>
      </c>
      <c r="K211" s="12">
        <v>78</v>
      </c>
      <c r="L211" s="13">
        <f t="shared" si="0"/>
        <v>22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9.5" customHeight="1" x14ac:dyDescent="0.15">
      <c r="A212" s="14" t="s">
        <v>229</v>
      </c>
      <c r="B212" s="15">
        <v>74.3</v>
      </c>
      <c r="C212" s="16">
        <v>21.6</v>
      </c>
      <c r="D212" s="16">
        <v>3.1</v>
      </c>
      <c r="E212" s="20">
        <v>0</v>
      </c>
      <c r="F212" s="17">
        <v>49508</v>
      </c>
      <c r="G212" s="16">
        <v>12.1</v>
      </c>
      <c r="H212" s="18">
        <v>3079</v>
      </c>
      <c r="I212" s="19">
        <v>3.29</v>
      </c>
      <c r="J212" s="11" t="s">
        <v>22</v>
      </c>
      <c r="K212" s="12">
        <v>95.08</v>
      </c>
      <c r="L212" s="13">
        <f t="shared" si="0"/>
        <v>4.9200000000000017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9.5" customHeight="1" x14ac:dyDescent="0.15">
      <c r="A213" s="14" t="s">
        <v>230</v>
      </c>
      <c r="B213" s="15">
        <v>84.7</v>
      </c>
      <c r="C213" s="16">
        <v>24.7</v>
      </c>
      <c r="D213" s="16">
        <v>4.0999999999999996</v>
      </c>
      <c r="E213" s="19">
        <v>68.39</v>
      </c>
      <c r="F213" s="17">
        <v>55229</v>
      </c>
      <c r="G213" s="20">
        <v>15</v>
      </c>
      <c r="H213" s="18">
        <v>230221</v>
      </c>
      <c r="I213" s="19">
        <v>227.59</v>
      </c>
      <c r="J213" s="11" t="s">
        <v>16</v>
      </c>
      <c r="K213" s="12">
        <v>77.739999999999995</v>
      </c>
      <c r="L213" s="13">
        <f t="shared" si="0"/>
        <v>22.260000000000005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9.5" customHeight="1" x14ac:dyDescent="0.15">
      <c r="A214" s="14" t="s">
        <v>231</v>
      </c>
      <c r="B214" s="15">
        <v>82.7</v>
      </c>
      <c r="C214" s="16">
        <v>19.2</v>
      </c>
      <c r="D214" s="16">
        <v>4.5</v>
      </c>
      <c r="E214" s="20">
        <v>0</v>
      </c>
      <c r="F214" s="17">
        <v>45756</v>
      </c>
      <c r="G214" s="16">
        <v>9.6999999999999993</v>
      </c>
      <c r="H214" s="18">
        <v>9016</v>
      </c>
      <c r="I214" s="19">
        <v>45.53</v>
      </c>
      <c r="J214" s="11" t="s">
        <v>20</v>
      </c>
      <c r="K214" s="12">
        <v>93.84</v>
      </c>
      <c r="L214" s="13">
        <f t="shared" si="0"/>
        <v>6.1599999999999966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9.5" customHeight="1" x14ac:dyDescent="0.15">
      <c r="A215" s="14" t="s">
        <v>232</v>
      </c>
      <c r="B215" s="15">
        <v>48.5</v>
      </c>
      <c r="C215" s="16">
        <v>9.3000000000000007</v>
      </c>
      <c r="D215" s="16">
        <v>11.7</v>
      </c>
      <c r="E215" s="19">
        <v>76.290000000000006</v>
      </c>
      <c r="F215" s="17">
        <v>26316</v>
      </c>
      <c r="G215" s="16">
        <v>33.200000000000003</v>
      </c>
      <c r="H215" s="18">
        <v>64525</v>
      </c>
      <c r="I215" s="19">
        <v>49.84</v>
      </c>
      <c r="J215" s="11" t="s">
        <v>18</v>
      </c>
      <c r="K215" s="12">
        <v>98.75</v>
      </c>
      <c r="L215" s="13">
        <f t="shared" si="0"/>
        <v>1.25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9.5" customHeight="1" x14ac:dyDescent="0.15">
      <c r="A216" s="14" t="s">
        <v>233</v>
      </c>
      <c r="B216" s="15">
        <v>77.099999999999994</v>
      </c>
      <c r="C216" s="16">
        <v>16.899999999999999</v>
      </c>
      <c r="D216" s="16">
        <v>4.7</v>
      </c>
      <c r="E216" s="19">
        <v>60.63</v>
      </c>
      <c r="F216" s="17">
        <v>39289</v>
      </c>
      <c r="G216" s="16">
        <v>19.399999999999999</v>
      </c>
      <c r="H216" s="18">
        <v>9433</v>
      </c>
      <c r="I216" s="19">
        <v>10.74</v>
      </c>
      <c r="J216" s="11" t="s">
        <v>14</v>
      </c>
      <c r="K216" s="12">
        <v>94.02</v>
      </c>
      <c r="L216" s="13">
        <f t="shared" si="0"/>
        <v>5.980000000000004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9.5" customHeight="1" x14ac:dyDescent="0.15">
      <c r="A217" s="14" t="s">
        <v>234</v>
      </c>
      <c r="B217" s="15">
        <v>85.8</v>
      </c>
      <c r="C217" s="16">
        <v>23.7</v>
      </c>
      <c r="D217" s="16">
        <v>3.8</v>
      </c>
      <c r="E217" s="20">
        <v>0</v>
      </c>
      <c r="F217" s="17">
        <v>58174</v>
      </c>
      <c r="G217" s="16">
        <v>12.6</v>
      </c>
      <c r="H217" s="18">
        <v>1311</v>
      </c>
      <c r="I217" s="19">
        <v>1.24</v>
      </c>
      <c r="J217" s="11" t="s">
        <v>14</v>
      </c>
      <c r="K217" s="12">
        <v>93.59</v>
      </c>
      <c r="L217" s="13">
        <f t="shared" si="0"/>
        <v>6.4099999999999966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9.5" customHeight="1" x14ac:dyDescent="0.15">
      <c r="A218" s="14" t="s">
        <v>235</v>
      </c>
      <c r="B218" s="15">
        <v>79.5</v>
      </c>
      <c r="C218" s="16">
        <v>13.5</v>
      </c>
      <c r="D218" s="16">
        <v>3.4</v>
      </c>
      <c r="E218" s="20">
        <v>0</v>
      </c>
      <c r="F218" s="17">
        <v>53416</v>
      </c>
      <c r="G218" s="16">
        <v>14.6</v>
      </c>
      <c r="H218" s="18">
        <v>1362</v>
      </c>
      <c r="I218" s="19">
        <v>1.63</v>
      </c>
      <c r="J218" s="11" t="s">
        <v>14</v>
      </c>
      <c r="K218" s="12">
        <v>91.43</v>
      </c>
      <c r="L218" s="13">
        <f t="shared" si="0"/>
        <v>8.5699999999999932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9.5" customHeight="1" x14ac:dyDescent="0.15">
      <c r="A219" s="14" t="s">
        <v>236</v>
      </c>
      <c r="B219" s="15">
        <v>76.599999999999994</v>
      </c>
      <c r="C219" s="16">
        <v>16.8</v>
      </c>
      <c r="D219" s="16">
        <v>5.0999999999999996</v>
      </c>
      <c r="E219" s="16">
        <v>81.2</v>
      </c>
      <c r="F219" s="17">
        <v>61478</v>
      </c>
      <c r="G219" s="16">
        <v>14.2</v>
      </c>
      <c r="H219" s="18">
        <v>3758</v>
      </c>
      <c r="I219" s="19">
        <v>2.84</v>
      </c>
      <c r="J219" s="11" t="s">
        <v>14</v>
      </c>
      <c r="K219" s="12">
        <v>96.18</v>
      </c>
      <c r="L219" s="13">
        <f t="shared" si="0"/>
        <v>3.8199999999999932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9.5" customHeight="1" x14ac:dyDescent="0.15">
      <c r="A220" s="14" t="s">
        <v>237</v>
      </c>
      <c r="B220" s="15">
        <v>80.5</v>
      </c>
      <c r="C220" s="16">
        <v>14.8</v>
      </c>
      <c r="D220" s="16">
        <v>4.0999999999999996</v>
      </c>
      <c r="E220" s="19">
        <v>62.43</v>
      </c>
      <c r="F220" s="17">
        <v>41977</v>
      </c>
      <c r="G220" s="16">
        <v>19.2</v>
      </c>
      <c r="H220" s="18">
        <v>7462</v>
      </c>
      <c r="I220" s="19">
        <v>8.82</v>
      </c>
      <c r="J220" s="11" t="s">
        <v>22</v>
      </c>
      <c r="K220" s="12">
        <v>87.72</v>
      </c>
      <c r="L220" s="13">
        <f t="shared" si="0"/>
        <v>12.280000000000001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9.5" customHeight="1" x14ac:dyDescent="0.15">
      <c r="A221" s="14" t="s">
        <v>238</v>
      </c>
      <c r="B221" s="15">
        <v>85.2</v>
      </c>
      <c r="C221" s="16">
        <v>30.7</v>
      </c>
      <c r="D221" s="16">
        <v>3.7</v>
      </c>
      <c r="E221" s="19">
        <v>98.71</v>
      </c>
      <c r="F221" s="17">
        <v>51239</v>
      </c>
      <c r="G221" s="16">
        <v>12.1</v>
      </c>
      <c r="H221" s="18">
        <v>2084931</v>
      </c>
      <c r="I221" s="21">
        <v>2094.7399999999998</v>
      </c>
      <c r="J221" s="11" t="s">
        <v>20</v>
      </c>
      <c r="K221" s="12">
        <v>73.59</v>
      </c>
      <c r="L221" s="13">
        <f t="shared" si="0"/>
        <v>26.409999999999997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9.5" customHeight="1" x14ac:dyDescent="0.15">
      <c r="A222" s="14" t="s">
        <v>239</v>
      </c>
      <c r="B222" s="15">
        <v>86.8</v>
      </c>
      <c r="C222" s="16">
        <v>24.1</v>
      </c>
      <c r="D222" s="16">
        <v>3.5</v>
      </c>
      <c r="E222" s="19">
        <v>83.97</v>
      </c>
      <c r="F222" s="17">
        <v>45333</v>
      </c>
      <c r="G222" s="20">
        <v>16</v>
      </c>
      <c r="H222" s="18">
        <v>137640</v>
      </c>
      <c r="I222" s="19">
        <v>143.63999999999999</v>
      </c>
      <c r="J222" s="11" t="s">
        <v>14</v>
      </c>
      <c r="K222" s="12">
        <v>85.61</v>
      </c>
      <c r="L222" s="13">
        <f t="shared" si="0"/>
        <v>14.39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9.5" customHeight="1" x14ac:dyDescent="0.15">
      <c r="A223" s="14" t="s">
        <v>240</v>
      </c>
      <c r="B223" s="15">
        <v>76.400000000000006</v>
      </c>
      <c r="C223" s="20">
        <v>17</v>
      </c>
      <c r="D223" s="16">
        <v>4.9000000000000004</v>
      </c>
      <c r="E223" s="20">
        <v>0</v>
      </c>
      <c r="F223" s="17">
        <v>48024</v>
      </c>
      <c r="G223" s="16">
        <v>18.899999999999999</v>
      </c>
      <c r="H223" s="20">
        <v>823</v>
      </c>
      <c r="I223" s="19">
        <v>0.42</v>
      </c>
      <c r="J223" s="11" t="s">
        <v>14</v>
      </c>
      <c r="K223" s="12">
        <v>92.1</v>
      </c>
      <c r="L223" s="13">
        <f t="shared" si="0"/>
        <v>7.9000000000000057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9.5" customHeight="1" x14ac:dyDescent="0.15">
      <c r="A224" s="14" t="s">
        <v>241</v>
      </c>
      <c r="B224" s="15">
        <v>69.2</v>
      </c>
      <c r="C224" s="16">
        <v>12.1</v>
      </c>
      <c r="D224" s="20">
        <v>5</v>
      </c>
      <c r="E224" s="19">
        <v>75.33</v>
      </c>
      <c r="F224" s="17">
        <v>32062</v>
      </c>
      <c r="G224" s="16">
        <v>22.4</v>
      </c>
      <c r="H224" s="18">
        <v>12287</v>
      </c>
      <c r="I224" s="19">
        <v>14.23</v>
      </c>
      <c r="J224" s="11" t="s">
        <v>14</v>
      </c>
      <c r="K224" s="12">
        <v>91.64</v>
      </c>
      <c r="L224" s="13">
        <f t="shared" si="0"/>
        <v>8.36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9.5" customHeight="1" x14ac:dyDescent="0.15">
      <c r="A225" s="14" t="s">
        <v>242</v>
      </c>
      <c r="B225" s="15">
        <v>80.599999999999994</v>
      </c>
      <c r="C225" s="16">
        <v>19.899999999999999</v>
      </c>
      <c r="D225" s="16">
        <v>4.3</v>
      </c>
      <c r="E225" s="20">
        <v>0</v>
      </c>
      <c r="F225" s="17">
        <v>35941</v>
      </c>
      <c r="G225" s="16">
        <v>14.3</v>
      </c>
      <c r="H225" s="18">
        <v>1515</v>
      </c>
      <c r="I225" s="16">
        <v>1.8</v>
      </c>
      <c r="J225" s="11" t="s">
        <v>14</v>
      </c>
      <c r="K225" s="12">
        <v>96.01</v>
      </c>
      <c r="L225" s="13">
        <f t="shared" si="0"/>
        <v>3.9899999999999949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9.5" customHeight="1" x14ac:dyDescent="0.15">
      <c r="A226" s="14" t="s">
        <v>243</v>
      </c>
      <c r="B226" s="15">
        <v>72.099999999999994</v>
      </c>
      <c r="C226" s="16">
        <v>15.2</v>
      </c>
      <c r="D226" s="16">
        <v>5.3</v>
      </c>
      <c r="E226" s="19">
        <v>49.44</v>
      </c>
      <c r="F226" s="17">
        <v>34718</v>
      </c>
      <c r="G226" s="16">
        <v>18.600000000000001</v>
      </c>
      <c r="H226" s="18">
        <v>33033</v>
      </c>
      <c r="I226" s="19">
        <v>79.63</v>
      </c>
      <c r="J226" s="11" t="s">
        <v>16</v>
      </c>
      <c r="K226" s="12">
        <v>84.85</v>
      </c>
      <c r="L226" s="13">
        <f t="shared" si="0"/>
        <v>15.150000000000006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9.5" customHeight="1" x14ac:dyDescent="0.15">
      <c r="A227" s="14" t="s">
        <v>244</v>
      </c>
      <c r="B227" s="15">
        <v>83.3</v>
      </c>
      <c r="C227" s="16">
        <v>22.4</v>
      </c>
      <c r="D227" s="16">
        <v>3.7</v>
      </c>
      <c r="E227" s="19">
        <v>84.36</v>
      </c>
      <c r="F227" s="17">
        <v>45993</v>
      </c>
      <c r="G227" s="16">
        <v>15.5</v>
      </c>
      <c r="H227" s="18">
        <v>118189</v>
      </c>
      <c r="I227" s="19">
        <v>72.42</v>
      </c>
      <c r="J227" s="11" t="s">
        <v>14</v>
      </c>
      <c r="K227" s="12">
        <v>90.79</v>
      </c>
      <c r="L227" s="13">
        <f t="shared" si="0"/>
        <v>9.2099999999999937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9.5" customHeight="1" x14ac:dyDescent="0.15">
      <c r="A228" s="14" t="s">
        <v>245</v>
      </c>
      <c r="B228" s="15">
        <v>88.2</v>
      </c>
      <c r="C228" s="16">
        <v>46.4</v>
      </c>
      <c r="D228" s="20">
        <v>3</v>
      </c>
      <c r="E228" s="19">
        <v>94.54</v>
      </c>
      <c r="F228" s="17">
        <v>67504</v>
      </c>
      <c r="G228" s="20">
        <v>12</v>
      </c>
      <c r="H228" s="18">
        <v>1248743</v>
      </c>
      <c r="I228" s="23">
        <v>1034.4000000000001</v>
      </c>
      <c r="J228" s="11" t="s">
        <v>29</v>
      </c>
      <c r="K228" s="12">
        <v>80.150000000000006</v>
      </c>
      <c r="L228" s="13">
        <f t="shared" si="0"/>
        <v>19.849999999999994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9.5" customHeight="1" x14ac:dyDescent="0.15">
      <c r="A229" s="14" t="s">
        <v>246</v>
      </c>
      <c r="B229" s="15">
        <v>83.7</v>
      </c>
      <c r="C229" s="16">
        <v>12.2</v>
      </c>
      <c r="D229" s="16">
        <v>5.5</v>
      </c>
      <c r="E229" s="19">
        <v>22.76</v>
      </c>
      <c r="F229" s="17">
        <v>34514</v>
      </c>
      <c r="G229" s="16">
        <v>17.7</v>
      </c>
      <c r="H229" s="18">
        <v>14740</v>
      </c>
      <c r="I229" s="19">
        <v>21.03</v>
      </c>
      <c r="J229" s="11" t="s">
        <v>16</v>
      </c>
      <c r="K229" s="12">
        <v>87.39</v>
      </c>
      <c r="L229" s="13">
        <f t="shared" si="0"/>
        <v>12.61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9.5" customHeight="1" x14ac:dyDescent="0.15">
      <c r="A230" s="14" t="s">
        <v>247</v>
      </c>
      <c r="B230" s="15">
        <v>84.4</v>
      </c>
      <c r="C230" s="16">
        <v>11.3</v>
      </c>
      <c r="D230" s="16">
        <v>7.3</v>
      </c>
      <c r="E230" s="19">
        <v>21.87</v>
      </c>
      <c r="F230" s="17">
        <v>32081</v>
      </c>
      <c r="G230" s="16">
        <v>18.2</v>
      </c>
      <c r="H230" s="18">
        <v>21696</v>
      </c>
      <c r="I230" s="19">
        <v>23.54</v>
      </c>
      <c r="J230" s="11" t="s">
        <v>16</v>
      </c>
      <c r="K230" s="12">
        <v>85.89</v>
      </c>
      <c r="L230" s="13">
        <f t="shared" si="0"/>
        <v>14.11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9.5" customHeight="1" x14ac:dyDescent="0.15">
      <c r="A231" s="14" t="s">
        <v>248</v>
      </c>
      <c r="B231" s="15">
        <v>83.4</v>
      </c>
      <c r="C231" s="16">
        <v>15.8</v>
      </c>
      <c r="D231" s="16">
        <v>5.2</v>
      </c>
      <c r="E231" s="16">
        <v>20.7</v>
      </c>
      <c r="F231" s="17">
        <v>36645</v>
      </c>
      <c r="G231" s="16">
        <v>15.9</v>
      </c>
      <c r="H231" s="18">
        <v>41260</v>
      </c>
      <c r="I231" s="19">
        <v>67.430000000000007</v>
      </c>
      <c r="J231" s="11" t="s">
        <v>16</v>
      </c>
      <c r="K231" s="12">
        <v>87.97</v>
      </c>
      <c r="L231" s="13">
        <f t="shared" si="0"/>
        <v>12.030000000000001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9.5" customHeight="1" x14ac:dyDescent="0.15">
      <c r="A232" s="14" t="s">
        <v>249</v>
      </c>
      <c r="B232" s="15">
        <v>75.400000000000006</v>
      </c>
      <c r="C232" s="16">
        <v>9.9</v>
      </c>
      <c r="D232" s="16">
        <v>3.8</v>
      </c>
      <c r="E232" s="20">
        <v>0</v>
      </c>
      <c r="F232" s="17">
        <v>44545</v>
      </c>
      <c r="G232" s="16">
        <v>14.2</v>
      </c>
      <c r="H232" s="18">
        <v>3671</v>
      </c>
      <c r="I232" s="16">
        <v>2.7</v>
      </c>
      <c r="J232" s="11" t="s">
        <v>14</v>
      </c>
      <c r="K232" s="12">
        <v>91.97</v>
      </c>
      <c r="L232" s="13">
        <f t="shared" si="0"/>
        <v>8.0300000000000011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9.5" customHeight="1" x14ac:dyDescent="0.15">
      <c r="A233" s="14" t="s">
        <v>250</v>
      </c>
      <c r="B233" s="15">
        <v>69.3</v>
      </c>
      <c r="C233" s="16">
        <v>14.9</v>
      </c>
      <c r="D233" s="16">
        <v>4.7</v>
      </c>
      <c r="E233" s="19">
        <v>68.62</v>
      </c>
      <c r="F233" s="17">
        <v>39458</v>
      </c>
      <c r="G233" s="16">
        <v>22.9</v>
      </c>
      <c r="H233" s="18">
        <v>26846</v>
      </c>
      <c r="I233" s="19">
        <v>17.010000000000002</v>
      </c>
      <c r="J233" s="11" t="s">
        <v>18</v>
      </c>
      <c r="K233" s="12">
        <v>95.56</v>
      </c>
      <c r="L233" s="13">
        <f t="shared" si="0"/>
        <v>4.4399999999999977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9.5" customHeight="1" x14ac:dyDescent="0.15">
      <c r="A234" s="14" t="s">
        <v>251</v>
      </c>
      <c r="B234" s="15">
        <v>66.900000000000006</v>
      </c>
      <c r="C234" s="16">
        <v>17.5</v>
      </c>
      <c r="D234" s="16">
        <v>5.0999999999999996</v>
      </c>
      <c r="E234" s="19">
        <v>89.84</v>
      </c>
      <c r="F234" s="17">
        <v>36554</v>
      </c>
      <c r="G234" s="16">
        <v>18.899999999999999</v>
      </c>
      <c r="H234" s="18">
        <v>49208</v>
      </c>
      <c r="I234" s="19">
        <v>15.54</v>
      </c>
      <c r="J234" s="11" t="s">
        <v>18</v>
      </c>
      <c r="K234" s="12">
        <v>94.91</v>
      </c>
      <c r="L234" s="13">
        <f t="shared" si="0"/>
        <v>5.0900000000000034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9.5" customHeight="1" x14ac:dyDescent="0.15">
      <c r="A235" s="14" t="s">
        <v>252</v>
      </c>
      <c r="B235" s="15">
        <v>82.3</v>
      </c>
      <c r="C235" s="16">
        <v>16.3</v>
      </c>
      <c r="D235" s="16">
        <v>3.7</v>
      </c>
      <c r="E235" s="19">
        <v>24.98</v>
      </c>
      <c r="F235" s="17">
        <v>38200</v>
      </c>
      <c r="G235" s="16">
        <v>15.6</v>
      </c>
      <c r="H235" s="18">
        <v>56019</v>
      </c>
      <c r="I235" s="16">
        <v>62.4</v>
      </c>
      <c r="J235" s="11" t="s">
        <v>16</v>
      </c>
      <c r="K235" s="12">
        <v>93.81</v>
      </c>
      <c r="L235" s="13">
        <f t="shared" si="0"/>
        <v>6.1899999999999977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9.5" customHeight="1" x14ac:dyDescent="0.15">
      <c r="A236" s="14" t="s">
        <v>253</v>
      </c>
      <c r="B236" s="15">
        <v>83.6</v>
      </c>
      <c r="C236" s="16">
        <v>18.8</v>
      </c>
      <c r="D236" s="16">
        <v>4.8</v>
      </c>
      <c r="E236" s="19">
        <v>73.37</v>
      </c>
      <c r="F236" s="17">
        <v>46142</v>
      </c>
      <c r="G236" s="16">
        <v>15.4</v>
      </c>
      <c r="H236" s="18">
        <v>92035</v>
      </c>
      <c r="I236" s="19">
        <v>98.39</v>
      </c>
      <c r="J236" s="11" t="s">
        <v>18</v>
      </c>
      <c r="K236" s="12">
        <v>89.37</v>
      </c>
      <c r="L236" s="13">
        <f t="shared" si="0"/>
        <v>10.629999999999995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9.5" customHeight="1" x14ac:dyDescent="0.15">
      <c r="A237" s="14" t="s">
        <v>254</v>
      </c>
      <c r="B237" s="15">
        <v>82.6</v>
      </c>
      <c r="C237" s="16">
        <v>19.5</v>
      </c>
      <c r="D237" s="16">
        <v>4.5999999999999996</v>
      </c>
      <c r="E237" s="19">
        <v>54.42</v>
      </c>
      <c r="F237" s="17">
        <v>28016</v>
      </c>
      <c r="G237" s="16">
        <v>26.1</v>
      </c>
      <c r="H237" s="18">
        <v>72480</v>
      </c>
      <c r="I237" s="19">
        <v>86.54</v>
      </c>
      <c r="J237" s="11" t="s">
        <v>25</v>
      </c>
      <c r="K237" s="12">
        <v>72.91</v>
      </c>
      <c r="L237" s="13">
        <f t="shared" si="0"/>
        <v>27.090000000000003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9.5" customHeight="1" x14ac:dyDescent="0.15">
      <c r="A238" s="14" t="s">
        <v>255</v>
      </c>
      <c r="B238" s="15">
        <v>78.400000000000006</v>
      </c>
      <c r="C238" s="16">
        <v>18.7</v>
      </c>
      <c r="D238" s="16">
        <v>4.9000000000000004</v>
      </c>
      <c r="E238" s="19">
        <v>38.36</v>
      </c>
      <c r="F238" s="17">
        <v>39995</v>
      </c>
      <c r="G238" s="16">
        <v>15.9</v>
      </c>
      <c r="H238" s="18">
        <v>53126</v>
      </c>
      <c r="I238" s="19">
        <v>84.15</v>
      </c>
      <c r="J238" s="11" t="s">
        <v>25</v>
      </c>
      <c r="K238" s="12">
        <v>70.489999999999995</v>
      </c>
      <c r="L238" s="13">
        <f t="shared" si="0"/>
        <v>29.510000000000005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9.5" customHeight="1" x14ac:dyDescent="0.15">
      <c r="A239" s="14" t="s">
        <v>256</v>
      </c>
      <c r="B239" s="22">
        <v>77</v>
      </c>
      <c r="C239" s="16">
        <v>14.1</v>
      </c>
      <c r="D239" s="16">
        <v>4.0999999999999996</v>
      </c>
      <c r="E239" s="19">
        <v>72.11</v>
      </c>
      <c r="F239" s="17">
        <v>49916</v>
      </c>
      <c r="G239" s="16">
        <v>13.9</v>
      </c>
      <c r="H239" s="18">
        <v>11720</v>
      </c>
      <c r="I239" s="19">
        <v>12.75</v>
      </c>
      <c r="J239" s="11" t="s">
        <v>14</v>
      </c>
      <c r="K239" s="12">
        <v>90.52</v>
      </c>
      <c r="L239" s="13">
        <f t="shared" si="0"/>
        <v>9.480000000000004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9.5" customHeight="1" x14ac:dyDescent="0.15">
      <c r="A240" s="14" t="s">
        <v>257</v>
      </c>
      <c r="B240" s="15">
        <v>82.6</v>
      </c>
      <c r="C240" s="20">
        <v>22</v>
      </c>
      <c r="D240" s="16">
        <v>4.2</v>
      </c>
      <c r="E240" s="19">
        <v>46.51</v>
      </c>
      <c r="F240" s="17">
        <v>52265</v>
      </c>
      <c r="G240" s="16">
        <v>13.8</v>
      </c>
      <c r="H240" s="18">
        <v>35108</v>
      </c>
      <c r="I240" s="19">
        <v>55.83</v>
      </c>
      <c r="J240" s="11" t="s">
        <v>29</v>
      </c>
      <c r="K240" s="12">
        <v>78.63</v>
      </c>
      <c r="L240" s="13">
        <f t="shared" si="0"/>
        <v>21.370000000000005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9.5" customHeight="1" x14ac:dyDescent="0.15">
      <c r="A241" s="14" t="s">
        <v>258</v>
      </c>
      <c r="B241" s="15">
        <v>65.7</v>
      </c>
      <c r="C241" s="16">
        <v>17.5</v>
      </c>
      <c r="D241" s="16">
        <v>4.2</v>
      </c>
      <c r="E241" s="16">
        <v>97.4</v>
      </c>
      <c r="F241" s="17">
        <v>31635</v>
      </c>
      <c r="G241" s="16">
        <v>25.7</v>
      </c>
      <c r="H241" s="18">
        <v>275910</v>
      </c>
      <c r="I241" s="19">
        <v>74.459999999999994</v>
      </c>
      <c r="J241" s="11" t="s">
        <v>18</v>
      </c>
      <c r="K241" s="12">
        <v>97.6</v>
      </c>
      <c r="L241" s="13">
        <f t="shared" si="0"/>
        <v>2.4000000000000057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9.5" customHeight="1" x14ac:dyDescent="0.15">
      <c r="A242" s="14" t="s">
        <v>259</v>
      </c>
      <c r="B242" s="22">
        <v>78</v>
      </c>
      <c r="C242" s="16">
        <v>14.5</v>
      </c>
      <c r="D242" s="16">
        <v>4.5</v>
      </c>
      <c r="E242" s="16">
        <v>50.1</v>
      </c>
      <c r="F242" s="17">
        <v>41473</v>
      </c>
      <c r="G242" s="16">
        <v>16.8</v>
      </c>
      <c r="H242" s="18">
        <v>41619</v>
      </c>
      <c r="I242" s="19">
        <v>38.01</v>
      </c>
      <c r="J242" s="11" t="s">
        <v>25</v>
      </c>
      <c r="K242" s="12">
        <v>83.65</v>
      </c>
      <c r="L242" s="13">
        <f t="shared" si="0"/>
        <v>16.349999999999994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9.5" customHeight="1" x14ac:dyDescent="0.15">
      <c r="A243" s="14" t="s">
        <v>260</v>
      </c>
      <c r="B243" s="15">
        <v>80.3</v>
      </c>
      <c r="C243" s="16">
        <v>14.1</v>
      </c>
      <c r="D243" s="16">
        <v>4.0999999999999996</v>
      </c>
      <c r="E243" s="20">
        <v>0</v>
      </c>
      <c r="F243" s="17">
        <v>41801</v>
      </c>
      <c r="G243" s="20">
        <v>14</v>
      </c>
      <c r="H243" s="18">
        <v>5191</v>
      </c>
      <c r="I243" s="19">
        <v>5.92</v>
      </c>
      <c r="J243" s="11" t="s">
        <v>22</v>
      </c>
      <c r="K243" s="12">
        <v>92.14</v>
      </c>
      <c r="L243" s="13">
        <f t="shared" si="0"/>
        <v>7.8599999999999994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9.5" customHeight="1" x14ac:dyDescent="0.15">
      <c r="A244" s="14" t="s">
        <v>261</v>
      </c>
      <c r="B244" s="22">
        <v>86</v>
      </c>
      <c r="C244" s="16">
        <v>22.2</v>
      </c>
      <c r="D244" s="16">
        <v>3.7</v>
      </c>
      <c r="E244" s="19">
        <v>89.33</v>
      </c>
      <c r="F244" s="17">
        <v>43170</v>
      </c>
      <c r="G244" s="16">
        <v>17.8</v>
      </c>
      <c r="H244" s="18">
        <v>132064</v>
      </c>
      <c r="I244" s="19">
        <v>209.47</v>
      </c>
      <c r="J244" s="11" t="s">
        <v>20</v>
      </c>
      <c r="K244" s="12">
        <v>82.47</v>
      </c>
      <c r="L244" s="13">
        <f t="shared" si="0"/>
        <v>17.53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9.5" customHeight="1" x14ac:dyDescent="0.15">
      <c r="A245" s="14" t="s">
        <v>262</v>
      </c>
      <c r="B245" s="22">
        <v>78</v>
      </c>
      <c r="C245" s="16">
        <v>15.5</v>
      </c>
      <c r="D245" s="16">
        <v>4.7</v>
      </c>
      <c r="E245" s="19">
        <v>78.11</v>
      </c>
      <c r="F245" s="17">
        <v>42041</v>
      </c>
      <c r="G245" s="16">
        <v>15.3</v>
      </c>
      <c r="H245" s="18">
        <v>12820</v>
      </c>
      <c r="I245" s="19">
        <v>13.94</v>
      </c>
      <c r="J245" s="11" t="s">
        <v>20</v>
      </c>
      <c r="K245" s="12">
        <v>85.28</v>
      </c>
      <c r="L245" s="13">
        <f t="shared" si="0"/>
        <v>14.719999999999999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9.5" customHeight="1" x14ac:dyDescent="0.15">
      <c r="A246" s="14" t="s">
        <v>263</v>
      </c>
      <c r="B246" s="15">
        <v>63.1</v>
      </c>
      <c r="C246" s="16">
        <v>8.6</v>
      </c>
      <c r="D246" s="20">
        <v>11</v>
      </c>
      <c r="E246" s="19">
        <v>65.42</v>
      </c>
      <c r="F246" s="17">
        <v>28593</v>
      </c>
      <c r="G246" s="20">
        <v>35</v>
      </c>
      <c r="H246" s="18">
        <v>21515</v>
      </c>
      <c r="I246" s="19">
        <v>37.479999999999997</v>
      </c>
      <c r="J246" s="11" t="s">
        <v>18</v>
      </c>
      <c r="K246" s="12">
        <v>95.32</v>
      </c>
      <c r="L246" s="13">
        <f t="shared" si="0"/>
        <v>4.6800000000000068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9.5" customHeight="1" x14ac:dyDescent="0.15">
      <c r="A247" s="14" t="s">
        <v>264</v>
      </c>
      <c r="B247" s="15">
        <v>92.9</v>
      </c>
      <c r="C247" s="16">
        <v>39.4</v>
      </c>
      <c r="D247" s="16">
        <v>3.2</v>
      </c>
      <c r="E247" s="19">
        <v>88.01</v>
      </c>
      <c r="F247" s="17">
        <v>50776</v>
      </c>
      <c r="G247" s="16">
        <v>6.4</v>
      </c>
      <c r="H247" s="18">
        <v>566719</v>
      </c>
      <c r="I247" s="19">
        <v>377.96</v>
      </c>
      <c r="J247" s="11" t="s">
        <v>29</v>
      </c>
      <c r="K247" s="12">
        <v>81.98</v>
      </c>
      <c r="L247" s="13">
        <f t="shared" si="0"/>
        <v>18.019999999999996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9.5" customHeight="1" x14ac:dyDescent="0.15">
      <c r="A248" s="14" t="s">
        <v>265</v>
      </c>
      <c r="B248" s="15">
        <v>84.9</v>
      </c>
      <c r="C248" s="16">
        <v>19.3</v>
      </c>
      <c r="D248" s="16">
        <v>3.5</v>
      </c>
      <c r="E248" s="19">
        <v>14.14</v>
      </c>
      <c r="F248" s="17">
        <v>44255</v>
      </c>
      <c r="G248" s="16">
        <v>10.9</v>
      </c>
      <c r="H248" s="18">
        <v>50224</v>
      </c>
      <c r="I248" s="16">
        <v>53.4</v>
      </c>
      <c r="J248" s="11" t="s">
        <v>18</v>
      </c>
      <c r="K248" s="12">
        <v>95.33</v>
      </c>
      <c r="L248" s="13">
        <f t="shared" si="0"/>
        <v>4.6700000000000017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9.5" customHeight="1" x14ac:dyDescent="0.15">
      <c r="A249" s="14" t="s">
        <v>266</v>
      </c>
      <c r="B249" s="15">
        <v>68.099999999999994</v>
      </c>
      <c r="C249" s="16">
        <v>10.3</v>
      </c>
      <c r="D249" s="16">
        <v>5.2</v>
      </c>
      <c r="E249" s="19">
        <v>81.87</v>
      </c>
      <c r="F249" s="17">
        <v>57584</v>
      </c>
      <c r="G249" s="16">
        <v>14.1</v>
      </c>
      <c r="H249" s="18">
        <v>7720</v>
      </c>
      <c r="I249" s="19">
        <v>8.4499999999999993</v>
      </c>
      <c r="J249" s="11" t="s">
        <v>14</v>
      </c>
      <c r="K249" s="12">
        <v>92.88</v>
      </c>
      <c r="L249" s="13">
        <f t="shared" si="0"/>
        <v>7.1200000000000045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9.5" customHeight="1" x14ac:dyDescent="0.15">
      <c r="A250" s="14" t="s">
        <v>267</v>
      </c>
      <c r="B250" s="15">
        <v>84.6</v>
      </c>
      <c r="C250" s="16">
        <v>16.899999999999999</v>
      </c>
      <c r="D250" s="20">
        <v>4</v>
      </c>
      <c r="E250" s="19">
        <v>27.89</v>
      </c>
      <c r="F250" s="17">
        <v>43752</v>
      </c>
      <c r="G250" s="16">
        <v>9.9</v>
      </c>
      <c r="H250" s="18">
        <v>68305</v>
      </c>
      <c r="I250" s="19">
        <v>65.38</v>
      </c>
      <c r="J250" s="11" t="s">
        <v>20</v>
      </c>
      <c r="K250" s="12">
        <v>94.87</v>
      </c>
      <c r="L250" s="13">
        <f t="shared" si="0"/>
        <v>5.1299999999999955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9.5" customHeight="1" x14ac:dyDescent="0.15">
      <c r="A251" s="14" t="s">
        <v>268</v>
      </c>
      <c r="B251" s="15">
        <v>85.1</v>
      </c>
      <c r="C251" s="16">
        <v>17.100000000000001</v>
      </c>
      <c r="D251" s="16">
        <v>4.7</v>
      </c>
      <c r="E251" s="16">
        <v>25.8</v>
      </c>
      <c r="F251" s="17">
        <v>38152</v>
      </c>
      <c r="G251" s="16">
        <v>15.3</v>
      </c>
      <c r="H251" s="18">
        <v>45129</v>
      </c>
      <c r="I251" s="19">
        <v>65.040000000000006</v>
      </c>
      <c r="J251" s="11" t="s">
        <v>16</v>
      </c>
      <c r="K251" s="12">
        <v>91.42</v>
      </c>
      <c r="L251" s="13">
        <f t="shared" si="0"/>
        <v>8.5799999999999983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9.5" customHeight="1" x14ac:dyDescent="0.15">
      <c r="A252" s="14" t="s">
        <v>269</v>
      </c>
      <c r="B252" s="15">
        <v>71.400000000000006</v>
      </c>
      <c r="C252" s="16">
        <v>17.8</v>
      </c>
      <c r="D252" s="16">
        <v>3.5</v>
      </c>
      <c r="E252" s="19">
        <v>62.67</v>
      </c>
      <c r="F252" s="17">
        <v>41112</v>
      </c>
      <c r="G252" s="16">
        <v>12.1</v>
      </c>
      <c r="H252" s="18">
        <v>8591</v>
      </c>
      <c r="I252" s="19">
        <v>9.85</v>
      </c>
      <c r="J252" s="11" t="s">
        <v>14</v>
      </c>
      <c r="K252" s="12">
        <v>95.05</v>
      </c>
      <c r="L252" s="13">
        <f t="shared" si="0"/>
        <v>4.9500000000000028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9.5" customHeight="1" x14ac:dyDescent="0.15">
      <c r="A253" s="14" t="s">
        <v>270</v>
      </c>
      <c r="B253" s="15">
        <v>81.599999999999994</v>
      </c>
      <c r="C253" s="16">
        <v>18.600000000000001</v>
      </c>
      <c r="D253" s="16">
        <v>3.8</v>
      </c>
      <c r="E253" s="19">
        <v>66.430000000000007</v>
      </c>
      <c r="F253" s="17">
        <v>50231</v>
      </c>
      <c r="G253" s="16">
        <v>13.9</v>
      </c>
      <c r="H253" s="18">
        <v>18045</v>
      </c>
      <c r="I253" s="19">
        <v>20.29</v>
      </c>
      <c r="J253" s="11" t="s">
        <v>20</v>
      </c>
      <c r="K253" s="12">
        <v>95.17</v>
      </c>
      <c r="L253" s="13">
        <f t="shared" si="0"/>
        <v>4.8299999999999983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9.5" customHeight="1" x14ac:dyDescent="0.15">
      <c r="A254" s="14" t="s">
        <v>271</v>
      </c>
      <c r="B254" s="15">
        <v>50.3</v>
      </c>
      <c r="C254" s="16">
        <v>8.3000000000000007</v>
      </c>
      <c r="D254" s="16">
        <v>7.3</v>
      </c>
      <c r="E254" s="19">
        <v>76.47</v>
      </c>
      <c r="F254" s="17">
        <v>28294</v>
      </c>
      <c r="G254" s="16">
        <v>32.1</v>
      </c>
      <c r="H254" s="18">
        <v>14190</v>
      </c>
      <c r="I254" s="19">
        <v>14.04</v>
      </c>
      <c r="J254" s="11" t="s">
        <v>18</v>
      </c>
      <c r="K254" s="12">
        <v>98.55</v>
      </c>
      <c r="L254" s="13">
        <f t="shared" si="0"/>
        <v>1.4500000000000028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9.5" customHeight="1" x14ac:dyDescent="0.15">
      <c r="A255" s="14" t="s">
        <v>272</v>
      </c>
      <c r="B255" s="15">
        <v>59.2</v>
      </c>
      <c r="C255" s="16">
        <v>9.1</v>
      </c>
      <c r="D255" s="16">
        <v>11.1</v>
      </c>
      <c r="E255" s="19">
        <v>61.97</v>
      </c>
      <c r="F255" s="17">
        <v>29202</v>
      </c>
      <c r="G255" s="20">
        <v>32</v>
      </c>
      <c r="H255" s="18">
        <v>11983</v>
      </c>
      <c r="I255" s="20">
        <v>9</v>
      </c>
      <c r="J255" s="11" t="s">
        <v>18</v>
      </c>
      <c r="K255" s="12">
        <v>96.74</v>
      </c>
      <c r="L255" s="13">
        <f t="shared" si="0"/>
        <v>3.2600000000000051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9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24"/>
      <c r="K256" s="2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9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24"/>
      <c r="K257" s="25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9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24"/>
      <c r="K258" s="2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9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24"/>
      <c r="K259" s="2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9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24"/>
      <c r="K260" s="2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9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24"/>
      <c r="K261" s="2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9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24"/>
      <c r="K262" s="2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9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24"/>
      <c r="K263" s="2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9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24"/>
      <c r="K264" s="2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9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24"/>
      <c r="K265" s="2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9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24"/>
      <c r="K266" s="2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9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24"/>
      <c r="K267" s="2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9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24"/>
      <c r="K268" s="2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9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24"/>
      <c r="K269" s="2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9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24"/>
      <c r="K270" s="2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9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24"/>
      <c r="K271" s="2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9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24"/>
      <c r="K272" s="2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9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24"/>
      <c r="K273" s="2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9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24"/>
      <c r="K274" s="2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9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24"/>
      <c r="K275" s="2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9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24"/>
      <c r="K276" s="2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9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24"/>
      <c r="K277" s="2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9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24"/>
      <c r="K278" s="2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9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24"/>
      <c r="K279" s="2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9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24"/>
      <c r="K280" s="2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9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24"/>
      <c r="K281" s="2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9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24"/>
      <c r="K282" s="2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9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24"/>
      <c r="K283" s="2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9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24"/>
      <c r="K284" s="2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9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24"/>
      <c r="K285" s="2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9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24"/>
      <c r="K286" s="2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9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24"/>
      <c r="K287" s="2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9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24"/>
      <c r="K288" s="2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9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24"/>
      <c r="K289" s="2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9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24"/>
      <c r="K290" s="2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9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24"/>
      <c r="K291" s="2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9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24"/>
      <c r="K292" s="2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9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24"/>
      <c r="K293" s="2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9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24"/>
      <c r="K294" s="2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9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24"/>
      <c r="K295" s="2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9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24"/>
      <c r="K296" s="2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9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24"/>
      <c r="K297" s="2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9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24"/>
      <c r="K298" s="2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9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24"/>
      <c r="K299" s="2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9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24"/>
      <c r="K300" s="2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9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24"/>
      <c r="K301" s="2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9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24"/>
      <c r="K302" s="2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9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24"/>
      <c r="K303" s="2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9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24"/>
      <c r="K304" s="2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9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24"/>
      <c r="K305" s="2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9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24"/>
      <c r="K306" s="2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9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24"/>
      <c r="K307" s="2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9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24"/>
      <c r="K308" s="2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9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24"/>
      <c r="K309" s="2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9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24"/>
      <c r="K310" s="2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9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24"/>
      <c r="K311" s="2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9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24"/>
      <c r="K312" s="2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9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24"/>
      <c r="K313" s="2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9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24"/>
      <c r="K314" s="2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9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24"/>
      <c r="K315" s="2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9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24"/>
      <c r="K316" s="2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9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24"/>
      <c r="K317" s="2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9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24"/>
      <c r="K318" s="2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9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24"/>
      <c r="K319" s="2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9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24"/>
      <c r="K320" s="2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9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24"/>
      <c r="K321" s="2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9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24"/>
      <c r="K322" s="2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9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24"/>
      <c r="K323" s="2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9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24"/>
      <c r="K324" s="2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9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24"/>
      <c r="K325" s="2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9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24"/>
      <c r="K326" s="2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9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24"/>
      <c r="K327" s="2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9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24"/>
      <c r="K328" s="2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9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24"/>
      <c r="K329" s="2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9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24"/>
      <c r="K330" s="2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9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24"/>
      <c r="K331" s="2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9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24"/>
      <c r="K332" s="2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9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24"/>
      <c r="K333" s="2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9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24"/>
      <c r="K334" s="2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9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24"/>
      <c r="K335" s="2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9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24"/>
      <c r="K336" s="2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9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24"/>
      <c r="K337" s="2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9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24"/>
      <c r="K338" s="2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9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24"/>
      <c r="K339" s="2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9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24"/>
      <c r="K340" s="2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9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24"/>
      <c r="K341" s="2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9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24"/>
      <c r="K342" s="2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9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24"/>
      <c r="K343" s="2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9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24"/>
      <c r="K344" s="2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9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24"/>
      <c r="K345" s="2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9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24"/>
      <c r="K346" s="2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9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24"/>
      <c r="K347" s="2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9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24"/>
      <c r="K348" s="2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9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24"/>
      <c r="K349" s="2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9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24"/>
      <c r="K350" s="2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9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24"/>
      <c r="K351" s="2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9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24"/>
      <c r="K352" s="2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9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24"/>
      <c r="K353" s="2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9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24"/>
      <c r="K354" s="2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9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24"/>
      <c r="K355" s="2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9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24"/>
      <c r="K356" s="2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9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24"/>
      <c r="K357" s="2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9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24"/>
      <c r="K358" s="2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9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24"/>
      <c r="K359" s="2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9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24"/>
      <c r="K360" s="2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9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24"/>
      <c r="K361" s="2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9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24"/>
      <c r="K362" s="2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9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24"/>
      <c r="K363" s="2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9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24"/>
      <c r="K364" s="2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9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24"/>
      <c r="K365" s="2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9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24"/>
      <c r="K366" s="2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9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24"/>
      <c r="K367" s="2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9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24"/>
      <c r="K368" s="2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9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24"/>
      <c r="K369" s="2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9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24"/>
      <c r="K370" s="2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9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24"/>
      <c r="K371" s="2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9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24"/>
      <c r="K372" s="2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9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24"/>
      <c r="K373" s="2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9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24"/>
      <c r="K374" s="2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9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24"/>
      <c r="K375" s="2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9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24"/>
      <c r="K376" s="2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9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24"/>
      <c r="K377" s="2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9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24"/>
      <c r="K378" s="2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9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24"/>
      <c r="K379" s="2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9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24"/>
      <c r="K380" s="2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9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24"/>
      <c r="K381" s="2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9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24"/>
      <c r="K382" s="2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9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24"/>
      <c r="K383" s="2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9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24"/>
      <c r="K384" s="2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9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24"/>
      <c r="K385" s="2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9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24"/>
      <c r="K386" s="2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9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24"/>
      <c r="K387" s="2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9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24"/>
      <c r="K388" s="2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9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24"/>
      <c r="K389" s="2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9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24"/>
      <c r="K390" s="2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9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24"/>
      <c r="K391" s="2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9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24"/>
      <c r="K392" s="2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9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24"/>
      <c r="K393" s="2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9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24"/>
      <c r="K394" s="2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9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24"/>
      <c r="K395" s="2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9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24"/>
      <c r="K396" s="2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9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24"/>
      <c r="K397" s="2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9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24"/>
      <c r="K398" s="2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9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24"/>
      <c r="K399" s="2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9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24"/>
      <c r="K400" s="2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9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24"/>
      <c r="K401" s="2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9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24"/>
      <c r="K402" s="2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9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24"/>
      <c r="K403" s="2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9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24"/>
      <c r="K404" s="2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9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24"/>
      <c r="K405" s="2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9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24"/>
      <c r="K406" s="2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9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24"/>
      <c r="K407" s="2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9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24"/>
      <c r="K408" s="2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9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24"/>
      <c r="K409" s="2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9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24"/>
      <c r="K410" s="2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9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24"/>
      <c r="K411" s="2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9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24"/>
      <c r="K412" s="2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9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24"/>
      <c r="K413" s="2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9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24"/>
      <c r="K414" s="2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9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24"/>
      <c r="K415" s="2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9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24"/>
      <c r="K416" s="2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9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24"/>
      <c r="K417" s="2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9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24"/>
      <c r="K418" s="2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9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24"/>
      <c r="K419" s="2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9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24"/>
      <c r="K420" s="2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9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24"/>
      <c r="K421" s="2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9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24"/>
      <c r="K422" s="2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9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24"/>
      <c r="K423" s="2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9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24"/>
      <c r="K424" s="2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9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24"/>
      <c r="K425" s="2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9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24"/>
      <c r="K426" s="2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9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24"/>
      <c r="K427" s="2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9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24"/>
      <c r="K428" s="2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9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24"/>
      <c r="K429" s="2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9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24"/>
      <c r="K430" s="2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9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24"/>
      <c r="K431" s="2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9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24"/>
      <c r="K432" s="2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9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24"/>
      <c r="K433" s="2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9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24"/>
      <c r="K434" s="2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9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24"/>
      <c r="K435" s="2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9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24"/>
      <c r="K436" s="2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9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24"/>
      <c r="K437" s="2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9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24"/>
      <c r="K438" s="2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9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24"/>
      <c r="K439" s="2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9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24"/>
      <c r="K440" s="2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9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24"/>
      <c r="K441" s="2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9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24"/>
      <c r="K442" s="2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9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24"/>
      <c r="K443" s="2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9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24"/>
      <c r="K444" s="2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9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24"/>
      <c r="K445" s="2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9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24"/>
      <c r="K446" s="2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9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24"/>
      <c r="K447" s="2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9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24"/>
      <c r="K448" s="2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9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24"/>
      <c r="K449" s="2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9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24"/>
      <c r="K450" s="2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9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24"/>
      <c r="K451" s="2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9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24"/>
      <c r="K452" s="2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9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24"/>
      <c r="K453" s="2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9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24"/>
      <c r="K454" s="2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9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24"/>
      <c r="K455" s="2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9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24"/>
      <c r="K456" s="2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9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24"/>
      <c r="K457" s="2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9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24"/>
      <c r="K458" s="2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9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24"/>
      <c r="K459" s="2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9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24"/>
      <c r="K460" s="2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9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24"/>
      <c r="K461" s="2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9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24"/>
      <c r="K462" s="2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9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24"/>
      <c r="K463" s="2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9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24"/>
      <c r="K464" s="2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9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24"/>
      <c r="K465" s="2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9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24"/>
      <c r="K466" s="2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9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24"/>
      <c r="K467" s="2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9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24"/>
      <c r="K468" s="2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9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24"/>
      <c r="K469" s="2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9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24"/>
      <c r="K470" s="2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9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24"/>
      <c r="K471" s="2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9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24"/>
      <c r="K472" s="2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9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24"/>
      <c r="K473" s="2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9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24"/>
      <c r="K474" s="2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9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24"/>
      <c r="K475" s="2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9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24"/>
      <c r="K476" s="2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9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24"/>
      <c r="K477" s="2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9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24"/>
      <c r="K478" s="2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9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24"/>
      <c r="K479" s="2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9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24"/>
      <c r="K480" s="2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9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24"/>
      <c r="K481" s="2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9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24"/>
      <c r="K482" s="2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9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24"/>
      <c r="K483" s="2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9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24"/>
      <c r="K484" s="2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9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24"/>
      <c r="K485" s="2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9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24"/>
      <c r="K486" s="2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9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24"/>
      <c r="K487" s="2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9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24"/>
      <c r="K488" s="2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9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24"/>
      <c r="K489" s="2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9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24"/>
      <c r="K490" s="2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9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24"/>
      <c r="K491" s="2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9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24"/>
      <c r="K492" s="2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9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24"/>
      <c r="K493" s="2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9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24"/>
      <c r="K494" s="2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9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24"/>
      <c r="K495" s="2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9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24"/>
      <c r="K496" s="2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9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24"/>
      <c r="K497" s="2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9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24"/>
      <c r="K498" s="2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9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24"/>
      <c r="K499" s="2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9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24"/>
      <c r="K500" s="2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9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24"/>
      <c r="K501" s="2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9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24"/>
      <c r="K502" s="2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9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24"/>
      <c r="K503" s="2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9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24"/>
      <c r="K504" s="2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9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24"/>
      <c r="K505" s="2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9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24"/>
      <c r="K506" s="2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9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24"/>
      <c r="K507" s="2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9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24"/>
      <c r="K508" s="2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9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24"/>
      <c r="K509" s="2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9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24"/>
      <c r="K510" s="2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9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24"/>
      <c r="K511" s="2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9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24"/>
      <c r="K512" s="2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9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24"/>
      <c r="K513" s="2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9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24"/>
      <c r="K514" s="2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9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24"/>
      <c r="K515" s="2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9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24"/>
      <c r="K516" s="2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9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24"/>
      <c r="K517" s="2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9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24"/>
      <c r="K518" s="2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9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24"/>
      <c r="K519" s="2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9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24"/>
      <c r="K520" s="2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9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24"/>
      <c r="K521" s="2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9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24"/>
      <c r="K522" s="25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9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24"/>
      <c r="K523" s="25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9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24"/>
      <c r="K524" s="25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9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24"/>
      <c r="K525" s="25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9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24"/>
      <c r="K526" s="25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9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24"/>
      <c r="K527" s="25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9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24"/>
      <c r="K528" s="25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9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24"/>
      <c r="K529" s="25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9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24"/>
      <c r="K530" s="25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9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24"/>
      <c r="K531" s="25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9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24"/>
      <c r="K532" s="25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9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24"/>
      <c r="K533" s="25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9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24"/>
      <c r="K534" s="25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9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24"/>
      <c r="K535" s="25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9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24"/>
      <c r="K536" s="25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9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24"/>
      <c r="K537" s="25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9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24"/>
      <c r="K538" s="25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9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24"/>
      <c r="K539" s="25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9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24"/>
      <c r="K540" s="25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9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24"/>
      <c r="K541" s="25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9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24"/>
      <c r="K542" s="25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9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24"/>
      <c r="K543" s="25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9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24"/>
      <c r="K544" s="25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9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24"/>
      <c r="K545" s="25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9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24"/>
      <c r="K546" s="25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9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24"/>
      <c r="K547" s="25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9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24"/>
      <c r="K548" s="25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9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24"/>
      <c r="K549" s="25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9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24"/>
      <c r="K550" s="25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9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24"/>
      <c r="K551" s="25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9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24"/>
      <c r="K552" s="25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9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24"/>
      <c r="K553" s="25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9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24"/>
      <c r="K554" s="25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9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24"/>
      <c r="K555" s="25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9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24"/>
      <c r="K556" s="25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9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24"/>
      <c r="K557" s="25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9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24"/>
      <c r="K558" s="25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9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24"/>
      <c r="K559" s="25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9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24"/>
      <c r="K560" s="25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9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24"/>
      <c r="K561" s="25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9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24"/>
      <c r="K562" s="25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9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24"/>
      <c r="K563" s="25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9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24"/>
      <c r="K564" s="25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9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24"/>
      <c r="K565" s="25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9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24"/>
      <c r="K566" s="25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9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24"/>
      <c r="K567" s="25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9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24"/>
      <c r="K568" s="25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9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24"/>
      <c r="K569" s="25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9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24"/>
      <c r="K570" s="25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9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24"/>
      <c r="K571" s="25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9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24"/>
      <c r="K572" s="25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9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24"/>
      <c r="K573" s="25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9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24"/>
      <c r="K574" s="25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9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24"/>
      <c r="K575" s="25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9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24"/>
      <c r="K576" s="25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9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24"/>
      <c r="K577" s="25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9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24"/>
      <c r="K578" s="25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9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24"/>
      <c r="K579" s="25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9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24"/>
      <c r="K580" s="25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9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24"/>
      <c r="K581" s="25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9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24"/>
      <c r="K582" s="25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9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24"/>
      <c r="K583" s="25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9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24"/>
      <c r="K584" s="25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9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24"/>
      <c r="K585" s="25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9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24"/>
      <c r="K586" s="25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9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24"/>
      <c r="K587" s="25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9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24"/>
      <c r="K588" s="25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9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24"/>
      <c r="K589" s="25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9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24"/>
      <c r="K590" s="25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9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24"/>
      <c r="K591" s="25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9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24"/>
      <c r="K592" s="25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9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24"/>
      <c r="K593" s="25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9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24"/>
      <c r="K594" s="25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9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24"/>
      <c r="K595" s="25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9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24"/>
      <c r="K596" s="25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9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24"/>
      <c r="K597" s="25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9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24"/>
      <c r="K598" s="25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9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24"/>
      <c r="K599" s="25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9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24"/>
      <c r="K600" s="25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9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24"/>
      <c r="K601" s="25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9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24"/>
      <c r="K602" s="25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9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24"/>
      <c r="K603" s="25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9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24"/>
      <c r="K604" s="25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9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24"/>
      <c r="K605" s="25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9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24"/>
      <c r="K606" s="25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9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24"/>
      <c r="K607" s="25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9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24"/>
      <c r="K608" s="25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9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24"/>
      <c r="K609" s="25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9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24"/>
      <c r="K610" s="25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9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24"/>
      <c r="K611" s="25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9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24"/>
      <c r="K612" s="25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9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24"/>
      <c r="K613" s="25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9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24"/>
      <c r="K614" s="25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9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24"/>
      <c r="K615" s="25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9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24"/>
      <c r="K616" s="25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9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24"/>
      <c r="K617" s="25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9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24"/>
      <c r="K618" s="25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9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24"/>
      <c r="K619" s="25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9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24"/>
      <c r="K620" s="25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9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24"/>
      <c r="K621" s="25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9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24"/>
      <c r="K622" s="25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9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24"/>
      <c r="K623" s="25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9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24"/>
      <c r="K624" s="25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9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24"/>
      <c r="K625" s="25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9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24"/>
      <c r="K626" s="25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9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24"/>
      <c r="K627" s="25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9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24"/>
      <c r="K628" s="25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9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24"/>
      <c r="K629" s="25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9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24"/>
      <c r="K630" s="25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9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24"/>
      <c r="K631" s="25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9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24"/>
      <c r="K632" s="25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9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24"/>
      <c r="K633" s="25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9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24"/>
      <c r="K634" s="25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9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24"/>
      <c r="K635" s="25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9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24"/>
      <c r="K636" s="25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9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24"/>
      <c r="K637" s="25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9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24"/>
      <c r="K638" s="25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9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24"/>
      <c r="K639" s="25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9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24"/>
      <c r="K640" s="25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9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24"/>
      <c r="K641" s="25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9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24"/>
      <c r="K642" s="25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9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24"/>
      <c r="K643" s="25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9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24"/>
      <c r="K644" s="25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9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24"/>
      <c r="K645" s="25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9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24"/>
      <c r="K646" s="25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9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24"/>
      <c r="K647" s="25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9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24"/>
      <c r="K648" s="25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9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24"/>
      <c r="K649" s="25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9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24"/>
      <c r="K650" s="25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9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24"/>
      <c r="K651" s="25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9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24"/>
      <c r="K652" s="25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9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24"/>
      <c r="K653" s="25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9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24"/>
      <c r="K654" s="25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9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24"/>
      <c r="K655" s="25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9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24"/>
      <c r="K656" s="25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9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24"/>
      <c r="K657" s="25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9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24"/>
      <c r="K658" s="25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9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24"/>
      <c r="K659" s="25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9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24"/>
      <c r="K660" s="25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9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24"/>
      <c r="K661" s="25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9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24"/>
      <c r="K662" s="25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9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24"/>
      <c r="K663" s="25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9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24"/>
      <c r="K664" s="25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9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24"/>
      <c r="K665" s="25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9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24"/>
      <c r="K666" s="25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9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24"/>
      <c r="K667" s="25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9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24"/>
      <c r="K668" s="25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9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24"/>
      <c r="K669" s="25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9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24"/>
      <c r="K670" s="25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9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24"/>
      <c r="K671" s="25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9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24"/>
      <c r="K672" s="25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9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24"/>
      <c r="K673" s="25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9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24"/>
      <c r="K674" s="25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9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24"/>
      <c r="K675" s="25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9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24"/>
      <c r="K676" s="25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9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24"/>
      <c r="K677" s="25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9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24"/>
      <c r="K678" s="25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9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24"/>
      <c r="K679" s="25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9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24"/>
      <c r="K680" s="25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9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24"/>
      <c r="K681" s="25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9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24"/>
      <c r="K682" s="25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9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24"/>
      <c r="K683" s="25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9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24"/>
      <c r="K684" s="25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9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24"/>
      <c r="K685" s="25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9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24"/>
      <c r="K686" s="25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9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24"/>
      <c r="K687" s="25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9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24"/>
      <c r="K688" s="25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9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24"/>
      <c r="K689" s="25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9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24"/>
      <c r="K690" s="25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9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24"/>
      <c r="K691" s="25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9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24"/>
      <c r="K692" s="25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9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24"/>
      <c r="K693" s="25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9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24"/>
      <c r="K694" s="25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9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24"/>
      <c r="K695" s="25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9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24"/>
      <c r="K696" s="25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9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24"/>
      <c r="K697" s="25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9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24"/>
      <c r="K698" s="25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9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24"/>
      <c r="K699" s="25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9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24"/>
      <c r="K700" s="25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9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24"/>
      <c r="K701" s="25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9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24"/>
      <c r="K702" s="25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9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24"/>
      <c r="K703" s="25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9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24"/>
      <c r="K704" s="25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9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24"/>
      <c r="K705" s="25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9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24"/>
      <c r="K706" s="25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9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24"/>
      <c r="K707" s="25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9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24"/>
      <c r="K708" s="25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9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24"/>
      <c r="K709" s="25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9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24"/>
      <c r="K710" s="25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9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24"/>
      <c r="K711" s="25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9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24"/>
      <c r="K712" s="25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9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24"/>
      <c r="K713" s="25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9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24"/>
      <c r="K714" s="25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9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24"/>
      <c r="K715" s="25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9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24"/>
      <c r="K716" s="25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9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24"/>
      <c r="K717" s="25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9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24"/>
      <c r="K718" s="25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9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24"/>
      <c r="K719" s="25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9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24"/>
      <c r="K720" s="25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9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24"/>
      <c r="K721" s="25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9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24"/>
      <c r="K722" s="25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9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24"/>
      <c r="K723" s="25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9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24"/>
      <c r="K724" s="25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9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24"/>
      <c r="K725" s="25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9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24"/>
      <c r="K726" s="25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9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24"/>
      <c r="K727" s="25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9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24"/>
      <c r="K728" s="25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9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24"/>
      <c r="K729" s="25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9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24"/>
      <c r="K730" s="25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9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24"/>
      <c r="K731" s="25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9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24"/>
      <c r="K732" s="25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9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24"/>
      <c r="K733" s="25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9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24"/>
      <c r="K734" s="25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9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24"/>
      <c r="K735" s="25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9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24"/>
      <c r="K736" s="25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9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24"/>
      <c r="K737" s="25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9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24"/>
      <c r="K738" s="25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9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24"/>
      <c r="K739" s="25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9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24"/>
      <c r="K740" s="25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9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24"/>
      <c r="K741" s="25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9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24"/>
      <c r="K742" s="25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9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24"/>
      <c r="K743" s="25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9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24"/>
      <c r="K744" s="25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9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24"/>
      <c r="K745" s="25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9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24"/>
      <c r="K746" s="25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9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24"/>
      <c r="K747" s="25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9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24"/>
      <c r="K748" s="25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9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24"/>
      <c r="K749" s="25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9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24"/>
      <c r="K750" s="25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9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24"/>
      <c r="K751" s="25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9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24"/>
      <c r="K752" s="25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9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24"/>
      <c r="K753" s="25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9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24"/>
      <c r="K754" s="25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9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24"/>
      <c r="K755" s="25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9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24"/>
      <c r="K756" s="25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9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24"/>
      <c r="K757" s="25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9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24"/>
      <c r="K758" s="25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9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24"/>
      <c r="K759" s="25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9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24"/>
      <c r="K760" s="25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9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24"/>
      <c r="K761" s="25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9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24"/>
      <c r="K762" s="25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9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24"/>
      <c r="K763" s="25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9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24"/>
      <c r="K764" s="25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9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24"/>
      <c r="K765" s="25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9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24"/>
      <c r="K766" s="25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9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24"/>
      <c r="K767" s="25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9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24"/>
      <c r="K768" s="25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9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24"/>
      <c r="K769" s="25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9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24"/>
      <c r="K770" s="25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9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24"/>
      <c r="K771" s="25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9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24"/>
      <c r="K772" s="25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9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24"/>
      <c r="K773" s="25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9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24"/>
      <c r="K774" s="25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9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24"/>
      <c r="K775" s="25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9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24"/>
      <c r="K776" s="25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9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24"/>
      <c r="K777" s="25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9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24"/>
      <c r="K778" s="25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9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24"/>
      <c r="K779" s="25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9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24"/>
      <c r="K780" s="25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9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24"/>
      <c r="K781" s="25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9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24"/>
      <c r="K782" s="25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9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24"/>
      <c r="K783" s="25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9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24"/>
      <c r="K784" s="25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9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24"/>
      <c r="K785" s="25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9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24"/>
      <c r="K786" s="25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9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24"/>
      <c r="K787" s="25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9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24"/>
      <c r="K788" s="25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9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24"/>
      <c r="K789" s="25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9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24"/>
      <c r="K790" s="25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9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24"/>
      <c r="K791" s="25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9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24"/>
      <c r="K792" s="25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9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24"/>
      <c r="K793" s="25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9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24"/>
      <c r="K794" s="25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9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24"/>
      <c r="K795" s="25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9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24"/>
      <c r="K796" s="25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9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24"/>
      <c r="K797" s="25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9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24"/>
      <c r="K798" s="25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9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24"/>
      <c r="K799" s="25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9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24"/>
      <c r="K800" s="25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9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24"/>
      <c r="K801" s="25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9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24"/>
      <c r="K802" s="25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9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24"/>
      <c r="K803" s="25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9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24"/>
      <c r="K804" s="25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9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24"/>
      <c r="K805" s="25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9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24"/>
      <c r="K806" s="25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9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24"/>
      <c r="K807" s="25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9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24"/>
      <c r="K808" s="25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9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24"/>
      <c r="K809" s="25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9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24"/>
      <c r="K810" s="25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9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24"/>
      <c r="K811" s="25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9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24"/>
      <c r="K812" s="25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9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24"/>
      <c r="K813" s="25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9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24"/>
      <c r="K814" s="25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9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24"/>
      <c r="K815" s="25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9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24"/>
      <c r="K816" s="25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9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24"/>
      <c r="K817" s="25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9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24"/>
      <c r="K818" s="25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9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24"/>
      <c r="K819" s="25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9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24"/>
      <c r="K820" s="25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9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24"/>
      <c r="K821" s="25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9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24"/>
      <c r="K822" s="25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9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24"/>
      <c r="K823" s="25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9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24"/>
      <c r="K824" s="25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9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24"/>
      <c r="K825" s="25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9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24"/>
      <c r="K826" s="25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9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24"/>
      <c r="K827" s="25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9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24"/>
      <c r="K828" s="25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9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24"/>
      <c r="K829" s="25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9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24"/>
      <c r="K830" s="25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9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24"/>
      <c r="K831" s="25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9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24"/>
      <c r="K832" s="25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9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24"/>
      <c r="K833" s="25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9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24"/>
      <c r="K834" s="25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9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24"/>
      <c r="K835" s="25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9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24"/>
      <c r="K836" s="25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9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24"/>
      <c r="K837" s="25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9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24"/>
      <c r="K838" s="25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9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24"/>
      <c r="K839" s="25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9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24"/>
      <c r="K840" s="25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9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24"/>
      <c r="K841" s="25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9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24"/>
      <c r="K842" s="25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9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24"/>
      <c r="K843" s="25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9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24"/>
      <c r="K844" s="25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9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24"/>
      <c r="K845" s="25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9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24"/>
      <c r="K846" s="25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9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24"/>
      <c r="K847" s="25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9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24"/>
      <c r="K848" s="25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9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24"/>
      <c r="K849" s="25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9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24"/>
      <c r="K850" s="25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9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24"/>
      <c r="K851" s="25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9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24"/>
      <c r="K852" s="25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9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24"/>
      <c r="K853" s="25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9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24"/>
      <c r="K854" s="25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9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24"/>
      <c r="K855" s="25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9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24"/>
      <c r="K856" s="25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9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24"/>
      <c r="K857" s="25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9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24"/>
      <c r="K858" s="25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9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24"/>
      <c r="K859" s="25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9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24"/>
      <c r="K860" s="25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9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24"/>
      <c r="K861" s="25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9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24"/>
      <c r="K862" s="25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9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24"/>
      <c r="K863" s="25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9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24"/>
      <c r="K864" s="25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9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24"/>
      <c r="K865" s="25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9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24"/>
      <c r="K866" s="25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9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24"/>
      <c r="K867" s="25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9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24"/>
      <c r="K868" s="25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9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24"/>
      <c r="K869" s="25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9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24"/>
      <c r="K870" s="25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9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24"/>
      <c r="K871" s="25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9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24"/>
      <c r="K872" s="25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9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24"/>
      <c r="K873" s="25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9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24"/>
      <c r="K874" s="25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9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24"/>
      <c r="K875" s="25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9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24"/>
      <c r="K876" s="25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9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24"/>
      <c r="K877" s="25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9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24"/>
      <c r="K878" s="25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9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24"/>
      <c r="K879" s="25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9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24"/>
      <c r="K880" s="25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9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24"/>
      <c r="K881" s="25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9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24"/>
      <c r="K882" s="25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9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24"/>
      <c r="K883" s="25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9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24"/>
      <c r="K884" s="25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9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24"/>
      <c r="K885" s="25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9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24"/>
      <c r="K886" s="25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9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24"/>
      <c r="K887" s="25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9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24"/>
      <c r="K888" s="25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9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24"/>
      <c r="K889" s="25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9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24"/>
      <c r="K890" s="25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9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24"/>
      <c r="K891" s="25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9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24"/>
      <c r="K892" s="25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9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24"/>
      <c r="K893" s="25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9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24"/>
      <c r="K894" s="25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9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24"/>
      <c r="K895" s="25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9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24"/>
      <c r="K896" s="25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9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24"/>
      <c r="K897" s="25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9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24"/>
      <c r="K898" s="25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9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24"/>
      <c r="K899" s="25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9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24"/>
      <c r="K900" s="25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9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24"/>
      <c r="K901" s="25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9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24"/>
      <c r="K902" s="25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9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24"/>
      <c r="K903" s="25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9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24"/>
      <c r="K904" s="25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9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24"/>
      <c r="K905" s="25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9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24"/>
      <c r="K906" s="25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9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24"/>
      <c r="K907" s="25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9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24"/>
      <c r="K908" s="25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9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24"/>
      <c r="K909" s="25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9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24"/>
      <c r="K910" s="25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9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24"/>
      <c r="K911" s="25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9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24"/>
      <c r="K912" s="25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9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24"/>
      <c r="K913" s="25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9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24"/>
      <c r="K914" s="25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9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24"/>
      <c r="K915" s="25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9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24"/>
      <c r="K916" s="25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9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24"/>
      <c r="K917" s="25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9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24"/>
      <c r="K918" s="25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9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24"/>
      <c r="K919" s="25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9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24"/>
      <c r="K920" s="25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9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24"/>
      <c r="K921" s="25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9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24"/>
      <c r="K922" s="25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9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24"/>
      <c r="K923" s="25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9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24"/>
      <c r="K924" s="25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9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24"/>
      <c r="K925" s="25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9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24"/>
      <c r="K926" s="25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9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24"/>
      <c r="K927" s="25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9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24"/>
      <c r="K928" s="25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9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24"/>
      <c r="K929" s="25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9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24"/>
      <c r="K930" s="25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9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24"/>
      <c r="K931" s="25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9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24"/>
      <c r="K932" s="25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9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24"/>
      <c r="K933" s="25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9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24"/>
      <c r="K934" s="25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9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24"/>
      <c r="K935" s="25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9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24"/>
      <c r="K936" s="25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9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24"/>
      <c r="K937" s="25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9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24"/>
      <c r="K938" s="25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9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24"/>
      <c r="K939" s="25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9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24"/>
      <c r="K940" s="25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9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24"/>
      <c r="K941" s="25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9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24"/>
      <c r="K942" s="25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9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24"/>
      <c r="K943" s="25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9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24"/>
      <c r="K944" s="25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9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24"/>
      <c r="K945" s="25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9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24"/>
      <c r="K946" s="25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9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24"/>
      <c r="K947" s="25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9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24"/>
      <c r="K948" s="25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9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24"/>
      <c r="K949" s="25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9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24"/>
      <c r="K950" s="25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9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24"/>
      <c r="K951" s="25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9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24"/>
      <c r="K952" s="25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9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24"/>
      <c r="K953" s="25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9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24"/>
      <c r="K954" s="25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9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24"/>
      <c r="K955" s="25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9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24"/>
      <c r="K956" s="25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9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24"/>
      <c r="K957" s="25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9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24"/>
      <c r="K958" s="25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9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24"/>
      <c r="K959" s="25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9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24"/>
      <c r="K960" s="25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9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24"/>
      <c r="K961" s="25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9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24"/>
      <c r="K962" s="25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9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24"/>
      <c r="K963" s="25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9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24"/>
      <c r="K964" s="25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9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24"/>
      <c r="K965" s="25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9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24"/>
      <c r="K966" s="25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9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24"/>
      <c r="K967" s="25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9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24"/>
      <c r="K968" s="25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9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24"/>
      <c r="K969" s="25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9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24"/>
      <c r="K970" s="25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9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24"/>
      <c r="K971" s="25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9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24"/>
      <c r="K972" s="25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9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24"/>
      <c r="K973" s="25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9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24"/>
      <c r="K974" s="25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9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24"/>
      <c r="K975" s="25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9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24"/>
      <c r="K976" s="25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9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24"/>
      <c r="K977" s="25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9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24"/>
      <c r="K978" s="25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9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24"/>
      <c r="K979" s="25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9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24"/>
      <c r="K980" s="25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9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24"/>
      <c r="K981" s="25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9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24"/>
      <c r="K982" s="25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9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24"/>
      <c r="K983" s="25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9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24"/>
      <c r="K984" s="25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9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24"/>
      <c r="K985" s="25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9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24"/>
      <c r="K986" s="25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9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24"/>
      <c r="K987" s="25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9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24"/>
      <c r="K988" s="25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9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24"/>
      <c r="K989" s="25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9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24"/>
      <c r="K990" s="25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9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24"/>
      <c r="K991" s="25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9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24"/>
      <c r="K992" s="25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9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24"/>
      <c r="K993" s="25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9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24"/>
      <c r="K994" s="25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9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24"/>
      <c r="K995" s="25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9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24"/>
      <c r="K996" s="25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9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24"/>
      <c r="K997" s="25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9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24"/>
      <c r="K998" s="25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9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24"/>
      <c r="K999" s="25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9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24"/>
      <c r="K1000" s="25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autoFilter ref="J1:J256" xr:uid="{00000000-0009-0000-0000-000000000000}"/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2020-02-28T06:46:07Z</dcterms:created>
  <dcterms:modified xsi:type="dcterms:W3CDTF">2020-05-09T00:35:53Z</dcterms:modified>
</cp:coreProperties>
</file>